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1037" documentId="11_E60897F41BE170836B02CE998F75CCDC64E183C8" xr6:coauthVersionLast="47" xr6:coauthVersionMax="47" xr10:uidLastSave="{BC897E23-9E16-4A5A-8A66-0D875413A5DF}"/>
  <bookViews>
    <workbookView xWindow="240" yWindow="105" windowWidth="14805" windowHeight="8010" xr2:uid="{00000000-000D-0000-FFFF-FFFF00000000}"/>
  </bookViews>
  <sheets>
    <sheet name="Sheet1" sheetId="1" r:id="rId1"/>
    <sheet name="Nasdaq stock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/>
  <c r="C6" i="1" a="1"/>
  <c r="C6" i="1"/>
  <c r="BK5" i="1"/>
  <c r="BK3" i="1" s="1" a="1"/>
  <c r="BK3" i="1" s="1"/>
  <c r="BI5" i="1"/>
  <c r="BI3" i="1" s="1" a="1"/>
  <c r="BI3" i="1" s="1"/>
  <c r="BG5" i="1"/>
  <c r="BG3" i="1" s="1" a="1"/>
  <c r="BG3" i="1" s="1"/>
  <c r="BE5" i="1"/>
  <c r="BE3" i="1" s="1" a="1"/>
  <c r="BE3" i="1" s="1"/>
  <c r="BC5" i="1"/>
  <c r="BC3" i="1" s="1" a="1"/>
  <c r="BC3" i="1" s="1"/>
  <c r="BA5" i="1"/>
  <c r="BA3" i="1" s="1" a="1"/>
  <c r="BA3" i="1" s="1"/>
  <c r="AY5" i="1"/>
  <c r="AY3" i="1" s="1" a="1"/>
  <c r="AY3" i="1" s="1"/>
  <c r="AW5" i="1"/>
  <c r="AW3" i="1" s="1" a="1"/>
  <c r="AW3" i="1" s="1"/>
  <c r="AU5" i="1"/>
  <c r="AU3" i="1" s="1" a="1"/>
  <c r="AU3" i="1" s="1"/>
  <c r="AS5" i="1"/>
  <c r="AS3" i="1" s="1" a="1"/>
  <c r="AS3" i="1" s="1"/>
  <c r="AQ5" i="1"/>
  <c r="AQ3" i="1" s="1" a="1"/>
  <c r="AQ3" i="1" s="1"/>
  <c r="AO5" i="1"/>
  <c r="AO3" i="1" s="1" a="1"/>
  <c r="AO3" i="1" s="1"/>
  <c r="AM5" i="1"/>
  <c r="AM3" i="1" s="1" a="1"/>
  <c r="AM3" i="1" s="1"/>
  <c r="AK5" i="1"/>
  <c r="AK3" i="1" s="1" a="1"/>
  <c r="AK3" i="1" s="1"/>
  <c r="AI5" i="1"/>
  <c r="AI3" i="1" s="1" a="1"/>
  <c r="AI3" i="1" s="1"/>
  <c r="AG5" i="1"/>
  <c r="AG3" i="1" s="1" a="1"/>
  <c r="AG3" i="1" s="1"/>
  <c r="AE5" i="1"/>
  <c r="AE3" i="1" s="1" a="1"/>
  <c r="AE3" i="1" s="1"/>
  <c r="AC5" i="1"/>
  <c r="AC3" i="1" s="1" a="1"/>
  <c r="AC3" i="1" s="1"/>
  <c r="AA5" i="1"/>
  <c r="AA3" i="1" s="1" a="1"/>
  <c r="AA3" i="1" s="1"/>
  <c r="Y5" i="1"/>
  <c r="Y3" i="1" s="1" a="1"/>
  <c r="Y3" i="1" s="1"/>
  <c r="W5" i="1"/>
  <c r="W3" i="1" s="1" a="1"/>
  <c r="W3" i="1" s="1"/>
  <c r="U5" i="1"/>
  <c r="U3" i="1" s="1" a="1"/>
  <c r="U3" i="1" s="1"/>
  <c r="S5" i="1"/>
  <c r="S3" i="1" s="1" a="1"/>
  <c r="S3" i="1" s="1"/>
  <c r="Q5" i="1"/>
  <c r="Q3" i="1" s="1" a="1"/>
  <c r="Q3" i="1" s="1"/>
  <c r="O5" i="1"/>
  <c r="O3" i="1" s="1" a="1"/>
  <c r="O3" i="1" s="1"/>
  <c r="M5" i="1"/>
  <c r="M3" i="1" s="1" a="1"/>
  <c r="M3" i="1" s="1"/>
  <c r="K5" i="1"/>
  <c r="K3" i="1" s="1" a="1"/>
  <c r="K3" i="1" s="1"/>
  <c r="I5" i="1"/>
  <c r="I3" i="1" s="1" a="1"/>
  <c r="I3" i="1" s="1"/>
  <c r="G5" i="1"/>
  <c r="G3" i="1" s="1" a="1"/>
  <c r="G3" i="1" s="1"/>
  <c r="E5" i="1"/>
  <c r="E3" i="1" s="1" a="1"/>
  <c r="E3" i="1" s="1"/>
  <c r="C5" i="1"/>
  <c r="C3" i="1" s="1" a="1"/>
  <c r="C3" i="1" s="1"/>
  <c r="D6" i="1" a="1"/>
  <c r="D6" i="1"/>
  <c r="B6" i="1" a="1"/>
  <c r="B6" i="1"/>
  <c r="BK6" i="1" a="1"/>
  <c r="BK6" i="1"/>
  <c r="BJ6" i="1" a="1"/>
  <c r="BJ6" i="1"/>
  <c r="BI6" i="1" a="1"/>
  <c r="BI6" i="1"/>
  <c r="BH6" i="1" a="1"/>
  <c r="BH6" i="1"/>
  <c r="BG6" i="1" a="1"/>
  <c r="BG6" i="1"/>
  <c r="AL6" i="1" a="1"/>
  <c r="AL6" i="1"/>
  <c r="BF6" i="1" a="1"/>
  <c r="BF6" i="1"/>
  <c r="BE6" i="1" a="1"/>
  <c r="BE6" i="1"/>
  <c r="BD6" i="1" a="1"/>
  <c r="BD6" i="1"/>
  <c r="BC6" i="1" a="1"/>
  <c r="BC6" i="1"/>
  <c r="BB6" i="1" a="1"/>
  <c r="BB6" i="1"/>
  <c r="BA6" i="1" a="1"/>
  <c r="BA6" i="1"/>
  <c r="AZ6" i="1" a="1"/>
  <c r="AZ6" i="1"/>
  <c r="AY6" i="1" a="1"/>
  <c r="AY6" i="1"/>
  <c r="AX6" i="1" a="1"/>
  <c r="AX6" i="1"/>
  <c r="AW6" i="1" a="1"/>
  <c r="AW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AP6" i="1" a="1"/>
  <c r="AP6" i="1"/>
  <c r="AO6" i="1" a="1"/>
  <c r="AO6" i="1"/>
  <c r="AN6" i="1" a="1"/>
  <c r="AN6" i="1"/>
  <c r="AM6" i="1" a="1"/>
  <c r="AM6" i="1"/>
  <c r="AK6" i="1" a="1"/>
  <c r="AK6" i="1"/>
  <c r="AJ6" i="1" a="1"/>
  <c r="AJ6" i="1"/>
  <c r="AI6" i="1" a="1"/>
  <c r="AI6" i="1"/>
  <c r="AH6" i="1" a="1"/>
  <c r="AH6" i="1"/>
  <c r="AG6" i="1" a="1"/>
  <c r="AG6" i="1"/>
  <c r="AF6" i="1" a="1"/>
  <c r="AF6" i="1"/>
  <c r="AE6" i="1" a="1"/>
  <c r="AE6" i="1"/>
  <c r="AD6" i="1" a="1"/>
  <c r="AD6" i="1"/>
  <c r="AC6" i="1" a="1"/>
  <c r="AC6" i="1"/>
  <c r="AB6" i="1" a="1"/>
  <c r="AB6" i="1"/>
  <c r="AA6" i="1" a="1"/>
  <c r="AA6" i="1"/>
  <c r="Z6" i="1" a="1"/>
  <c r="Z6" i="1"/>
  <c r="Y6" i="1" a="1"/>
  <c r="Y6" i="1"/>
  <c r="X6" i="1" a="1"/>
  <c r="X6" i="1"/>
  <c r="W6" i="1" a="1"/>
  <c r="W6" i="1"/>
  <c r="V6" i="1" a="1"/>
  <c r="V6" i="1"/>
  <c r="U6" i="1" a="1"/>
  <c r="U6" i="1"/>
  <c r="T6" i="1" a="1"/>
  <c r="T6" i="1"/>
  <c r="S6" i="1" a="1"/>
  <c r="S6" i="1"/>
  <c r="R6" i="1" a="1"/>
  <c r="R6" i="1"/>
  <c r="Q6" i="1" a="1"/>
  <c r="Q6" i="1"/>
  <c r="P6" i="1" a="1"/>
  <c r="P6" i="1"/>
  <c r="O6" i="1" a="1"/>
  <c r="O6" i="1"/>
  <c r="N6" i="1" a="1"/>
  <c r="N6" i="1"/>
  <c r="M6" i="1" a="1"/>
  <c r="M6" i="1"/>
  <c r="L6" i="1" a="1"/>
  <c r="L6" i="1"/>
  <c r="K6" i="1" a="1"/>
  <c r="K6" i="1"/>
  <c r="J6" i="1" a="1"/>
  <c r="J6" i="1"/>
  <c r="I6" i="1" a="1"/>
  <c r="I6" i="1"/>
  <c r="H6" i="1" a="1"/>
  <c r="H6" i="1"/>
  <c r="G6" i="1" a="1"/>
  <c r="G6" i="1"/>
  <c r="F6" i="1" a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<sst xmlns="http://schemas.openxmlformats.org/spreadsheetml/2006/main" count="8304" uniqueCount="8273">
  <si>
    <t>Ticker</t>
  </si>
  <si>
    <t>FB-US</t>
  </si>
  <si>
    <t>Fake num months ago</t>
  </si>
  <si>
    <t>Monthly Price</t>
  </si>
  <si>
    <t>Analyst</t>
  </si>
  <si>
    <t>A-US</t>
  </si>
  <si>
    <t>AA-US</t>
  </si>
  <si>
    <t>AAC-US</t>
  </si>
  <si>
    <t>AACG-US</t>
  </si>
  <si>
    <t>AACI-US</t>
  </si>
  <si>
    <t>AACIU-US</t>
  </si>
  <si>
    <t>AACIW-US</t>
  </si>
  <si>
    <t>AADI-US</t>
  </si>
  <si>
    <t>AAIC-US</t>
  </si>
  <si>
    <t>AAIC^B-US</t>
  </si>
  <si>
    <t>AAIC^C-US</t>
  </si>
  <si>
    <t>AAIN-US</t>
  </si>
  <si>
    <t>AAL-US</t>
  </si>
  <si>
    <t>AAME-US</t>
  </si>
  <si>
    <t>AAN-US</t>
  </si>
  <si>
    <t>AAOI-US</t>
  </si>
  <si>
    <t>AAON-US</t>
  </si>
  <si>
    <t>AAP-US</t>
  </si>
  <si>
    <t>AAPL-US</t>
  </si>
  <si>
    <t>AAQC-US</t>
  </si>
  <si>
    <t>AAT-US</t>
  </si>
  <si>
    <t>AATC-US</t>
  </si>
  <si>
    <t>AAU-US</t>
  </si>
  <si>
    <t>AAWW-US</t>
  </si>
  <si>
    <t>AB-US</t>
  </si>
  <si>
    <t>ABB-US</t>
  </si>
  <si>
    <t>ABBV-US</t>
  </si>
  <si>
    <t>ABC-US</t>
  </si>
  <si>
    <t>ABCB-US</t>
  </si>
  <si>
    <t>ABCL-US</t>
  </si>
  <si>
    <t>ABCM-US</t>
  </si>
  <si>
    <t>ABEO-US</t>
  </si>
  <si>
    <t>ABEV-US</t>
  </si>
  <si>
    <t>ABG-US</t>
  </si>
  <si>
    <t>ABGI-US</t>
  </si>
  <si>
    <t>ABIO-US</t>
  </si>
  <si>
    <t>ABM-US</t>
  </si>
  <si>
    <t>ABMD-US</t>
  </si>
  <si>
    <t>ABNB-US</t>
  </si>
  <si>
    <t>ABOS-US</t>
  </si>
  <si>
    <t>ABR-US</t>
  </si>
  <si>
    <t>ABR^D-US</t>
  </si>
  <si>
    <t>ABR^E-US</t>
  </si>
  <si>
    <t>ABR^F-US</t>
  </si>
  <si>
    <t>ABSI-US</t>
  </si>
  <si>
    <t>ABST-US</t>
  </si>
  <si>
    <t>ABT-US</t>
  </si>
  <si>
    <t>ABTX-US</t>
  </si>
  <si>
    <t>ABUS-US</t>
  </si>
  <si>
    <t>ABVC-US</t>
  </si>
  <si>
    <t>AC-US</t>
  </si>
  <si>
    <t>ACA-US</t>
  </si>
  <si>
    <t>ACAD-US</t>
  </si>
  <si>
    <t>ACAH-US</t>
  </si>
  <si>
    <t>ACAHU-US</t>
  </si>
  <si>
    <t>ACAHW-US</t>
  </si>
  <si>
    <t>ACAQ-US</t>
  </si>
  <si>
    <t>ACB-US</t>
  </si>
  <si>
    <t>ACBA-US</t>
  </si>
  <si>
    <t>ACBAW-US</t>
  </si>
  <si>
    <t>ACBI-US</t>
  </si>
  <si>
    <t>ACC-US</t>
  </si>
  <si>
    <t>ACCD-US</t>
  </si>
  <si>
    <t>ACCO-US</t>
  </si>
  <si>
    <t>ACEL-US</t>
  </si>
  <si>
    <t>ACER-US</t>
  </si>
  <si>
    <t>ACET-US</t>
  </si>
  <si>
    <t>ACEV-US</t>
  </si>
  <si>
    <t>ACEVW-US</t>
  </si>
  <si>
    <t>ACGL-US</t>
  </si>
  <si>
    <t>ACGLN-US</t>
  </si>
  <si>
    <t>ACGLO-US</t>
  </si>
  <si>
    <t>ACH-US</t>
  </si>
  <si>
    <t>ACHC-US</t>
  </si>
  <si>
    <t>ACHL-US</t>
  </si>
  <si>
    <t>ACHR-US</t>
  </si>
  <si>
    <t>ACHV-US</t>
  </si>
  <si>
    <t>ACI-US</t>
  </si>
  <si>
    <t>ACII-US</t>
  </si>
  <si>
    <t>ACIU-US</t>
  </si>
  <si>
    <t>ACIW-US</t>
  </si>
  <si>
    <t>ACKIT-US</t>
  </si>
  <si>
    <t>ACKIU-US</t>
  </si>
  <si>
    <t>ACKIW-US</t>
  </si>
  <si>
    <t>ACLS-US</t>
  </si>
  <si>
    <t>ACM-US</t>
  </si>
  <si>
    <t>ACMR-US</t>
  </si>
  <si>
    <t>ACN-US</t>
  </si>
  <si>
    <t>ACNB-US</t>
  </si>
  <si>
    <t>ACOR-US</t>
  </si>
  <si>
    <t>ACP-US</t>
  </si>
  <si>
    <t>ACP^A-US</t>
  </si>
  <si>
    <t>ACQR-US</t>
  </si>
  <si>
    <t>ACQRU-US</t>
  </si>
  <si>
    <t>ACQRW-US</t>
  </si>
  <si>
    <t>ACR-US</t>
  </si>
  <si>
    <t>ACR^C-US</t>
  </si>
  <si>
    <t>ACR^D-US</t>
  </si>
  <si>
    <t>ACRE-US</t>
  </si>
  <si>
    <t>ACRO-US</t>
  </si>
  <si>
    <t>ACRS-US</t>
  </si>
  <si>
    <t>ACRX-US</t>
  </si>
  <si>
    <t>ACST-US</t>
  </si>
  <si>
    <t>ACT-US</t>
  </si>
  <si>
    <t>ACTD-US</t>
  </si>
  <si>
    <t>ACTDU-US</t>
  </si>
  <si>
    <t>ACTDW-US</t>
  </si>
  <si>
    <t>ACTG-US</t>
  </si>
  <si>
    <t>ACU-US</t>
  </si>
  <si>
    <t>ACV-US</t>
  </si>
  <si>
    <t>ACVA-US</t>
  </si>
  <si>
    <t>ACXP-US</t>
  </si>
  <si>
    <t>ACY-US</t>
  </si>
  <si>
    <t>ADAG-US</t>
  </si>
  <si>
    <t>ADALU-US</t>
  </si>
  <si>
    <t>ADAP-US</t>
  </si>
  <si>
    <t>ADBE-US</t>
  </si>
  <si>
    <t>ADC-US</t>
  </si>
  <si>
    <t>ADC^A-US</t>
  </si>
  <si>
    <t>ADCT-US</t>
  </si>
  <si>
    <t>ADER-US</t>
  </si>
  <si>
    <t>ADERW-US</t>
  </si>
  <si>
    <t>ADES-US</t>
  </si>
  <si>
    <t>ADEX-US</t>
  </si>
  <si>
    <t>ADGI-US</t>
  </si>
  <si>
    <t>ADI-US</t>
  </si>
  <si>
    <t>ADIL-US</t>
  </si>
  <si>
    <t>ADILW-US</t>
  </si>
  <si>
    <t>ADM-US</t>
  </si>
  <si>
    <t>ADMA-US</t>
  </si>
  <si>
    <t>ADMP-US</t>
  </si>
  <si>
    <t>ADN-US</t>
  </si>
  <si>
    <t>ADNT-US</t>
  </si>
  <si>
    <t>ADNWW-US</t>
  </si>
  <si>
    <t>ADOC-US</t>
  </si>
  <si>
    <t>ADOCR-US</t>
  </si>
  <si>
    <t>ADOCW-US</t>
  </si>
  <si>
    <t>ADP-US</t>
  </si>
  <si>
    <t>ADPT-US</t>
  </si>
  <si>
    <t>ADRA-US</t>
  </si>
  <si>
    <t>ADS-US</t>
  </si>
  <si>
    <t>ADSE-US</t>
  </si>
  <si>
    <t>ADSEW-US</t>
  </si>
  <si>
    <t>ADSK-US</t>
  </si>
  <si>
    <t>ADT-US</t>
  </si>
  <si>
    <t>ADTH-US</t>
  </si>
  <si>
    <t>ADTHW-US</t>
  </si>
  <si>
    <t>ADTN-US</t>
  </si>
  <si>
    <t>ADTX-US</t>
  </si>
  <si>
    <t>ADUS-US</t>
  </si>
  <si>
    <t>ADV-US</t>
  </si>
  <si>
    <t>ADVM-US</t>
  </si>
  <si>
    <t>ADVWW-US</t>
  </si>
  <si>
    <t>ADX-US</t>
  </si>
  <si>
    <t>ADXN-US</t>
  </si>
  <si>
    <t>AE-US</t>
  </si>
  <si>
    <t>AEAC-US</t>
  </si>
  <si>
    <t>AEACU-US</t>
  </si>
  <si>
    <t>AEACW-US</t>
  </si>
  <si>
    <t>AEAE-US</t>
  </si>
  <si>
    <t>AEAEU-US</t>
  </si>
  <si>
    <t>AEAEW-US</t>
  </si>
  <si>
    <t>AEE-US</t>
  </si>
  <si>
    <t>AEF-US</t>
  </si>
  <si>
    <t>AEFC-US</t>
  </si>
  <si>
    <t>AEG-US</t>
  </si>
  <si>
    <t>AEHA-US</t>
  </si>
  <si>
    <t>AEHAU-US</t>
  </si>
  <si>
    <t>AEHL-US</t>
  </si>
  <si>
    <t>AEHR-US</t>
  </si>
  <si>
    <t>AEI-US</t>
  </si>
  <si>
    <t>AEIS-US</t>
  </si>
  <si>
    <t>AEL-US</t>
  </si>
  <si>
    <t>AEL^A-US</t>
  </si>
  <si>
    <t>AEL^B-US</t>
  </si>
  <si>
    <t>AEM-US</t>
  </si>
  <si>
    <t>AEMD-US</t>
  </si>
  <si>
    <t>AENZ-US</t>
  </si>
  <si>
    <t>AEO-US</t>
  </si>
  <si>
    <t>AEP-US</t>
  </si>
  <si>
    <t>AEPPL-US</t>
  </si>
  <si>
    <t>AEPPZ-US</t>
  </si>
  <si>
    <t>AER-US</t>
  </si>
  <si>
    <t>AERC-US</t>
  </si>
  <si>
    <t>AERI-US</t>
  </si>
  <si>
    <t>AES-US</t>
  </si>
  <si>
    <t>AESC-US</t>
  </si>
  <si>
    <t>AESE-US</t>
  </si>
  <si>
    <t>AEVA-US</t>
  </si>
  <si>
    <t>AEY-US</t>
  </si>
  <si>
    <t>AEYE-US</t>
  </si>
  <si>
    <t>AEZS-US</t>
  </si>
  <si>
    <t>AFACU-US</t>
  </si>
  <si>
    <t>AFAQ-US</t>
  </si>
  <si>
    <t>AFAQW-US</t>
  </si>
  <si>
    <t>AFB-US</t>
  </si>
  <si>
    <t>AFBI-US</t>
  </si>
  <si>
    <t>AFCG-US</t>
  </si>
  <si>
    <t>AFG-US</t>
  </si>
  <si>
    <t>AFGB-US</t>
  </si>
  <si>
    <t>AFGC-US</t>
  </si>
  <si>
    <t>AFGD-US</t>
  </si>
  <si>
    <t>AFGE-US</t>
  </si>
  <si>
    <t>AFI-US</t>
  </si>
  <si>
    <t>AFIB-US</t>
  </si>
  <si>
    <t>AFIN-US</t>
  </si>
  <si>
    <t>AFINO-US</t>
  </si>
  <si>
    <t>AFINP-US</t>
  </si>
  <si>
    <t>AFL-US</t>
  </si>
  <si>
    <t>AFMD-US</t>
  </si>
  <si>
    <t>AFRM-US</t>
  </si>
  <si>
    <t>AFT-US</t>
  </si>
  <si>
    <t>AFTR-US</t>
  </si>
  <si>
    <t>AFYA-US</t>
  </si>
  <si>
    <t>AG-US</t>
  </si>
  <si>
    <t>AGAC-US</t>
  </si>
  <si>
    <t>AGBA-US</t>
  </si>
  <si>
    <t>AGBAR-US</t>
  </si>
  <si>
    <t>AGBAU-US</t>
  </si>
  <si>
    <t>AGBAW-US</t>
  </si>
  <si>
    <t>AGCB-US</t>
  </si>
  <si>
    <t>AGCO-US</t>
  </si>
  <si>
    <t>AGD-US</t>
  </si>
  <si>
    <t>AGE-US</t>
  </si>
  <si>
    <t>AGEN-US</t>
  </si>
  <si>
    <t>AGFS-US</t>
  </si>
  <si>
    <t>AGFY-US</t>
  </si>
  <si>
    <t>AGGR-US</t>
  </si>
  <si>
    <t>AGGRU-US</t>
  </si>
  <si>
    <t>AGGRW-US</t>
  </si>
  <si>
    <t>AGI-US</t>
  </si>
  <si>
    <t>AGIL-US</t>
  </si>
  <si>
    <t>AGILW-US</t>
  </si>
  <si>
    <t>AGIO-US</t>
  </si>
  <si>
    <t>AGL-US</t>
  </si>
  <si>
    <t>AGLE-US</t>
  </si>
  <si>
    <t>AGM-US</t>
  </si>
  <si>
    <t>AGM^C-US</t>
  </si>
  <si>
    <t>AGM^D-US</t>
  </si>
  <si>
    <t>AGM^E-US</t>
  </si>
  <si>
    <t>AGM^F-US</t>
  </si>
  <si>
    <t>AGM^G-US</t>
  </si>
  <si>
    <t>AGMH-US</t>
  </si>
  <si>
    <t>AGNC-US</t>
  </si>
  <si>
    <t>AGNCM-US</t>
  </si>
  <si>
    <t>AGNCN-US</t>
  </si>
  <si>
    <t>AGNCO-US</t>
  </si>
  <si>
    <t>AGNCP-US</t>
  </si>
  <si>
    <t>AGO-US</t>
  </si>
  <si>
    <t>AGR-US</t>
  </si>
  <si>
    <t>AGRI-US</t>
  </si>
  <si>
    <t>AGRIW-US</t>
  </si>
  <si>
    <t>AGRO-US</t>
  </si>
  <si>
    <t>AGRX-US</t>
  </si>
  <si>
    <t>AGS-US</t>
  </si>
  <si>
    <t>AGTC-US</t>
  </si>
  <si>
    <t>AGTI-US</t>
  </si>
  <si>
    <t>AGX-US</t>
  </si>
  <si>
    <t>AGYS-US</t>
  </si>
  <si>
    <t>AHCO-US</t>
  </si>
  <si>
    <t>AHG-US</t>
  </si>
  <si>
    <t>AHH-US</t>
  </si>
  <si>
    <t>AHH^A-US</t>
  </si>
  <si>
    <t>AHI-US</t>
  </si>
  <si>
    <t>AHL^C-US</t>
  </si>
  <si>
    <t>AHL^D-US</t>
  </si>
  <si>
    <t>AHL^E-US</t>
  </si>
  <si>
    <t>AHPA-US</t>
  </si>
  <si>
    <t>AHPAU-US</t>
  </si>
  <si>
    <t>AHPAW-US</t>
  </si>
  <si>
    <t>AHPI-US</t>
  </si>
  <si>
    <t>AHRNU-US</t>
  </si>
  <si>
    <t>AHT-US</t>
  </si>
  <si>
    <t>AHT^D-US</t>
  </si>
  <si>
    <t>AHT^F-US</t>
  </si>
  <si>
    <t>AHT^G-US</t>
  </si>
  <si>
    <t>AHT^H-US</t>
  </si>
  <si>
    <t>AHT^I-US</t>
  </si>
  <si>
    <t>AI-US</t>
  </si>
  <si>
    <t>AIC-US</t>
  </si>
  <si>
    <t>AIF-US</t>
  </si>
  <si>
    <t>AIG-US</t>
  </si>
  <si>
    <t>AIG^A-US</t>
  </si>
  <si>
    <t>AIH-US</t>
  </si>
  <si>
    <t>AIHS-US</t>
  </si>
  <si>
    <t>AIKI-US</t>
  </si>
  <si>
    <t>AIM-US</t>
  </si>
  <si>
    <t>AIMC-US</t>
  </si>
  <si>
    <t>AIN-US</t>
  </si>
  <si>
    <t>AINC-US</t>
  </si>
  <si>
    <t>AINV-US</t>
  </si>
  <si>
    <t>AIO-US</t>
  </si>
  <si>
    <t>AIP-US</t>
  </si>
  <si>
    <t>AIR-US</t>
  </si>
  <si>
    <t>AIRC-US</t>
  </si>
  <si>
    <t>AIRG-US</t>
  </si>
  <si>
    <t>AIRI-US</t>
  </si>
  <si>
    <t>AIRS-US</t>
  </si>
  <si>
    <t>AIRT-US</t>
  </si>
  <si>
    <t>AIRTP-US</t>
  </si>
  <si>
    <t>AIT-US</t>
  </si>
  <si>
    <t>AIV-US</t>
  </si>
  <si>
    <t>AIZ-US</t>
  </si>
  <si>
    <t>AIZN-US</t>
  </si>
  <si>
    <t>AJG-US</t>
  </si>
  <si>
    <t>AJRD-US</t>
  </si>
  <si>
    <t>AJX-US</t>
  </si>
  <si>
    <t>AJXA-US</t>
  </si>
  <si>
    <t>AKA-US</t>
  </si>
  <si>
    <t>AKAM-US</t>
  </si>
  <si>
    <t>AKBA-US</t>
  </si>
  <si>
    <t>AKIC-US</t>
  </si>
  <si>
    <t>AKICU-US</t>
  </si>
  <si>
    <t>AKICW-US</t>
  </si>
  <si>
    <t>AKO/A-US</t>
  </si>
  <si>
    <t>AKO/B-US</t>
  </si>
  <si>
    <t>AKR-US</t>
  </si>
  <si>
    <t>AKRO-US</t>
  </si>
  <si>
    <t>AKTS-US</t>
  </si>
  <si>
    <t>AKTX-US</t>
  </si>
  <si>
    <t>AKU-US</t>
  </si>
  <si>
    <t>AKUS-US</t>
  </si>
  <si>
    <t>AKYA-US</t>
  </si>
  <si>
    <t>AL-US</t>
  </si>
  <si>
    <t>AL^A-US</t>
  </si>
  <si>
    <t>ALAC-US</t>
  </si>
  <si>
    <t>ALACR-US</t>
  </si>
  <si>
    <t>ALACW-US</t>
  </si>
  <si>
    <t>ALB-US</t>
  </si>
  <si>
    <t>ALBO-US</t>
  </si>
  <si>
    <t>ALC-US</t>
  </si>
  <si>
    <t>ALCC-US</t>
  </si>
  <si>
    <t>ALCO-US</t>
  </si>
  <si>
    <t>ALDX-US</t>
  </si>
  <si>
    <t>ALE-US</t>
  </si>
  <si>
    <t>ALEC-US</t>
  </si>
  <si>
    <t>ALEX-US</t>
  </si>
  <si>
    <t>ALF-US</t>
  </si>
  <si>
    <t>ALFIW-US</t>
  </si>
  <si>
    <t>ALG-US</t>
  </si>
  <si>
    <t>ALGM-US</t>
  </si>
  <si>
    <t>ALGN-US</t>
  </si>
  <si>
    <t>ALGS-US</t>
  </si>
  <si>
    <t>ALGT-US</t>
  </si>
  <si>
    <t>ALHC-US</t>
  </si>
  <si>
    <t>ALIM-US</t>
  </si>
  <si>
    <t>ALIN^A-US</t>
  </si>
  <si>
    <t>ALIN^B-US</t>
  </si>
  <si>
    <t>ALIN^E-US</t>
  </si>
  <si>
    <t>ALIT-US</t>
  </si>
  <si>
    <t>ALJJ-US</t>
  </si>
  <si>
    <t>ALK-US</t>
  </si>
  <si>
    <t>ALKS-US</t>
  </si>
  <si>
    <t>ALKT-US</t>
  </si>
  <si>
    <t>ALL-US</t>
  </si>
  <si>
    <t>ALL^B-US</t>
  </si>
  <si>
    <t>ALL^G-US</t>
  </si>
  <si>
    <t>ALL^H-US</t>
  </si>
  <si>
    <t>ALL^I-US</t>
  </si>
  <si>
    <t>ALLE-US</t>
  </si>
  <si>
    <t>ALLK-US</t>
  </si>
  <si>
    <t>ALLO-US</t>
  </si>
  <si>
    <t>ALLR-US</t>
  </si>
  <si>
    <t>ALLT-US</t>
  </si>
  <si>
    <t>ALLY-US</t>
  </si>
  <si>
    <t>ALNA-US</t>
  </si>
  <si>
    <t>ALNY-US</t>
  </si>
  <si>
    <t>ALORU-US</t>
  </si>
  <si>
    <t>ALOT-US</t>
  </si>
  <si>
    <t>ALP^Q-US</t>
  </si>
  <si>
    <t>ALPA-US</t>
  </si>
  <si>
    <t>ALPAU-US</t>
  </si>
  <si>
    <t>ALPAW-US</t>
  </si>
  <si>
    <t>ALPN-US</t>
  </si>
  <si>
    <t>ALPP-US</t>
  </si>
  <si>
    <t>ALRM-US</t>
  </si>
  <si>
    <t>ALRN-US</t>
  </si>
  <si>
    <t>ALRS-US</t>
  </si>
  <si>
    <t>ALSAU-US</t>
  </si>
  <si>
    <t>ALSN-US</t>
  </si>
  <si>
    <t>ALT-US</t>
  </si>
  <si>
    <t>ALTG-US</t>
  </si>
  <si>
    <t>ALTG^A-US</t>
  </si>
  <si>
    <t>ALTM-US</t>
  </si>
  <si>
    <t>ALTO-US</t>
  </si>
  <si>
    <t>ALTR-US</t>
  </si>
  <si>
    <t>ALTU-US</t>
  </si>
  <si>
    <t>ALTUU-US</t>
  </si>
  <si>
    <t>ALTUW-US</t>
  </si>
  <si>
    <t>ALV-US</t>
  </si>
  <si>
    <t>ALVR-US</t>
  </si>
  <si>
    <t>ALX-US</t>
  </si>
  <si>
    <t>ALXO-US</t>
  </si>
  <si>
    <t>ALYA-US</t>
  </si>
  <si>
    <t>ALZN-US</t>
  </si>
  <si>
    <t>AM-US</t>
  </si>
  <si>
    <t>AMAL-US</t>
  </si>
  <si>
    <t>AMAM-US</t>
  </si>
  <si>
    <t>AMAO-US</t>
  </si>
  <si>
    <t>AMAOU-US</t>
  </si>
  <si>
    <t>AMAT-US</t>
  </si>
  <si>
    <t>AMBA-US</t>
  </si>
  <si>
    <t>AMBC-US</t>
  </si>
  <si>
    <t>AMBO-US</t>
  </si>
  <si>
    <t>AMBP-US</t>
  </si>
  <si>
    <t>AMC-US</t>
  </si>
  <si>
    <t>AMCI-US</t>
  </si>
  <si>
    <t>AMCIU-US</t>
  </si>
  <si>
    <t>AMCR-US</t>
  </si>
  <si>
    <t>AMCX-US</t>
  </si>
  <si>
    <t>AMD-US</t>
  </si>
  <si>
    <t>AME-US</t>
  </si>
  <si>
    <t>AMED-US</t>
  </si>
  <si>
    <t>AMEH-US</t>
  </si>
  <si>
    <t>AMG-US</t>
  </si>
  <si>
    <t>AMGN-US</t>
  </si>
  <si>
    <t>AMH-US</t>
  </si>
  <si>
    <t>AMH^F-US</t>
  </si>
  <si>
    <t>AMH^G-US</t>
  </si>
  <si>
    <t>AMH^H-US</t>
  </si>
  <si>
    <t>AMK-US</t>
  </si>
  <si>
    <t>AMKR-US</t>
  </si>
  <si>
    <t>AMN-US</t>
  </si>
  <si>
    <t>AMNB-US</t>
  </si>
  <si>
    <t>AMOT-US</t>
  </si>
  <si>
    <t>AMOV-US</t>
  </si>
  <si>
    <t>AMP-US</t>
  </si>
  <si>
    <t>AMPE-US</t>
  </si>
  <si>
    <t>AMPG-US</t>
  </si>
  <si>
    <t>AMPGW-US</t>
  </si>
  <si>
    <t>AMPH-US</t>
  </si>
  <si>
    <t>AMPI-US</t>
  </si>
  <si>
    <t>AMPL-US</t>
  </si>
  <si>
    <t>AMPS-US</t>
  </si>
  <si>
    <t>AMPY-US</t>
  </si>
  <si>
    <t>AMR-US</t>
  </si>
  <si>
    <t>AMRC-US</t>
  </si>
  <si>
    <t>AMRK-US</t>
  </si>
  <si>
    <t>AMRN-US</t>
  </si>
  <si>
    <t>AMRS-US</t>
  </si>
  <si>
    <t>AMRX-US</t>
  </si>
  <si>
    <t>AMS-US</t>
  </si>
  <si>
    <t>AMSC-US</t>
  </si>
  <si>
    <t>AMSF-US</t>
  </si>
  <si>
    <t>AMST-US</t>
  </si>
  <si>
    <t>AMSWA-US</t>
  </si>
  <si>
    <t>AMT-US</t>
  </si>
  <si>
    <t>AMTB-US</t>
  </si>
  <si>
    <t>AMTI-US</t>
  </si>
  <si>
    <t>AMTX-US</t>
  </si>
  <si>
    <t>AMWD-US</t>
  </si>
  <si>
    <t>AMWL-US</t>
  </si>
  <si>
    <t>AMX-US</t>
  </si>
  <si>
    <t>AMYT-US</t>
  </si>
  <si>
    <t>AMZN-US</t>
  </si>
  <si>
    <t>AN-US</t>
  </si>
  <si>
    <t>ANAB-US</t>
  </si>
  <si>
    <t>ANAC-US</t>
  </si>
  <si>
    <t>ANAT-US</t>
  </si>
  <si>
    <t>ANDE-US</t>
  </si>
  <si>
    <t>ANEB-US</t>
  </si>
  <si>
    <t>ANET-US</t>
  </si>
  <si>
    <t>ANF-US</t>
  </si>
  <si>
    <t>ANGI-US</t>
  </si>
  <si>
    <t>ANGN-US</t>
  </si>
  <si>
    <t>ANGO-US</t>
  </si>
  <si>
    <t>ANIK-US</t>
  </si>
  <si>
    <t>ANIP-US</t>
  </si>
  <si>
    <t>ANIX-US</t>
  </si>
  <si>
    <t>ANNX-US</t>
  </si>
  <si>
    <t>ANPC-US</t>
  </si>
  <si>
    <t>ANSS-US</t>
  </si>
  <si>
    <t>ANTE-US</t>
  </si>
  <si>
    <t>ANTM-US</t>
  </si>
  <si>
    <t>ANVS-US</t>
  </si>
  <si>
    <t>ANY-US</t>
  </si>
  <si>
    <t>ANZU-US</t>
  </si>
  <si>
    <t>ANZUU-US</t>
  </si>
  <si>
    <t>ANZUW-US</t>
  </si>
  <si>
    <t>AOD-US</t>
  </si>
  <si>
    <t>AOMR-US</t>
  </si>
  <si>
    <t>AON-US</t>
  </si>
  <si>
    <t>AOS-US</t>
  </si>
  <si>
    <t>AOSL-US</t>
  </si>
  <si>
    <t>AOUT-US</t>
  </si>
  <si>
    <t>AP-US</t>
  </si>
  <si>
    <t>APA-US</t>
  </si>
  <si>
    <t>APAC-US</t>
  </si>
  <si>
    <t>APACU-US</t>
  </si>
  <si>
    <t>APACW-US</t>
  </si>
  <si>
    <t>APAM-US</t>
  </si>
  <si>
    <t>APCX-US</t>
  </si>
  <si>
    <t>APD-US</t>
  </si>
  <si>
    <t>APDN-US</t>
  </si>
  <si>
    <t>APEI-US</t>
  </si>
  <si>
    <t>APEN-US</t>
  </si>
  <si>
    <t>APG-US</t>
  </si>
  <si>
    <t>APGB-US</t>
  </si>
  <si>
    <t>APH-US</t>
  </si>
  <si>
    <t>API-US</t>
  </si>
  <si>
    <t>APLE-US</t>
  </si>
  <si>
    <t>APLS-US</t>
  </si>
  <si>
    <t>APLT-US</t>
  </si>
  <si>
    <t>APM-US</t>
  </si>
  <si>
    <t>APMIU-US</t>
  </si>
  <si>
    <t>APO-US</t>
  </si>
  <si>
    <t>APO^A-US</t>
  </si>
  <si>
    <t>APO^B-US</t>
  </si>
  <si>
    <t>APOG-US</t>
  </si>
  <si>
    <t>APP-US</t>
  </si>
  <si>
    <t>APPF-US</t>
  </si>
  <si>
    <t>APPH-US</t>
  </si>
  <si>
    <t>APPHW-US</t>
  </si>
  <si>
    <t>APPN-US</t>
  </si>
  <si>
    <t>APPS-US</t>
  </si>
  <si>
    <t>APR-US</t>
  </si>
  <si>
    <t>APRE-US</t>
  </si>
  <si>
    <t>APRN-US</t>
  </si>
  <si>
    <t>APSG-US</t>
  </si>
  <si>
    <t>APT-US</t>
  </si>
  <si>
    <t>APTM-US</t>
  </si>
  <si>
    <t>APTMU-US</t>
  </si>
  <si>
    <t>APTMW-US</t>
  </si>
  <si>
    <t>APTO-US</t>
  </si>
  <si>
    <t>APTS-US</t>
  </si>
  <si>
    <t>APTV-US</t>
  </si>
  <si>
    <t>APTV^A-US</t>
  </si>
  <si>
    <t>APTX-US</t>
  </si>
  <si>
    <t>APVO-US</t>
  </si>
  <si>
    <t>APWC-US</t>
  </si>
  <si>
    <t>APXIU-US</t>
  </si>
  <si>
    <t>APYX-US</t>
  </si>
  <si>
    <t>AQB-US</t>
  </si>
  <si>
    <t>AQMS-US</t>
  </si>
  <si>
    <t>AQN-US</t>
  </si>
  <si>
    <t>AQNA-US</t>
  </si>
  <si>
    <t>AQNB-US</t>
  </si>
  <si>
    <t>AQNU-US</t>
  </si>
  <si>
    <t>AQST-US</t>
  </si>
  <si>
    <t>AQUA-US</t>
  </si>
  <si>
    <t>AR-US</t>
  </si>
  <si>
    <t>ARAV-US</t>
  </si>
  <si>
    <t>ARAY-US</t>
  </si>
  <si>
    <t>ARBE-US</t>
  </si>
  <si>
    <t>ARBEW-US</t>
  </si>
  <si>
    <t>ARBG-US</t>
  </si>
  <si>
    <t>ARBGU-US</t>
  </si>
  <si>
    <t>ARBGW-US</t>
  </si>
  <si>
    <t>ARBK-US</t>
  </si>
  <si>
    <t>ARBKL-US</t>
  </si>
  <si>
    <t>ARC-US</t>
  </si>
  <si>
    <t>ARCB-US</t>
  </si>
  <si>
    <t>ARCC-US</t>
  </si>
  <si>
    <t>ARCE-US</t>
  </si>
  <si>
    <t>ARCH-US</t>
  </si>
  <si>
    <t>ARCK-US</t>
  </si>
  <si>
    <t>ARCKU-US</t>
  </si>
  <si>
    <t>ARCKW-US</t>
  </si>
  <si>
    <t>ARCO-US</t>
  </si>
  <si>
    <t>ARCT-US</t>
  </si>
  <si>
    <t>ARDC-US</t>
  </si>
  <si>
    <t>ARDS-US</t>
  </si>
  <si>
    <t>ARDX-US</t>
  </si>
  <si>
    <t>ARE-US</t>
  </si>
  <si>
    <t>AREC-US</t>
  </si>
  <si>
    <t>ARES-US</t>
  </si>
  <si>
    <t>ARGD-US</t>
  </si>
  <si>
    <t>ARGO-US</t>
  </si>
  <si>
    <t>ARGO^A-US</t>
  </si>
  <si>
    <t>ARGU-US</t>
  </si>
  <si>
    <t>ARGUU-US</t>
  </si>
  <si>
    <t>ARGUW-US</t>
  </si>
  <si>
    <t>ARGX-US</t>
  </si>
  <si>
    <t>ARHS-US</t>
  </si>
  <si>
    <t>ARI-US</t>
  </si>
  <si>
    <t>ARIS-US</t>
  </si>
  <si>
    <t>ARIZ-US</t>
  </si>
  <si>
    <t>ARIZR-US</t>
  </si>
  <si>
    <t>ARIZU-US</t>
  </si>
  <si>
    <t>ARIZW-US</t>
  </si>
  <si>
    <t>ARKO-US</t>
  </si>
  <si>
    <t>ARKOW-US</t>
  </si>
  <si>
    <t>ARKR-US</t>
  </si>
  <si>
    <t>ARL-US</t>
  </si>
  <si>
    <t>ARLO-US</t>
  </si>
  <si>
    <t>ARLP-US</t>
  </si>
  <si>
    <t>ARMK-US</t>
  </si>
  <si>
    <t>ARMP-US</t>
  </si>
  <si>
    <t>ARNA-US</t>
  </si>
  <si>
    <t>ARNC-US</t>
  </si>
  <si>
    <t>AROC-US</t>
  </si>
  <si>
    <t>AROW-US</t>
  </si>
  <si>
    <t>ARQQ-US</t>
  </si>
  <si>
    <t>ARQQW-US</t>
  </si>
  <si>
    <t>ARQT-US</t>
  </si>
  <si>
    <t>ARR-US</t>
  </si>
  <si>
    <t>ARR^C-US</t>
  </si>
  <si>
    <t>ARRW-US</t>
  </si>
  <si>
    <t>ARRWU-US</t>
  </si>
  <si>
    <t>ARRWW-US</t>
  </si>
  <si>
    <t>ARRY-US</t>
  </si>
  <si>
    <t>ARTA-US</t>
  </si>
  <si>
    <t>ARTAU-US</t>
  </si>
  <si>
    <t>ARTAW-US</t>
  </si>
  <si>
    <t>ARTE-US</t>
  </si>
  <si>
    <t>ARTEU-US</t>
  </si>
  <si>
    <t>ARTEW-US</t>
  </si>
  <si>
    <t>ARTL-US</t>
  </si>
  <si>
    <t>ARTLW-US</t>
  </si>
  <si>
    <t>ARTNA-US</t>
  </si>
  <si>
    <t>ARTW-US</t>
  </si>
  <si>
    <t>ARVL-US</t>
  </si>
  <si>
    <t>ARVN-US</t>
  </si>
  <si>
    <t>ARW-US</t>
  </si>
  <si>
    <t>ARWR-US</t>
  </si>
  <si>
    <t>ARYD-US</t>
  </si>
  <si>
    <t>ARYE-US</t>
  </si>
  <si>
    <t>ASA-US</t>
  </si>
  <si>
    <t>ASAI-US</t>
  </si>
  <si>
    <t>ASAN-US</t>
  </si>
  <si>
    <t>ASAQ-US</t>
  </si>
  <si>
    <t>ASAX-US</t>
  </si>
  <si>
    <t>ASAXU-US</t>
  </si>
  <si>
    <t>ASAXW-US</t>
  </si>
  <si>
    <t>ASB-US</t>
  </si>
  <si>
    <t>ASB^E-US</t>
  </si>
  <si>
    <t>ASB^F-US</t>
  </si>
  <si>
    <t>ASC-US</t>
  </si>
  <si>
    <t>ASG-US</t>
  </si>
  <si>
    <t>ASGI-US</t>
  </si>
  <si>
    <t>ASGN-US</t>
  </si>
  <si>
    <t>ASH-US</t>
  </si>
  <si>
    <t>ASIX-US</t>
  </si>
  <si>
    <t>ASLE-US</t>
  </si>
  <si>
    <t>ASLEW-US</t>
  </si>
  <si>
    <t>ASLN-US</t>
  </si>
  <si>
    <t>ASM-US</t>
  </si>
  <si>
    <t>ASMB-US</t>
  </si>
  <si>
    <t>ASML-US</t>
  </si>
  <si>
    <t>ASND-US</t>
  </si>
  <si>
    <t>ASO-US</t>
  </si>
  <si>
    <t>ASPA-US</t>
  </si>
  <si>
    <t>ASPAU-US</t>
  </si>
  <si>
    <t>ASPAW-US</t>
  </si>
  <si>
    <t>ASPC-US</t>
  </si>
  <si>
    <t>ASPCU-US</t>
  </si>
  <si>
    <t>ASPCW-US</t>
  </si>
  <si>
    <t>ASPN-US</t>
  </si>
  <si>
    <t>ASPS-US</t>
  </si>
  <si>
    <t>ASPU-US</t>
  </si>
  <si>
    <t>ASR-US</t>
  </si>
  <si>
    <t>ASRT-US</t>
  </si>
  <si>
    <t>ASRV-US</t>
  </si>
  <si>
    <t>ASTC-US</t>
  </si>
  <si>
    <t>ASTE-US</t>
  </si>
  <si>
    <t>ASTL-US</t>
  </si>
  <si>
    <t>ASTLW-US</t>
  </si>
  <si>
    <t>ASTR-US</t>
  </si>
  <si>
    <t>ASTRW-US</t>
  </si>
  <si>
    <t>ASTS-US</t>
  </si>
  <si>
    <t>ASTSW-US</t>
  </si>
  <si>
    <t>ASUR-US</t>
  </si>
  <si>
    <t>ASX-US</t>
  </si>
  <si>
    <t>ASXC-US</t>
  </si>
  <si>
    <t>ASYS-US</t>
  </si>
  <si>
    <t>ASZ-US</t>
  </si>
  <si>
    <t>ATA-US</t>
  </si>
  <si>
    <t>ATAI-US</t>
  </si>
  <si>
    <t>ATAQ-US</t>
  </si>
  <si>
    <t>ATAX-US</t>
  </si>
  <si>
    <t>ATC-US</t>
  </si>
  <si>
    <t>ATCO-US</t>
  </si>
  <si>
    <t>ATCO^D-US</t>
  </si>
  <si>
    <t>ATCO^H-US</t>
  </si>
  <si>
    <t>ATCO^I-US</t>
  </si>
  <si>
    <t>ATCOL-US</t>
  </si>
  <si>
    <t>ATCX-US</t>
  </si>
  <si>
    <t>ATEC-US</t>
  </si>
  <si>
    <t>ATEN-US</t>
  </si>
  <si>
    <t>ATER-US</t>
  </si>
  <si>
    <t>ATEX-US</t>
  </si>
  <si>
    <t>ATGE-US</t>
  </si>
  <si>
    <t>ATH-US</t>
  </si>
  <si>
    <t>ATH^A-US</t>
  </si>
  <si>
    <t>ATH^B-US</t>
  </si>
  <si>
    <t>ATH^C-US</t>
  </si>
  <si>
    <t>ATH^D-US</t>
  </si>
  <si>
    <t>ATHA-US</t>
  </si>
  <si>
    <t>ATHE-US</t>
  </si>
  <si>
    <t>ATHM-US</t>
  </si>
  <si>
    <t>ATHN-US</t>
  </si>
  <si>
    <t>ATHX-US</t>
  </si>
  <si>
    <t>ATI-US</t>
  </si>
  <si>
    <t>ATIF-US</t>
  </si>
  <si>
    <t>ATIP-US</t>
  </si>
  <si>
    <t>ATKR-US</t>
  </si>
  <si>
    <t>ATLC-US</t>
  </si>
  <si>
    <t>ATLCL-US</t>
  </si>
  <si>
    <t>ATLCP-US</t>
  </si>
  <si>
    <t>ATLO-US</t>
  </si>
  <si>
    <t>ATMR-US</t>
  </si>
  <si>
    <t>ATNF-US</t>
  </si>
  <si>
    <t>ATNFW-US</t>
  </si>
  <si>
    <t>ATNI-US</t>
  </si>
  <si>
    <t>ATNM-US</t>
  </si>
  <si>
    <t>ATNX-US</t>
  </si>
  <si>
    <t>ATO-US</t>
  </si>
  <si>
    <t>ATOM-US</t>
  </si>
  <si>
    <t>ATOS-US</t>
  </si>
  <si>
    <t>ATR-US</t>
  </si>
  <si>
    <t>ATRA-US</t>
  </si>
  <si>
    <t>ATRC-US</t>
  </si>
  <si>
    <t>ATRI-US</t>
  </si>
  <si>
    <t>ATRO-US</t>
  </si>
  <si>
    <t>ATRS-US</t>
  </si>
  <si>
    <t>ATSG-US</t>
  </si>
  <si>
    <t>ATSPT-US</t>
  </si>
  <si>
    <t>ATSPU-US</t>
  </si>
  <si>
    <t>ATSPW-US</t>
  </si>
  <si>
    <t>ATTO-US</t>
  </si>
  <si>
    <t>ATUS-US</t>
  </si>
  <si>
    <t>ATVC-US</t>
  </si>
  <si>
    <t>ATVCU-US</t>
  </si>
  <si>
    <t>ATVCW-US</t>
  </si>
  <si>
    <t>ATVI-US</t>
  </si>
  <si>
    <t>ATXI-US</t>
  </si>
  <si>
    <t>ATXS-US</t>
  </si>
  <si>
    <t>ATY-US</t>
  </si>
  <si>
    <t>AU-US</t>
  </si>
  <si>
    <t>AUB-US</t>
  </si>
  <si>
    <t>AUBAP-US</t>
  </si>
  <si>
    <t>AUBN-US</t>
  </si>
  <si>
    <t>AUD-US</t>
  </si>
  <si>
    <t>AUDC-US</t>
  </si>
  <si>
    <t>AUGX-US</t>
  </si>
  <si>
    <t>AUID-US</t>
  </si>
  <si>
    <t>AUMN-US</t>
  </si>
  <si>
    <t>AUPH-US</t>
  </si>
  <si>
    <t>AUR-US</t>
  </si>
  <si>
    <t>AURA-US</t>
  </si>
  <si>
    <t>AURC-US</t>
  </si>
  <si>
    <t>AURCW-US</t>
  </si>
  <si>
    <t>AUROW-US</t>
  </si>
  <si>
    <t>AUS-US</t>
  </si>
  <si>
    <t>AUTL-US</t>
  </si>
  <si>
    <t>AUTO-US</t>
  </si>
  <si>
    <t>AUUD-US</t>
  </si>
  <si>
    <t>AUUDW-US</t>
  </si>
  <si>
    <t>AUVI-US</t>
  </si>
  <si>
    <t>AUVIP-US</t>
  </si>
  <si>
    <t>AUY-US</t>
  </si>
  <si>
    <t>AVA-US</t>
  </si>
  <si>
    <t>AVAC-US</t>
  </si>
  <si>
    <t>AVACU-US</t>
  </si>
  <si>
    <t>AVACW-US</t>
  </si>
  <si>
    <t>AVAH-US</t>
  </si>
  <si>
    <t>AVAL-US</t>
  </si>
  <si>
    <t>AVAN-US</t>
  </si>
  <si>
    <t>AVAV-US</t>
  </si>
  <si>
    <t>AVB-US</t>
  </si>
  <si>
    <t>AVCO-US</t>
  </si>
  <si>
    <t>AVCT-US</t>
  </si>
  <si>
    <t>AVCTW-US</t>
  </si>
  <si>
    <t>AVD-US</t>
  </si>
  <si>
    <t>AVDL-US</t>
  </si>
  <si>
    <t>AVDX-US</t>
  </si>
  <si>
    <t>AVEO-US</t>
  </si>
  <si>
    <t>AVGO-US</t>
  </si>
  <si>
    <t>AVGOP-US</t>
  </si>
  <si>
    <t>AVGR-US</t>
  </si>
  <si>
    <t>AVHI-US</t>
  </si>
  <si>
    <t>AVHIU-US</t>
  </si>
  <si>
    <t>AVHIW-US</t>
  </si>
  <si>
    <t>AVID-US</t>
  </si>
  <si>
    <t>AVIR-US</t>
  </si>
  <si>
    <t>AVK-US</t>
  </si>
  <si>
    <t>AVLR-US</t>
  </si>
  <si>
    <t>AVNS-US</t>
  </si>
  <si>
    <t>AVNT-US</t>
  </si>
  <si>
    <t>AVNW-US</t>
  </si>
  <si>
    <t>AVO-US</t>
  </si>
  <si>
    <t>AVPT-US</t>
  </si>
  <si>
    <t>AVPTW-US</t>
  </si>
  <si>
    <t>AVRO-US</t>
  </si>
  <si>
    <t>AVT-US</t>
  </si>
  <si>
    <t>AVTE-US</t>
  </si>
  <si>
    <t>AVTR-US</t>
  </si>
  <si>
    <t>AVTR^A-US</t>
  </si>
  <si>
    <t>AVTX-US</t>
  </si>
  <si>
    <t>AVXL-US</t>
  </si>
  <si>
    <t>AVY-US</t>
  </si>
  <si>
    <t>AVYA-US</t>
  </si>
  <si>
    <t>AWF-US</t>
  </si>
  <si>
    <t>AWH-US</t>
  </si>
  <si>
    <t>AWI-US</t>
  </si>
  <si>
    <t>AWK-US</t>
  </si>
  <si>
    <t>AWP-US</t>
  </si>
  <si>
    <t>AWR-US</t>
  </si>
  <si>
    <t>AWRE-US</t>
  </si>
  <si>
    <t>AWX-US</t>
  </si>
  <si>
    <t>AX-US</t>
  </si>
  <si>
    <t>AXDX-US</t>
  </si>
  <si>
    <t>AXGN-US</t>
  </si>
  <si>
    <t>AXH-US</t>
  </si>
  <si>
    <t>AXL-US</t>
  </si>
  <si>
    <t>AXLA-US</t>
  </si>
  <si>
    <t>AXNX-US</t>
  </si>
  <si>
    <t>AXON-US</t>
  </si>
  <si>
    <t>AXP-US</t>
  </si>
  <si>
    <t>AXR-US</t>
  </si>
  <si>
    <t>AXS-US</t>
  </si>
  <si>
    <t>AXS^E-US</t>
  </si>
  <si>
    <t>AXSM-US</t>
  </si>
  <si>
    <t>AXTA-US</t>
  </si>
  <si>
    <t>AXTI-US</t>
  </si>
  <si>
    <t>AXU-US</t>
  </si>
  <si>
    <t>AY-US</t>
  </si>
  <si>
    <t>AYI-US</t>
  </si>
  <si>
    <t>AYLA-US</t>
  </si>
  <si>
    <t>AYRO-US</t>
  </si>
  <si>
    <t>AYTU-US</t>
  </si>
  <si>
    <t>AYX-US</t>
  </si>
  <si>
    <t>AZEK-US</t>
  </si>
  <si>
    <t>AZN-US</t>
  </si>
  <si>
    <t>AZO-US</t>
  </si>
  <si>
    <t>AZPN-US</t>
  </si>
  <si>
    <t>AZRE-US</t>
  </si>
  <si>
    <t>AZTA-US</t>
  </si>
  <si>
    <t>AZUL-US</t>
  </si>
  <si>
    <t>AZYO-US</t>
  </si>
  <si>
    <t>AZZ-US</t>
  </si>
  <si>
    <t>B-US</t>
  </si>
  <si>
    <t>BA-US</t>
  </si>
  <si>
    <t>BABA-US</t>
  </si>
  <si>
    <t>BAC-US</t>
  </si>
  <si>
    <t>BAC^B-US</t>
  </si>
  <si>
    <t>BAC^E-US</t>
  </si>
  <si>
    <t>BAC^K-US</t>
  </si>
  <si>
    <t>BAC^L-US</t>
  </si>
  <si>
    <t>BAC^M-US</t>
  </si>
  <si>
    <t>BAC^N-US</t>
  </si>
  <si>
    <t>BAC^O-US</t>
  </si>
  <si>
    <t>BAC^P-US</t>
  </si>
  <si>
    <t>BAC^Q-US</t>
  </si>
  <si>
    <t>BACA-US</t>
  </si>
  <si>
    <t>BAFN-US</t>
  </si>
  <si>
    <t>BAH-US</t>
  </si>
  <si>
    <t>BAK-US</t>
  </si>
  <si>
    <t>BALY-US</t>
  </si>
  <si>
    <t>BAM-US</t>
  </si>
  <si>
    <t>BAMH-US</t>
  </si>
  <si>
    <t>BAMI-US</t>
  </si>
  <si>
    <t>BAMR-US</t>
  </si>
  <si>
    <t>BANC-US</t>
  </si>
  <si>
    <t>BANC^E-US</t>
  </si>
  <si>
    <t>BAND-US</t>
  </si>
  <si>
    <t>BANF-US</t>
  </si>
  <si>
    <t>BANFP-US</t>
  </si>
  <si>
    <t>BANR-US</t>
  </si>
  <si>
    <t>BANX-US</t>
  </si>
  <si>
    <t>BAOS-US</t>
  </si>
  <si>
    <t>BAP-US</t>
  </si>
  <si>
    <t>BARK-US</t>
  </si>
  <si>
    <t>BASE-US</t>
  </si>
  <si>
    <t>BATL-US</t>
  </si>
  <si>
    <t>BATRA-US</t>
  </si>
  <si>
    <t>BATRK-US</t>
  </si>
  <si>
    <t>BAX-US</t>
  </si>
  <si>
    <t>BB-US</t>
  </si>
  <si>
    <t>BBAI-US</t>
  </si>
  <si>
    <t>BBAR-US</t>
  </si>
  <si>
    <t>BBBY-US</t>
  </si>
  <si>
    <t>BBCP-US</t>
  </si>
  <si>
    <t>BBD-US</t>
  </si>
  <si>
    <t>BBDC-US</t>
  </si>
  <si>
    <t>BBDO-US</t>
  </si>
  <si>
    <t>BBGI-US</t>
  </si>
  <si>
    <t>BBI-US</t>
  </si>
  <si>
    <t>BBIG-US</t>
  </si>
  <si>
    <t>BBIO-US</t>
  </si>
  <si>
    <t>BBL-US</t>
  </si>
  <si>
    <t>BBLG-US</t>
  </si>
  <si>
    <t>BBLGW-US</t>
  </si>
  <si>
    <t>BBLN-US</t>
  </si>
  <si>
    <t>BBN-US</t>
  </si>
  <si>
    <t>BBQ-US</t>
  </si>
  <si>
    <t>BBSI-US</t>
  </si>
  <si>
    <t>BBU-US</t>
  </si>
  <si>
    <t>BBVA-US</t>
  </si>
  <si>
    <t>BBW-US</t>
  </si>
  <si>
    <t>BBWI-US</t>
  </si>
  <si>
    <t>BBY-US</t>
  </si>
  <si>
    <t>BC-US</t>
  </si>
  <si>
    <t>BC^A-US</t>
  </si>
  <si>
    <t>BC^B-US</t>
  </si>
  <si>
    <t>BC^C-US</t>
  </si>
  <si>
    <t>BCAB-US</t>
  </si>
  <si>
    <t>BCAC-US</t>
  </si>
  <si>
    <t>BCACU-US</t>
  </si>
  <si>
    <t>BCACW-US</t>
  </si>
  <si>
    <t>BCAT-US</t>
  </si>
  <si>
    <t>BCBP-US</t>
  </si>
  <si>
    <t>BCC-US</t>
  </si>
  <si>
    <t>BCDA-US</t>
  </si>
  <si>
    <t>BCDAW-US</t>
  </si>
  <si>
    <t>BCE-US</t>
  </si>
  <si>
    <t>BCEL-US</t>
  </si>
  <si>
    <t>BCH-US</t>
  </si>
  <si>
    <t>BCLI-US</t>
  </si>
  <si>
    <t>BCML-US</t>
  </si>
  <si>
    <t>BCO-US</t>
  </si>
  <si>
    <t>BCOR-US</t>
  </si>
  <si>
    <t>BCOV-US</t>
  </si>
  <si>
    <t>BCOW-US</t>
  </si>
  <si>
    <t>BCPC-US</t>
  </si>
  <si>
    <t>BCRX-US</t>
  </si>
  <si>
    <t>BCS-US</t>
  </si>
  <si>
    <t>BCSAU-US</t>
  </si>
  <si>
    <t>BCSF-US</t>
  </si>
  <si>
    <t>BCTX-US</t>
  </si>
  <si>
    <t>BCTXW-US</t>
  </si>
  <si>
    <t>BCV-US</t>
  </si>
  <si>
    <t>BCV^A-US</t>
  </si>
  <si>
    <t>BCX-US</t>
  </si>
  <si>
    <t>BCYC-US</t>
  </si>
  <si>
    <t>BDC-US</t>
  </si>
  <si>
    <t>BDJ-US</t>
  </si>
  <si>
    <t>BDL-US</t>
  </si>
  <si>
    <t>BDN-US</t>
  </si>
  <si>
    <t>BDR-US</t>
  </si>
  <si>
    <t>BDSI-US</t>
  </si>
  <si>
    <t>BDSX-US</t>
  </si>
  <si>
    <t>BDTX-US</t>
  </si>
  <si>
    <t>BDX-US</t>
  </si>
  <si>
    <t>BDXB-US</t>
  </si>
  <si>
    <t>BE-US</t>
  </si>
  <si>
    <t>BEAM-US</t>
  </si>
  <si>
    <t>BEAT-US</t>
  </si>
  <si>
    <t>BEATW-US</t>
  </si>
  <si>
    <t>BECN-US</t>
  </si>
  <si>
    <t>BEDU-US</t>
  </si>
  <si>
    <t>BEEM-US</t>
  </si>
  <si>
    <t>BEEMW-US</t>
  </si>
  <si>
    <t>BEKE-US</t>
  </si>
  <si>
    <t>BELFA-US</t>
  </si>
  <si>
    <t>BELFB-US</t>
  </si>
  <si>
    <t>BEN-US</t>
  </si>
  <si>
    <t>BENE-US</t>
  </si>
  <si>
    <t>BENER-US</t>
  </si>
  <si>
    <t>BENEU-US</t>
  </si>
  <si>
    <t>BENEW-US</t>
  </si>
  <si>
    <t>BEP-US</t>
  </si>
  <si>
    <t>BEP^A-US</t>
  </si>
  <si>
    <t>BEPC-US</t>
  </si>
  <si>
    <t>BEPH-US</t>
  </si>
  <si>
    <t>BEPI-US</t>
  </si>
  <si>
    <t>BERY-US</t>
  </si>
  <si>
    <t>BEST-US</t>
  </si>
  <si>
    <t>BF/A-US</t>
  </si>
  <si>
    <t>BF/B-US</t>
  </si>
  <si>
    <t>BFAM-US</t>
  </si>
  <si>
    <t>BFC-US</t>
  </si>
  <si>
    <t>BFI-US</t>
  </si>
  <si>
    <t>BFIIW-US</t>
  </si>
  <si>
    <t>BFIN-US</t>
  </si>
  <si>
    <t>BFK-US</t>
  </si>
  <si>
    <t>BFLY-US</t>
  </si>
  <si>
    <t>BFRA-US</t>
  </si>
  <si>
    <t>BFRI-US</t>
  </si>
  <si>
    <t>BFRIW-US</t>
  </si>
  <si>
    <t>BFS-US</t>
  </si>
  <si>
    <t>BFS^D-US</t>
  </si>
  <si>
    <t>BFS^E-US</t>
  </si>
  <si>
    <t>BFST-US</t>
  </si>
  <si>
    <t>BFZ-US</t>
  </si>
  <si>
    <t>BG-US</t>
  </si>
  <si>
    <t>BGB-US</t>
  </si>
  <si>
    <t>BGCP-US</t>
  </si>
  <si>
    <t>BGFV-US</t>
  </si>
  <si>
    <t>BGH-US</t>
  </si>
  <si>
    <t>BGI-US</t>
  </si>
  <si>
    <t>BGNE-US</t>
  </si>
  <si>
    <t>BGR-US</t>
  </si>
  <si>
    <t>BGRY-US</t>
  </si>
  <si>
    <t>BGRYW-US</t>
  </si>
  <si>
    <t>BGS-US</t>
  </si>
  <si>
    <t>BGSF-US</t>
  </si>
  <si>
    <t>BGSX-US</t>
  </si>
  <si>
    <t>BGT-US</t>
  </si>
  <si>
    <t>BGX-US</t>
  </si>
  <si>
    <t>BGY-US</t>
  </si>
  <si>
    <t>BH-US</t>
  </si>
  <si>
    <t>BHAC-US</t>
  </si>
  <si>
    <t>BHACU-US</t>
  </si>
  <si>
    <t>BHACW-US</t>
  </si>
  <si>
    <t>BHAT-US</t>
  </si>
  <si>
    <t>BHB-US</t>
  </si>
  <si>
    <t>BHC-US</t>
  </si>
  <si>
    <t>BHE-US</t>
  </si>
  <si>
    <t>BHF-US</t>
  </si>
  <si>
    <t>BHFAL-US</t>
  </si>
  <si>
    <t>BHFAM-US</t>
  </si>
  <si>
    <t>BHFAN-US</t>
  </si>
  <si>
    <t>BHFAO-US</t>
  </si>
  <si>
    <t>BHFAP-US</t>
  </si>
  <si>
    <t>BHG-US</t>
  </si>
  <si>
    <t>BHIL-US</t>
  </si>
  <si>
    <t>BHK-US</t>
  </si>
  <si>
    <t>BHLB-US</t>
  </si>
  <si>
    <t>BHP-US</t>
  </si>
  <si>
    <t>BHR-US</t>
  </si>
  <si>
    <t>BHR^B-US</t>
  </si>
  <si>
    <t>BHR^D-US</t>
  </si>
  <si>
    <t>BHSE-US</t>
  </si>
  <si>
    <t>BHSEU-US</t>
  </si>
  <si>
    <t>BHSEW-US</t>
  </si>
  <si>
    <t>BHV-US</t>
  </si>
  <si>
    <t>BHVN-US</t>
  </si>
  <si>
    <t>BIDU-US</t>
  </si>
  <si>
    <t>BIF-US</t>
  </si>
  <si>
    <t>BIG-US</t>
  </si>
  <si>
    <t>BIGC-US</t>
  </si>
  <si>
    <t>BIGZ-US</t>
  </si>
  <si>
    <t>BIIB-US</t>
  </si>
  <si>
    <t>BILI-US</t>
  </si>
  <si>
    <t>BILL-US</t>
  </si>
  <si>
    <t>BIMI-US</t>
  </si>
  <si>
    <t>BIO-US</t>
  </si>
  <si>
    <t>BIO/B-US</t>
  </si>
  <si>
    <t>BIOC-US</t>
  </si>
  <si>
    <t>BIOL-US</t>
  </si>
  <si>
    <t>BIOSU-US</t>
  </si>
  <si>
    <t>BIOT-US</t>
  </si>
  <si>
    <t>BIOTU-US</t>
  </si>
  <si>
    <t>BIOTW-US</t>
  </si>
  <si>
    <t>BIOX-US</t>
  </si>
  <si>
    <t>BIP-US</t>
  </si>
  <si>
    <t>BIP^A-US</t>
  </si>
  <si>
    <t>BIP^B-US</t>
  </si>
  <si>
    <t>BIPC-US</t>
  </si>
  <si>
    <t>BIPH-US</t>
  </si>
  <si>
    <t>BIRD-US</t>
  </si>
  <si>
    <t>BIT-US</t>
  </si>
  <si>
    <t>BITE-US</t>
  </si>
  <si>
    <t>BITF-US</t>
  </si>
  <si>
    <t>BIVI-US</t>
  </si>
  <si>
    <t>BJ-US</t>
  </si>
  <si>
    <t>BJDX-US</t>
  </si>
  <si>
    <t>BJRI-US</t>
  </si>
  <si>
    <t>BK-US</t>
  </si>
  <si>
    <t>BKCC-US</t>
  </si>
  <si>
    <t>BKD-US</t>
  </si>
  <si>
    <t>BKE-US</t>
  </si>
  <si>
    <t>BKEP-US</t>
  </si>
  <si>
    <t>BKEPP-US</t>
  </si>
  <si>
    <t>BKH-US</t>
  </si>
  <si>
    <t>BKI-US</t>
  </si>
  <si>
    <t>BKKT-US</t>
  </si>
  <si>
    <t>BKN-US</t>
  </si>
  <si>
    <t>BKNG-US</t>
  </si>
  <si>
    <t>BKR-US</t>
  </si>
  <si>
    <t>BKSC-US</t>
  </si>
  <si>
    <t>BKSY-US</t>
  </si>
  <si>
    <t>BKT-US</t>
  </si>
  <si>
    <t>BKTI-US</t>
  </si>
  <si>
    <t>BKU-US</t>
  </si>
  <si>
    <t>BKYI-US</t>
  </si>
  <si>
    <t>BL-US</t>
  </si>
  <si>
    <t>BLBD-US</t>
  </si>
  <si>
    <t>BLBX-US</t>
  </si>
  <si>
    <t>BLCM-US</t>
  </si>
  <si>
    <t>BLCT-US</t>
  </si>
  <si>
    <t>BLD-US</t>
  </si>
  <si>
    <t>BLDE-US</t>
  </si>
  <si>
    <t>BLDEW-US</t>
  </si>
  <si>
    <t>BLDP-US</t>
  </si>
  <si>
    <t>BLDR-US</t>
  </si>
  <si>
    <t>BLE-US</t>
  </si>
  <si>
    <t>BLEUU-US</t>
  </si>
  <si>
    <t>BLFS-US</t>
  </si>
  <si>
    <t>BLFY-US</t>
  </si>
  <si>
    <t>BLI-US</t>
  </si>
  <si>
    <t>BLIN-US</t>
  </si>
  <si>
    <t>BLK-US</t>
  </si>
  <si>
    <t>BLKB-US</t>
  </si>
  <si>
    <t>BLL-US</t>
  </si>
  <si>
    <t>BLMN-US</t>
  </si>
  <si>
    <t>BLND-US</t>
  </si>
  <si>
    <t>BLNG-US</t>
  </si>
  <si>
    <t>BLNGU-US</t>
  </si>
  <si>
    <t>BLNGW-US</t>
  </si>
  <si>
    <t>BLNK-US</t>
  </si>
  <si>
    <t>BLNKW-US</t>
  </si>
  <si>
    <t>BLPH-US</t>
  </si>
  <si>
    <t>BLRX-US</t>
  </si>
  <si>
    <t>BLSA-US</t>
  </si>
  <si>
    <t>BLTS-US</t>
  </si>
  <si>
    <t>BLTSU-US</t>
  </si>
  <si>
    <t>BLTSW-US</t>
  </si>
  <si>
    <t>BLU-US</t>
  </si>
  <si>
    <t>BLUA-US</t>
  </si>
  <si>
    <t>BLUE-US</t>
  </si>
  <si>
    <t>BLW-US</t>
  </si>
  <si>
    <t>BLX-US</t>
  </si>
  <si>
    <t>BLZE-US</t>
  </si>
  <si>
    <t>BMA-US</t>
  </si>
  <si>
    <t>BMAC-US</t>
  </si>
  <si>
    <t>BMAQ-US</t>
  </si>
  <si>
    <t>BMAQR-US</t>
  </si>
  <si>
    <t>BMAQU-US</t>
  </si>
  <si>
    <t>BMAQW-US</t>
  </si>
  <si>
    <t>BMBL-US</t>
  </si>
  <si>
    <t>BME-US</t>
  </si>
  <si>
    <t>BMEA-US</t>
  </si>
  <si>
    <t>BMEZ-US</t>
  </si>
  <si>
    <t>BMI-US</t>
  </si>
  <si>
    <t>BML^G-US</t>
  </si>
  <si>
    <t>BML^H-US</t>
  </si>
  <si>
    <t>BML^J-US</t>
  </si>
  <si>
    <t>BML^L-US</t>
  </si>
  <si>
    <t>BMO-US</t>
  </si>
  <si>
    <t>BMRA-US</t>
  </si>
  <si>
    <t>BMRC-US</t>
  </si>
  <si>
    <t>BMRN-US</t>
  </si>
  <si>
    <t>BMTC-US</t>
  </si>
  <si>
    <t>BMTX-US</t>
  </si>
  <si>
    <t>BMY-US</t>
  </si>
  <si>
    <t>BNED-US</t>
  </si>
  <si>
    <t>BNFT-US</t>
  </si>
  <si>
    <t>BNGO-US</t>
  </si>
  <si>
    <t>BNGOW-US</t>
  </si>
  <si>
    <t>BNIX-US</t>
  </si>
  <si>
    <t>BNIXR-US</t>
  </si>
  <si>
    <t>BNIXW-US</t>
  </si>
  <si>
    <t>BNL-US</t>
  </si>
  <si>
    <t>BNNR-US</t>
  </si>
  <si>
    <t>BNNRU-US</t>
  </si>
  <si>
    <t>BNNRW-US</t>
  </si>
  <si>
    <t>BNOX-US</t>
  </si>
  <si>
    <t>BNR-US</t>
  </si>
  <si>
    <t>BNS-US</t>
  </si>
  <si>
    <t>BNSO-US</t>
  </si>
  <si>
    <t>BNTC-US</t>
  </si>
  <si>
    <t>BNTX-US</t>
  </si>
  <si>
    <t>BNY-US</t>
  </si>
  <si>
    <t>BOAC-US</t>
  </si>
  <si>
    <t>BOAS-US</t>
  </si>
  <si>
    <t>BOCNU-US</t>
  </si>
  <si>
    <t>BODY-US</t>
  </si>
  <si>
    <t>BOE-US</t>
  </si>
  <si>
    <t>BOH-US</t>
  </si>
  <si>
    <t>BOH^A-US</t>
  </si>
  <si>
    <t>BOKF-US</t>
  </si>
  <si>
    <t>BOLT-US</t>
  </si>
  <si>
    <t>BOMN-US</t>
  </si>
  <si>
    <t>BON-US</t>
  </si>
  <si>
    <t>BOOM-US</t>
  </si>
  <si>
    <t>BOOT-US</t>
  </si>
  <si>
    <t>BORR-US</t>
  </si>
  <si>
    <t>BOSC-US</t>
  </si>
  <si>
    <t>BOTJ-US</t>
  </si>
  <si>
    <t>BOWL-US</t>
  </si>
  <si>
    <t>BOX-US</t>
  </si>
  <si>
    <t>BOXD-US</t>
  </si>
  <si>
    <t>BOXL-US</t>
  </si>
  <si>
    <t>BP-US</t>
  </si>
  <si>
    <t>BPACU-US</t>
  </si>
  <si>
    <t>BPMC-US</t>
  </si>
  <si>
    <t>BPMP-US</t>
  </si>
  <si>
    <t>BPOP-US</t>
  </si>
  <si>
    <t>BPOPM-US</t>
  </si>
  <si>
    <t>BPRN-US</t>
  </si>
  <si>
    <t>BPT-US</t>
  </si>
  <si>
    <t>BPTH-US</t>
  </si>
  <si>
    <t>BPTS-US</t>
  </si>
  <si>
    <t>BPYPM-US</t>
  </si>
  <si>
    <t>BPYPN-US</t>
  </si>
  <si>
    <t>BPYPO-US</t>
  </si>
  <si>
    <t>BPYPP-US</t>
  </si>
  <si>
    <t>BQ-US</t>
  </si>
  <si>
    <t>BR-US</t>
  </si>
  <si>
    <t>BRAG-US</t>
  </si>
  <si>
    <t>BRBR-US</t>
  </si>
  <si>
    <t>BRBS-US</t>
  </si>
  <si>
    <t>BRC-US</t>
  </si>
  <si>
    <t>BRCN-US</t>
  </si>
  <si>
    <t>BRDG-US</t>
  </si>
  <si>
    <t>BRDS-US</t>
  </si>
  <si>
    <t>BREZ-US</t>
  </si>
  <si>
    <t>BREZR-US</t>
  </si>
  <si>
    <t>BREZW-US</t>
  </si>
  <si>
    <t>BRFS-US</t>
  </si>
  <si>
    <t>BRG-US</t>
  </si>
  <si>
    <t>BRG^C-US</t>
  </si>
  <si>
    <t>BRG^D-US</t>
  </si>
  <si>
    <t>BRID-US</t>
  </si>
  <si>
    <t>BRIV-US</t>
  </si>
  <si>
    <t>BRIVU-US</t>
  </si>
  <si>
    <t>BRIVW-US</t>
  </si>
  <si>
    <t>BRK/A-US</t>
  </si>
  <si>
    <t>BRK/B-US</t>
  </si>
  <si>
    <t>BRKHU-US</t>
  </si>
  <si>
    <t>BRKL-US</t>
  </si>
  <si>
    <t>BRKR-US</t>
  </si>
  <si>
    <t>BRLI-US</t>
  </si>
  <si>
    <t>BRLIR-US</t>
  </si>
  <si>
    <t>BRLIW-US</t>
  </si>
  <si>
    <t>BRLT-US</t>
  </si>
  <si>
    <t>BRMK-US</t>
  </si>
  <si>
    <t>BRN-US</t>
  </si>
  <si>
    <t>BRO-US</t>
  </si>
  <si>
    <t>BROG-US</t>
  </si>
  <si>
    <t>BROGW-US</t>
  </si>
  <si>
    <t>BROS-US</t>
  </si>
  <si>
    <t>BRP-US</t>
  </si>
  <si>
    <t>BRPM-US</t>
  </si>
  <si>
    <t>BRPMU-US</t>
  </si>
  <si>
    <t>BRPMW-US</t>
  </si>
  <si>
    <t>BRQS-US</t>
  </si>
  <si>
    <t>BRSP-US</t>
  </si>
  <si>
    <t>BRT-US</t>
  </si>
  <si>
    <t>BRTX-US</t>
  </si>
  <si>
    <t>BRW-US</t>
  </si>
  <si>
    <t>BRX-US</t>
  </si>
  <si>
    <t>BRY-US</t>
  </si>
  <si>
    <t>BRZE-US</t>
  </si>
  <si>
    <t>BSA-US</t>
  </si>
  <si>
    <t>BSAC-US</t>
  </si>
  <si>
    <t>BSAQ-US</t>
  </si>
  <si>
    <t>BSBK-US</t>
  </si>
  <si>
    <t>BSBR-US</t>
  </si>
  <si>
    <t>BSET-US</t>
  </si>
  <si>
    <t>BSFC-US</t>
  </si>
  <si>
    <t>BSGA-US</t>
  </si>
  <si>
    <t>BSGAR-US</t>
  </si>
  <si>
    <t>BSGAU-US</t>
  </si>
  <si>
    <t>BSGM-US</t>
  </si>
  <si>
    <t>BSIG-US</t>
  </si>
  <si>
    <t>BSKY-US</t>
  </si>
  <si>
    <t>BSKYU-US</t>
  </si>
  <si>
    <t>BSL-US</t>
  </si>
  <si>
    <t>BSM-US</t>
  </si>
  <si>
    <t>BSMX-US</t>
  </si>
  <si>
    <t>BSQR-US</t>
  </si>
  <si>
    <t>BSRR-US</t>
  </si>
  <si>
    <t>BST-US</t>
  </si>
  <si>
    <t>BSTZ-US</t>
  </si>
  <si>
    <t>BSVN-US</t>
  </si>
  <si>
    <t>BSX-US</t>
  </si>
  <si>
    <t>BSX^A-US</t>
  </si>
  <si>
    <t>BSY-US</t>
  </si>
  <si>
    <t>BTA-US</t>
  </si>
  <si>
    <t>BTAI-US</t>
  </si>
  <si>
    <t>BTAQ-US</t>
  </si>
  <si>
    <t>BTAQU-US</t>
  </si>
  <si>
    <t>BTAQW-US</t>
  </si>
  <si>
    <t>BTB-US</t>
  </si>
  <si>
    <t>BTBD-US</t>
  </si>
  <si>
    <t>BTBDW-US</t>
  </si>
  <si>
    <t>BTBT-US</t>
  </si>
  <si>
    <t>BTCM-US</t>
  </si>
  <si>
    <t>BTCS-US</t>
  </si>
  <si>
    <t>BTCY-US</t>
  </si>
  <si>
    <t>BTG-US</t>
  </si>
  <si>
    <t>BTI-US</t>
  </si>
  <si>
    <t>BTN-US</t>
  </si>
  <si>
    <t>BTNB-US</t>
  </si>
  <si>
    <t>BTO-US</t>
  </si>
  <si>
    <t>BTRS-US</t>
  </si>
  <si>
    <t>BTRSW-US</t>
  </si>
  <si>
    <t>BTT-US</t>
  </si>
  <si>
    <t>BTTR-US</t>
  </si>
  <si>
    <t>BTTX-US</t>
  </si>
  <si>
    <t>BTU-US</t>
  </si>
  <si>
    <t>BTWN-US</t>
  </si>
  <si>
    <t>BTWNU-US</t>
  </si>
  <si>
    <t>BTWNW-US</t>
  </si>
  <si>
    <t>BTX-US</t>
  </si>
  <si>
    <t>BTZ-US</t>
  </si>
  <si>
    <t>BUD-US</t>
  </si>
  <si>
    <t>BUI-US</t>
  </si>
  <si>
    <t>BUR-US</t>
  </si>
  <si>
    <t>BURL-US</t>
  </si>
  <si>
    <t>BUSE-US</t>
  </si>
  <si>
    <t>BV-US</t>
  </si>
  <si>
    <t>BVH-US</t>
  </si>
  <si>
    <t>BVN-US</t>
  </si>
  <si>
    <t>BVS-US</t>
  </si>
  <si>
    <t>BVXV-US</t>
  </si>
  <si>
    <t>BW-US</t>
  </si>
  <si>
    <t>BW^A-US</t>
  </si>
  <si>
    <t>BWA-US</t>
  </si>
  <si>
    <t>BWAC-US</t>
  </si>
  <si>
    <t>BWACU-US</t>
  </si>
  <si>
    <t>BWACW-US</t>
  </si>
  <si>
    <t>BWAY-US</t>
  </si>
  <si>
    <t>BWB-US</t>
  </si>
  <si>
    <t>BWBBP-US</t>
  </si>
  <si>
    <t>BWC-US</t>
  </si>
  <si>
    <t>BWCAU-US</t>
  </si>
  <si>
    <t>BWCAW-US</t>
  </si>
  <si>
    <t>BWEN-US</t>
  </si>
  <si>
    <t>BWFG-US</t>
  </si>
  <si>
    <t>BWG-US</t>
  </si>
  <si>
    <t>BWMN-US</t>
  </si>
  <si>
    <t>BWMX-US</t>
  </si>
  <si>
    <t>BWNB-US</t>
  </si>
  <si>
    <t>BWSN-US</t>
  </si>
  <si>
    <t>BWXT-US</t>
  </si>
  <si>
    <t>BX-US</t>
  </si>
  <si>
    <t>BXC-US</t>
  </si>
  <si>
    <t>BXMT-US</t>
  </si>
  <si>
    <t>BXMX-US</t>
  </si>
  <si>
    <t>BXP-US</t>
  </si>
  <si>
    <t>BXRX-US</t>
  </si>
  <si>
    <t>BXSL-US</t>
  </si>
  <si>
    <t>BY-US</t>
  </si>
  <si>
    <t>BYD-US</t>
  </si>
  <si>
    <t>BYFC-US</t>
  </si>
  <si>
    <t>BYM-US</t>
  </si>
  <si>
    <t>BYND-US</t>
  </si>
  <si>
    <t>BYRN-US</t>
  </si>
  <si>
    <t>BYSI-US</t>
  </si>
  <si>
    <t>BYTS-US</t>
  </si>
  <si>
    <t>BYTSU-US</t>
  </si>
  <si>
    <t>BYTSW-US</t>
  </si>
  <si>
    <t>BZ-US</t>
  </si>
  <si>
    <t>BZFD-US</t>
  </si>
  <si>
    <t>BZFDW-US</t>
  </si>
  <si>
    <t>BZH-US</t>
  </si>
  <si>
    <t>BZUN-US</t>
  </si>
  <si>
    <t>C-US</t>
  </si>
  <si>
    <t>C^J-US</t>
  </si>
  <si>
    <t>C^K-US</t>
  </si>
  <si>
    <t>C^N-US</t>
  </si>
  <si>
    <t>CAAP-US</t>
  </si>
  <si>
    <t>CAAS-US</t>
  </si>
  <si>
    <t>CABA-US</t>
  </si>
  <si>
    <t>CABO-US</t>
  </si>
  <si>
    <t>CAC-US</t>
  </si>
  <si>
    <t>CACC-US</t>
  </si>
  <si>
    <t>CACI-US</t>
  </si>
  <si>
    <t>CADE-US</t>
  </si>
  <si>
    <t>CADE^A-US</t>
  </si>
  <si>
    <t>CADL-US</t>
  </si>
  <si>
    <t>CAE-US</t>
  </si>
  <si>
    <t>CAF-US</t>
  </si>
  <si>
    <t>CAG-US</t>
  </si>
  <si>
    <t>CAH-US</t>
  </si>
  <si>
    <t>CAJ-US</t>
  </si>
  <si>
    <t>CAKE-US</t>
  </si>
  <si>
    <t>CAL-US</t>
  </si>
  <si>
    <t>CALA-US</t>
  </si>
  <si>
    <t>CALB-US</t>
  </si>
  <si>
    <t>CALM-US</t>
  </si>
  <si>
    <t>CALT-US</t>
  </si>
  <si>
    <t>CALX-US</t>
  </si>
  <si>
    <t>CAMP-US</t>
  </si>
  <si>
    <t>CAMT-US</t>
  </si>
  <si>
    <t>CAN-US</t>
  </si>
  <si>
    <t>CANF-US</t>
  </si>
  <si>
    <t>CANG-US</t>
  </si>
  <si>
    <t>CANO-US</t>
  </si>
  <si>
    <t>CAPL-US</t>
  </si>
  <si>
    <t>CAPR-US</t>
  </si>
  <si>
    <t>CAR-US</t>
  </si>
  <si>
    <t>CARA-US</t>
  </si>
  <si>
    <t>CARE-US</t>
  </si>
  <si>
    <t>CARG-US</t>
  </si>
  <si>
    <t>CARR-US</t>
  </si>
  <si>
    <t>CARS-US</t>
  </si>
  <si>
    <t>CARV-US</t>
  </si>
  <si>
    <t>CAS-US</t>
  </si>
  <si>
    <t>CASA-US</t>
  </si>
  <si>
    <t>CASH-US</t>
  </si>
  <si>
    <t>CASI-US</t>
  </si>
  <si>
    <t>CASS-US</t>
  </si>
  <si>
    <t>CASY-US</t>
  </si>
  <si>
    <t>CAT-US</t>
  </si>
  <si>
    <t>CATC-US</t>
  </si>
  <si>
    <t>CATO-US</t>
  </si>
  <si>
    <t>CATY-US</t>
  </si>
  <si>
    <t>CB-US</t>
  </si>
  <si>
    <t>CBAN-US</t>
  </si>
  <si>
    <t>CBAT-US</t>
  </si>
  <si>
    <t>CBAY-US</t>
  </si>
  <si>
    <t>CBD-US</t>
  </si>
  <si>
    <t>CBFV-US</t>
  </si>
  <si>
    <t>CBH-US</t>
  </si>
  <si>
    <t>CBIO-US</t>
  </si>
  <si>
    <t>CBL-US</t>
  </si>
  <si>
    <t>CBNK-US</t>
  </si>
  <si>
    <t>CBOE-US</t>
  </si>
  <si>
    <t>CBRE-US</t>
  </si>
  <si>
    <t>CBRGU-US</t>
  </si>
  <si>
    <t>CBRL-US</t>
  </si>
  <si>
    <t>CBSH-US</t>
  </si>
  <si>
    <t>CBT-US</t>
  </si>
  <si>
    <t>CBTX-US</t>
  </si>
  <si>
    <t>CBU-US</t>
  </si>
  <si>
    <t>CBZ-US</t>
  </si>
  <si>
    <t>CC-US</t>
  </si>
  <si>
    <t>CCAC-US</t>
  </si>
  <si>
    <t>CCAI-US</t>
  </si>
  <si>
    <t>CCAIW-US</t>
  </si>
  <si>
    <t>CCAP-US</t>
  </si>
  <si>
    <t>CCB-US</t>
  </si>
  <si>
    <t>CCBG-US</t>
  </si>
  <si>
    <t>CCCC-US</t>
  </si>
  <si>
    <t>CCCS-US</t>
  </si>
  <si>
    <t>CCD-US</t>
  </si>
  <si>
    <t>CCEL-US</t>
  </si>
  <si>
    <t>CCEP-US</t>
  </si>
  <si>
    <t>CCF-US</t>
  </si>
  <si>
    <t>CCI-US</t>
  </si>
  <si>
    <t>CCJ-US</t>
  </si>
  <si>
    <t>CCK-US</t>
  </si>
  <si>
    <t>CCL-US</t>
  </si>
  <si>
    <t>CCLP-US</t>
  </si>
  <si>
    <t>CCM-US</t>
  </si>
  <si>
    <t>CCMP-US</t>
  </si>
  <si>
    <t>CCNC-US</t>
  </si>
  <si>
    <t>CCNE-US</t>
  </si>
  <si>
    <t>CCNEP-US</t>
  </si>
  <si>
    <t>CCO-US</t>
  </si>
  <si>
    <t>CCOI-US</t>
  </si>
  <si>
    <t>CCRN-US</t>
  </si>
  <si>
    <t>CCS-US</t>
  </si>
  <si>
    <t>CCSI-US</t>
  </si>
  <si>
    <t>CCTSU-US</t>
  </si>
  <si>
    <t>CCU-US</t>
  </si>
  <si>
    <t>CCV-US</t>
  </si>
  <si>
    <t>CCVI-US</t>
  </si>
  <si>
    <t>CCXI-US</t>
  </si>
  <si>
    <t>CCZ-US</t>
  </si>
  <si>
    <t>CD-US</t>
  </si>
  <si>
    <t>CDAK-US</t>
  </si>
  <si>
    <t>CDAQ-US</t>
  </si>
  <si>
    <t>CDAQU-US</t>
  </si>
  <si>
    <t>CDAY-US</t>
  </si>
  <si>
    <t>CDE-US</t>
  </si>
  <si>
    <t>CDEV-US</t>
  </si>
  <si>
    <t>CDK-US</t>
  </si>
  <si>
    <t>CDLX-US</t>
  </si>
  <si>
    <t>CDMO-US</t>
  </si>
  <si>
    <t>CDNA-US</t>
  </si>
  <si>
    <t>CDNS-US</t>
  </si>
  <si>
    <t>CDOR-US</t>
  </si>
  <si>
    <t>CDR-US</t>
  </si>
  <si>
    <t>CDR^B-US</t>
  </si>
  <si>
    <t>CDR^C-US</t>
  </si>
  <si>
    <t>CDRE-US</t>
  </si>
  <si>
    <t>CDRO-US</t>
  </si>
  <si>
    <t>CDROW-US</t>
  </si>
  <si>
    <t>CDTX-US</t>
  </si>
  <si>
    <t>CDW-US</t>
  </si>
  <si>
    <t>CDXC-US</t>
  </si>
  <si>
    <t>CDXS-US</t>
  </si>
  <si>
    <t>CDZI-US</t>
  </si>
  <si>
    <t>CDZIP-US</t>
  </si>
  <si>
    <t>CE-US</t>
  </si>
  <si>
    <t>CEA-US</t>
  </si>
  <si>
    <t>CECE-US</t>
  </si>
  <si>
    <t>CEE-US</t>
  </si>
  <si>
    <t>CEI-US</t>
  </si>
  <si>
    <t>CEIX-US</t>
  </si>
  <si>
    <t>CELC-US</t>
  </si>
  <si>
    <t>CELH-US</t>
  </si>
  <si>
    <t>CELP-US</t>
  </si>
  <si>
    <t>CELU-US</t>
  </si>
  <si>
    <t>CELUW-US</t>
  </si>
  <si>
    <t>CELZ-US</t>
  </si>
  <si>
    <t>CEM-US</t>
  </si>
  <si>
    <t>CEMI-US</t>
  </si>
  <si>
    <t>CEN-US</t>
  </si>
  <si>
    <t>CENQ-US</t>
  </si>
  <si>
    <t>CENQU-US</t>
  </si>
  <si>
    <t>CENQW-US</t>
  </si>
  <si>
    <t>CENT-US</t>
  </si>
  <si>
    <t>CENTA-US</t>
  </si>
  <si>
    <t>CENX-US</t>
  </si>
  <si>
    <t>CEPU-US</t>
  </si>
  <si>
    <t>CEQP-US</t>
  </si>
  <si>
    <t>CEQP^-US</t>
  </si>
  <si>
    <t>CERE-US</t>
  </si>
  <si>
    <t>CERN-US</t>
  </si>
  <si>
    <t>CERS-US</t>
  </si>
  <si>
    <t>CERT-US</t>
  </si>
  <si>
    <t>CET-US</t>
  </si>
  <si>
    <t>CETX-US</t>
  </si>
  <si>
    <t>CETXP-US</t>
  </si>
  <si>
    <t>CETXW-US</t>
  </si>
  <si>
    <t>CEV-US</t>
  </si>
  <si>
    <t>CEVA-US</t>
  </si>
  <si>
    <t>CF-US</t>
  </si>
  <si>
    <t>CFB-US</t>
  </si>
  <si>
    <t>CFBK-US</t>
  </si>
  <si>
    <t>CFFE-US</t>
  </si>
  <si>
    <t>CFFEW-US</t>
  </si>
  <si>
    <t>CFFI-US</t>
  </si>
  <si>
    <t>CFFN-US</t>
  </si>
  <si>
    <t>CFFSU-US</t>
  </si>
  <si>
    <t>CFFVU-US</t>
  </si>
  <si>
    <t>CFFVW-US</t>
  </si>
  <si>
    <t>CFG-US</t>
  </si>
  <si>
    <t>CFG^D-US</t>
  </si>
  <si>
    <t>CFG^E-US</t>
  </si>
  <si>
    <t>CFIV-US</t>
  </si>
  <si>
    <t>CFIVU-US</t>
  </si>
  <si>
    <t>CFIVW-US</t>
  </si>
  <si>
    <t>CFLT-US</t>
  </si>
  <si>
    <t>CFMS-US</t>
  </si>
  <si>
    <t>CFR-US</t>
  </si>
  <si>
    <t>CFR^B-US</t>
  </si>
  <si>
    <t>CFRX-US</t>
  </si>
  <si>
    <t>CFV-US</t>
  </si>
  <si>
    <t>CFVI-US</t>
  </si>
  <si>
    <t>CFVIU-US</t>
  </si>
  <si>
    <t>CFVIW-US</t>
  </si>
  <si>
    <t>CFX-US</t>
  </si>
  <si>
    <t>CFXA-US</t>
  </si>
  <si>
    <t>CG-US</t>
  </si>
  <si>
    <t>CGA-US</t>
  </si>
  <si>
    <t>CGABL-US</t>
  </si>
  <si>
    <t>CGAU-US</t>
  </si>
  <si>
    <t>CGBD-US</t>
  </si>
  <si>
    <t>CGC-US</t>
  </si>
  <si>
    <t>CGEM-US</t>
  </si>
  <si>
    <t>CGEN-US</t>
  </si>
  <si>
    <t>CGNT-US</t>
  </si>
  <si>
    <t>CGNX-US</t>
  </si>
  <si>
    <t>CGO-US</t>
  </si>
  <si>
    <t>CGRN-US</t>
  </si>
  <si>
    <t>CGTX-US</t>
  </si>
  <si>
    <t>CHAA-US</t>
  </si>
  <si>
    <t>CHCI-US</t>
  </si>
  <si>
    <t>CHCO-US</t>
  </si>
  <si>
    <t>CHCT-US</t>
  </si>
  <si>
    <t>CHD-US</t>
  </si>
  <si>
    <t>CHDN-US</t>
  </si>
  <si>
    <t>CHE-US</t>
  </si>
  <si>
    <t>CHEF-US</t>
  </si>
  <si>
    <t>CHEK-US</t>
  </si>
  <si>
    <t>CHEKZ-US</t>
  </si>
  <si>
    <t>CHGG-US</t>
  </si>
  <si>
    <t>CHH-US</t>
  </si>
  <si>
    <t>CHI-US</t>
  </si>
  <si>
    <t>CHK-US</t>
  </si>
  <si>
    <t>CHKEL-US</t>
  </si>
  <si>
    <t>CHKEW-US</t>
  </si>
  <si>
    <t>CHKEZ-US</t>
  </si>
  <si>
    <t>CHKP-US</t>
  </si>
  <si>
    <t>CHMG-US</t>
  </si>
  <si>
    <t>CHMI-US</t>
  </si>
  <si>
    <t>CHMI^A-US</t>
  </si>
  <si>
    <t>CHMI^B-US</t>
  </si>
  <si>
    <t>CHN-US</t>
  </si>
  <si>
    <t>CHNG-US</t>
  </si>
  <si>
    <t>CHNGU-US</t>
  </si>
  <si>
    <t>CHNR-US</t>
  </si>
  <si>
    <t>CHPM-US</t>
  </si>
  <si>
    <t>CHPMU-US</t>
  </si>
  <si>
    <t>CHPMW-US</t>
  </si>
  <si>
    <t>CHPT-US</t>
  </si>
  <si>
    <t>CHRA-US</t>
  </si>
  <si>
    <t>CHRB-US</t>
  </si>
  <si>
    <t>CHRS-US</t>
  </si>
  <si>
    <t>CHRW-US</t>
  </si>
  <si>
    <t>CHS-US</t>
  </si>
  <si>
    <t>CHSCL-US</t>
  </si>
  <si>
    <t>CHSCM-US</t>
  </si>
  <si>
    <t>CHSCN-US</t>
  </si>
  <si>
    <t>CHSCO-US</t>
  </si>
  <si>
    <t>CHSCP-US</t>
  </si>
  <si>
    <t>CHT-US</t>
  </si>
  <si>
    <t>CHTR-US</t>
  </si>
  <si>
    <t>CHUY-US</t>
  </si>
  <si>
    <t>CHW-US</t>
  </si>
  <si>
    <t>CHWA-US</t>
  </si>
  <si>
    <t>CHWAU-US</t>
  </si>
  <si>
    <t>CHWAW-US</t>
  </si>
  <si>
    <t>CHWY-US</t>
  </si>
  <si>
    <t>CHX-US</t>
  </si>
  <si>
    <t>CHY-US</t>
  </si>
  <si>
    <t>CI-US</t>
  </si>
  <si>
    <t>CIA-US</t>
  </si>
  <si>
    <t>CIAN-US</t>
  </si>
  <si>
    <t>CIB-US</t>
  </si>
  <si>
    <t>CIDM-US</t>
  </si>
  <si>
    <t>CIEN-US</t>
  </si>
  <si>
    <t>CIF-US</t>
  </si>
  <si>
    <t>CIFR-US</t>
  </si>
  <si>
    <t>CIFRW-US</t>
  </si>
  <si>
    <t>CIG-US</t>
  </si>
  <si>
    <t>CIGI-US</t>
  </si>
  <si>
    <t>CIH-US</t>
  </si>
  <si>
    <t>CII-US</t>
  </si>
  <si>
    <t>CIIG-US</t>
  </si>
  <si>
    <t>CIIGU-US</t>
  </si>
  <si>
    <t>CIIGW-US</t>
  </si>
  <si>
    <t>CIK-US</t>
  </si>
  <si>
    <t>CIM-US</t>
  </si>
  <si>
    <t>CIM^A-US</t>
  </si>
  <si>
    <t>CIM^B-US</t>
  </si>
  <si>
    <t>CIM^C-US</t>
  </si>
  <si>
    <t>CIM^D-US</t>
  </si>
  <si>
    <t>CINF-US</t>
  </si>
  <si>
    <t>CING-US</t>
  </si>
  <si>
    <t>CINGW-US</t>
  </si>
  <si>
    <t>CINR-US</t>
  </si>
  <si>
    <t>CINT-US</t>
  </si>
  <si>
    <t>CIO-US</t>
  </si>
  <si>
    <t>CIO^A-US</t>
  </si>
  <si>
    <t>CION-US</t>
  </si>
  <si>
    <t>CIR-US</t>
  </si>
  <si>
    <t>CISO-US</t>
  </si>
  <si>
    <t>CIT-US</t>
  </si>
  <si>
    <t>CIT^B-US</t>
  </si>
  <si>
    <t>CIVB-US</t>
  </si>
  <si>
    <t>CIVI-US</t>
  </si>
  <si>
    <t>CIX-US</t>
  </si>
  <si>
    <t>CIXX-US</t>
  </si>
  <si>
    <t>CIZN-US</t>
  </si>
  <si>
    <t>CJJD-US</t>
  </si>
  <si>
    <t>CKPT-US</t>
  </si>
  <si>
    <t>CKX-US</t>
  </si>
  <si>
    <t>CL-US</t>
  </si>
  <si>
    <t>CLAA-US</t>
  </si>
  <si>
    <t>CLAQ-US</t>
  </si>
  <si>
    <t>CLAQR-US</t>
  </si>
  <si>
    <t>CLAQU-US</t>
  </si>
  <si>
    <t>CLAQW-US</t>
  </si>
  <si>
    <t>CLAR-US</t>
  </si>
  <si>
    <t>CLAS-US</t>
  </si>
  <si>
    <t>CLB-US</t>
  </si>
  <si>
    <t>CLBK-US</t>
  </si>
  <si>
    <t>CLBR-US</t>
  </si>
  <si>
    <t>CLBS-US</t>
  </si>
  <si>
    <t>CLBT-US</t>
  </si>
  <si>
    <t>CLBTW-US</t>
  </si>
  <si>
    <t>CLDT-US</t>
  </si>
  <si>
    <t>CLDT^A-US</t>
  </si>
  <si>
    <t>CLDX-US</t>
  </si>
  <si>
    <t>CLEU-US</t>
  </si>
  <si>
    <t>CLF-US</t>
  </si>
  <si>
    <t>CLFD-US</t>
  </si>
  <si>
    <t>CLGN-US</t>
  </si>
  <si>
    <t>CLH-US</t>
  </si>
  <si>
    <t>CLIM-US</t>
  </si>
  <si>
    <t>CLIR-US</t>
  </si>
  <si>
    <t>CLLS-US</t>
  </si>
  <si>
    <t>CLM-US</t>
  </si>
  <si>
    <t>CLMT-US</t>
  </si>
  <si>
    <t>CLNE-US</t>
  </si>
  <si>
    <t>CLNN-US</t>
  </si>
  <si>
    <t>CLNNW-US</t>
  </si>
  <si>
    <t>CLOE-US</t>
  </si>
  <si>
    <t>CLOER-US</t>
  </si>
  <si>
    <t>CLOEU-US</t>
  </si>
  <si>
    <t>CLOV-US</t>
  </si>
  <si>
    <t>CLPR-US</t>
  </si>
  <si>
    <t>CLPS-US</t>
  </si>
  <si>
    <t>CLPT-US</t>
  </si>
  <si>
    <t>CLR-US</t>
  </si>
  <si>
    <t>CLRB-US</t>
  </si>
  <si>
    <t>CLRM-US</t>
  </si>
  <si>
    <t>CLRMU-US</t>
  </si>
  <si>
    <t>CLRMW-US</t>
  </si>
  <si>
    <t>CLRO-US</t>
  </si>
  <si>
    <t>CLS-US</t>
  </si>
  <si>
    <t>CLSD-US</t>
  </si>
  <si>
    <t>CLSK-US</t>
  </si>
  <si>
    <t>CLSN-US</t>
  </si>
  <si>
    <t>CLST-US</t>
  </si>
  <si>
    <t>CLVR-US</t>
  </si>
  <si>
    <t>CLVRW-US</t>
  </si>
  <si>
    <t>CLVS-US</t>
  </si>
  <si>
    <t>CLVT-US</t>
  </si>
  <si>
    <t>CLVT^A-US</t>
  </si>
  <si>
    <t>CLW-US</t>
  </si>
  <si>
    <t>CLWT-US</t>
  </si>
  <si>
    <t>CLX-US</t>
  </si>
  <si>
    <t>CLXT-US</t>
  </si>
  <si>
    <t>CM-US</t>
  </si>
  <si>
    <t>CMA-US</t>
  </si>
  <si>
    <t>CMAX-US</t>
  </si>
  <si>
    <t>CMAXW-US</t>
  </si>
  <si>
    <t>CMBM-US</t>
  </si>
  <si>
    <t>CMC-US</t>
  </si>
  <si>
    <t>CMCL-US</t>
  </si>
  <si>
    <t>CMCM-US</t>
  </si>
  <si>
    <t>CMCO-US</t>
  </si>
  <si>
    <t>CMCSA-US</t>
  </si>
  <si>
    <t>CMCT-US</t>
  </si>
  <si>
    <t>CMCTP-US</t>
  </si>
  <si>
    <t>CME-US</t>
  </si>
  <si>
    <t>CMG-US</t>
  </si>
  <si>
    <t>CMI-US</t>
  </si>
  <si>
    <t>CMLS-US</t>
  </si>
  <si>
    <t>CMMB-US</t>
  </si>
  <si>
    <t>CMP-US</t>
  </si>
  <si>
    <t>CMPI-US</t>
  </si>
  <si>
    <t>CMPR-US</t>
  </si>
  <si>
    <t>CMPS-US</t>
  </si>
  <si>
    <t>CMPX-US</t>
  </si>
  <si>
    <t>CMRE-US</t>
  </si>
  <si>
    <t>CMRE^B-US</t>
  </si>
  <si>
    <t>CMRE^C-US</t>
  </si>
  <si>
    <t>CMRE^D-US</t>
  </si>
  <si>
    <t>CMRE^E-US</t>
  </si>
  <si>
    <t>CMRX-US</t>
  </si>
  <si>
    <t>CMS-US</t>
  </si>
  <si>
    <t>CMS^B-US</t>
  </si>
  <si>
    <t>CMS^C-US</t>
  </si>
  <si>
    <t>CMSA-US</t>
  </si>
  <si>
    <t>CMSC-US</t>
  </si>
  <si>
    <t>CMSD-US</t>
  </si>
  <si>
    <t>CMT-US</t>
  </si>
  <si>
    <t>CMTG-US</t>
  </si>
  <si>
    <t>CMTL-US</t>
  </si>
  <si>
    <t>CMU-US</t>
  </si>
  <si>
    <t>CNA-US</t>
  </si>
  <si>
    <t>CNC-US</t>
  </si>
  <si>
    <t>CNCE-US</t>
  </si>
  <si>
    <t>CND-US</t>
  </si>
  <si>
    <t>CNDA-US</t>
  </si>
  <si>
    <t>CNDT-US</t>
  </si>
  <si>
    <t>CNET-US</t>
  </si>
  <si>
    <t>CNEY-US</t>
  </si>
  <si>
    <t>CNF-US</t>
  </si>
  <si>
    <t>CNFR-US</t>
  </si>
  <si>
    <t>CNFRL-US</t>
  </si>
  <si>
    <t>CNGLU-US</t>
  </si>
  <si>
    <t>CNHI-US</t>
  </si>
  <si>
    <t>CNI-US</t>
  </si>
  <si>
    <t>CNK-US</t>
  </si>
  <si>
    <t>CNM-US</t>
  </si>
  <si>
    <t>CNMD-US</t>
  </si>
  <si>
    <t>CNNB-US</t>
  </si>
  <si>
    <t>CNNE-US</t>
  </si>
  <si>
    <t>CNO-US</t>
  </si>
  <si>
    <t>CNO^A-US</t>
  </si>
  <si>
    <t>CNOB-US</t>
  </si>
  <si>
    <t>CNOBP-US</t>
  </si>
  <si>
    <t>CNP-US</t>
  </si>
  <si>
    <t>CNQ-US</t>
  </si>
  <si>
    <t>CNR-US</t>
  </si>
  <si>
    <t>CNS-US</t>
  </si>
  <si>
    <t>CNSL-US</t>
  </si>
  <si>
    <t>CNSP-US</t>
  </si>
  <si>
    <t>CNTA-US</t>
  </si>
  <si>
    <t>CNTB-US</t>
  </si>
  <si>
    <t>CNTG-US</t>
  </si>
  <si>
    <t>CNTQ-US</t>
  </si>
  <si>
    <t>CNTQU-US</t>
  </si>
  <si>
    <t>CNTQW-US</t>
  </si>
  <si>
    <t>CNTX-US</t>
  </si>
  <si>
    <t>CNTY-US</t>
  </si>
  <si>
    <t>CNVY-US</t>
  </si>
  <si>
    <t>CNX-US</t>
  </si>
  <si>
    <t>CNXC-US</t>
  </si>
  <si>
    <t>CNXN-US</t>
  </si>
  <si>
    <t>CO-US</t>
  </si>
  <si>
    <t>COCO-US</t>
  </si>
  <si>
    <t>COCP-US</t>
  </si>
  <si>
    <t>CODA-US</t>
  </si>
  <si>
    <t>CODI-US</t>
  </si>
  <si>
    <t>CODI^A-US</t>
  </si>
  <si>
    <t>CODI^B-US</t>
  </si>
  <si>
    <t>CODI^C-US</t>
  </si>
  <si>
    <t>CODX-US</t>
  </si>
  <si>
    <t>COE-US</t>
  </si>
  <si>
    <t>COF-US</t>
  </si>
  <si>
    <t>COF^I-US</t>
  </si>
  <si>
    <t>COF^J-US</t>
  </si>
  <si>
    <t>COF^K-US</t>
  </si>
  <si>
    <t>COF^L-US</t>
  </si>
  <si>
    <t>COF^N-US</t>
  </si>
  <si>
    <t>COFS-US</t>
  </si>
  <si>
    <t>COGT-US</t>
  </si>
  <si>
    <t>COHN-US</t>
  </si>
  <si>
    <t>COHR-US</t>
  </si>
  <si>
    <t>COHU-US</t>
  </si>
  <si>
    <t>COIN-US</t>
  </si>
  <si>
    <t>COKE-US</t>
  </si>
  <si>
    <t>COLB-US</t>
  </si>
  <si>
    <t>COLD-US</t>
  </si>
  <si>
    <t>COLI-US</t>
  </si>
  <si>
    <t>COLIU-US</t>
  </si>
  <si>
    <t>COLIW-US</t>
  </si>
  <si>
    <t>COLL-US</t>
  </si>
  <si>
    <t>COLM-US</t>
  </si>
  <si>
    <t>COMM-US</t>
  </si>
  <si>
    <t>COMP-US</t>
  </si>
  <si>
    <t>COMS-US</t>
  </si>
  <si>
    <t>COMSP-US</t>
  </si>
  <si>
    <t>COMSW-US</t>
  </si>
  <si>
    <t>CONE-US</t>
  </si>
  <si>
    <t>CONN-US</t>
  </si>
  <si>
    <t>CONX-US</t>
  </si>
  <si>
    <t>CONXU-US</t>
  </si>
  <si>
    <t>CONXW-US</t>
  </si>
  <si>
    <t>COO-US</t>
  </si>
  <si>
    <t>COOK-US</t>
  </si>
  <si>
    <t>COOL-US</t>
  </si>
  <si>
    <t>COOLU-US</t>
  </si>
  <si>
    <t>COOLW-US</t>
  </si>
  <si>
    <t>COOP-US</t>
  </si>
  <si>
    <t>COP-US</t>
  </si>
  <si>
    <t>COR-US</t>
  </si>
  <si>
    <t>CORR-US</t>
  </si>
  <si>
    <t>CORR^A-US</t>
  </si>
  <si>
    <t>CORS-US</t>
  </si>
  <si>
    <t>CORT-US</t>
  </si>
  <si>
    <t>COST-US</t>
  </si>
  <si>
    <t>COTY-US</t>
  </si>
  <si>
    <t>COUP-US</t>
  </si>
  <si>
    <t>COUR-US</t>
  </si>
  <si>
    <t>COVA-US</t>
  </si>
  <si>
    <t>COVAU-US</t>
  </si>
  <si>
    <t>COVAW-US</t>
  </si>
  <si>
    <t>COWN-US</t>
  </si>
  <si>
    <t>COWNL-US</t>
  </si>
  <si>
    <t>CP-US</t>
  </si>
  <si>
    <t>CPA-US</t>
  </si>
  <si>
    <t>CPAA-US</t>
  </si>
  <si>
    <t>CPAAU-US</t>
  </si>
  <si>
    <t>CPAAW-US</t>
  </si>
  <si>
    <t>CPAC-US</t>
  </si>
  <si>
    <t>CPAR-US</t>
  </si>
  <si>
    <t>CPARU-US</t>
  </si>
  <si>
    <t>CPARW-US</t>
  </si>
  <si>
    <t>CPB-US</t>
  </si>
  <si>
    <t>CPE-US</t>
  </si>
  <si>
    <t>CPF-US</t>
  </si>
  <si>
    <t>CPG-US</t>
  </si>
  <si>
    <t>CPHC-US</t>
  </si>
  <si>
    <t>CPHI-US</t>
  </si>
  <si>
    <t>CPIX-US</t>
  </si>
  <si>
    <t>CPK-US</t>
  </si>
  <si>
    <t>CPLG-US</t>
  </si>
  <si>
    <t>CPLP-US</t>
  </si>
  <si>
    <t>CPNG-US</t>
  </si>
  <si>
    <t>CPOP-US</t>
  </si>
  <si>
    <t>CPRI-US</t>
  </si>
  <si>
    <t>CPRT-US</t>
  </si>
  <si>
    <t>CPRX-US</t>
  </si>
  <si>
    <t>CPS-US</t>
  </si>
  <si>
    <t>CPSH-US</t>
  </si>
  <si>
    <t>CPSI-US</t>
  </si>
  <si>
    <t>CPSR-US</t>
  </si>
  <si>
    <t>CPSS-US</t>
  </si>
  <si>
    <t>CPT-US</t>
  </si>
  <si>
    <t>CPTAG-US</t>
  </si>
  <si>
    <t>CPTAL-US</t>
  </si>
  <si>
    <t>CPTK-US</t>
  </si>
  <si>
    <t>CPUH-US</t>
  </si>
  <si>
    <t>CPZ-US</t>
  </si>
  <si>
    <t>CQP-US</t>
  </si>
  <si>
    <t>CR-US</t>
  </si>
  <si>
    <t>CRAI-US</t>
  </si>
  <si>
    <t>CRBP-US</t>
  </si>
  <si>
    <t>CRBU-US</t>
  </si>
  <si>
    <t>CRC-US</t>
  </si>
  <si>
    <t>CRCT-US</t>
  </si>
  <si>
    <t>CRD/A-US</t>
  </si>
  <si>
    <t>CRD/B-US</t>
  </si>
  <si>
    <t>CRDF-US</t>
  </si>
  <si>
    <t>CRDL-US</t>
  </si>
  <si>
    <t>CRECU-US</t>
  </si>
  <si>
    <t>CREG-US</t>
  </si>
  <si>
    <t>CRESW-US</t>
  </si>
  <si>
    <t>CRESY-US</t>
  </si>
  <si>
    <t>CREX-US</t>
  </si>
  <si>
    <t>CREXW-US</t>
  </si>
  <si>
    <t>CRF-US</t>
  </si>
  <si>
    <t>CRGY-US</t>
  </si>
  <si>
    <t>CRH-US</t>
  </si>
  <si>
    <t>CRHC-US</t>
  </si>
  <si>
    <t>CRI-US</t>
  </si>
  <si>
    <t>CRIS-US</t>
  </si>
  <si>
    <t>CRK-US</t>
  </si>
  <si>
    <t>CRKN-US</t>
  </si>
  <si>
    <t>CRL-US</t>
  </si>
  <si>
    <t>CRM-US</t>
  </si>
  <si>
    <t>CRMD-US</t>
  </si>
  <si>
    <t>CRMT-US</t>
  </si>
  <si>
    <t>CRNC-US</t>
  </si>
  <si>
    <t>CRNT-US</t>
  </si>
  <si>
    <t>CRNX-US</t>
  </si>
  <si>
    <t>CRON-US</t>
  </si>
  <si>
    <t>CROX-US</t>
  </si>
  <si>
    <t>CRS-US</t>
  </si>
  <si>
    <t>CRSP-US</t>
  </si>
  <si>
    <t>CRSR-US</t>
  </si>
  <si>
    <t>CRT-US</t>
  </si>
  <si>
    <t>CRTD-US</t>
  </si>
  <si>
    <t>CRTDW-US</t>
  </si>
  <si>
    <t>CRTO-US</t>
  </si>
  <si>
    <t>CRTX-US</t>
  </si>
  <si>
    <t>CRU-US</t>
  </si>
  <si>
    <t>CRUS-US</t>
  </si>
  <si>
    <t>CRVL-US</t>
  </si>
  <si>
    <t>CRVS-US</t>
  </si>
  <si>
    <t>CRWD-US</t>
  </si>
  <si>
    <t>CRWS-US</t>
  </si>
  <si>
    <t>CRXT-US</t>
  </si>
  <si>
    <t>CRXTW-US</t>
  </si>
  <si>
    <t>CRY-US</t>
  </si>
  <si>
    <t>CRZN-US</t>
  </si>
  <si>
    <t>CRZNW-US</t>
  </si>
  <si>
    <t>CS-US</t>
  </si>
  <si>
    <t>CSAN-US</t>
  </si>
  <si>
    <t>CSBR-US</t>
  </si>
  <si>
    <t>CSCO-US</t>
  </si>
  <si>
    <t>CSCW-US</t>
  </si>
  <si>
    <t>CSGP-US</t>
  </si>
  <si>
    <t>CSGS-US</t>
  </si>
  <si>
    <t>CSII-US</t>
  </si>
  <si>
    <t>CSIQ-US</t>
  </si>
  <si>
    <t>CSL-US</t>
  </si>
  <si>
    <t>CSLT-US</t>
  </si>
  <si>
    <t>CSPI-US</t>
  </si>
  <si>
    <t>CSPR-US</t>
  </si>
  <si>
    <t>CSQ-US</t>
  </si>
  <si>
    <t>CSR-US</t>
  </si>
  <si>
    <t>CSR^C-US</t>
  </si>
  <si>
    <t>CSSE-US</t>
  </si>
  <si>
    <t>CSSEN-US</t>
  </si>
  <si>
    <t>CSSEP-US</t>
  </si>
  <si>
    <t>CSTA-US</t>
  </si>
  <si>
    <t>CSTE-US</t>
  </si>
  <si>
    <t>CSTL-US</t>
  </si>
  <si>
    <t>CSTM-US</t>
  </si>
  <si>
    <t>CSTR-US</t>
  </si>
  <si>
    <t>CSV-US</t>
  </si>
  <si>
    <t>CSWC-US</t>
  </si>
  <si>
    <t>CSWI-US</t>
  </si>
  <si>
    <t>CSX-US</t>
  </si>
  <si>
    <t>CTA^A-US</t>
  </si>
  <si>
    <t>CTA^B-US</t>
  </si>
  <si>
    <t>CTAQ-US</t>
  </si>
  <si>
    <t>CTAQU-US</t>
  </si>
  <si>
    <t>CTAQW-US</t>
  </si>
  <si>
    <t>CTAS-US</t>
  </si>
  <si>
    <t>CTBB-US</t>
  </si>
  <si>
    <t>CTBI-US</t>
  </si>
  <si>
    <t>CTDD-US</t>
  </si>
  <si>
    <t>CTEK-US</t>
  </si>
  <si>
    <t>CTG-US</t>
  </si>
  <si>
    <t>CTGO-US</t>
  </si>
  <si>
    <t>CTHR-US</t>
  </si>
  <si>
    <t>CTIB-US</t>
  </si>
  <si>
    <t>CTIC-US</t>
  </si>
  <si>
    <t>CTK-US</t>
  </si>
  <si>
    <t>CTKB-US</t>
  </si>
  <si>
    <t>CTLP-US</t>
  </si>
  <si>
    <t>CTLT-US</t>
  </si>
  <si>
    <t>CTMX-US</t>
  </si>
  <si>
    <t>CTO-US</t>
  </si>
  <si>
    <t>CTO^A-US</t>
  </si>
  <si>
    <t>CTOS-US</t>
  </si>
  <si>
    <t>CTR-US</t>
  </si>
  <si>
    <t>CTRA-US</t>
  </si>
  <si>
    <t>CTRE-US</t>
  </si>
  <si>
    <t>CTRM-US</t>
  </si>
  <si>
    <t>CTRN-US</t>
  </si>
  <si>
    <t>CTS-US</t>
  </si>
  <si>
    <t>CTSH-US</t>
  </si>
  <si>
    <t>CTSO-US</t>
  </si>
  <si>
    <t>CTT-US</t>
  </si>
  <si>
    <t>CTV-US</t>
  </si>
  <si>
    <t>CTVA-US</t>
  </si>
  <si>
    <t>CTXR-US</t>
  </si>
  <si>
    <t>CTXRW-US</t>
  </si>
  <si>
    <t>CTXS-US</t>
  </si>
  <si>
    <t>CUBA-US</t>
  </si>
  <si>
    <t>CUBB-US</t>
  </si>
  <si>
    <t>CUBE-US</t>
  </si>
  <si>
    <t>CUBI-US</t>
  </si>
  <si>
    <t>CUBI^E-US</t>
  </si>
  <si>
    <t>CUBI^F-US</t>
  </si>
  <si>
    <t>CUE-US</t>
  </si>
  <si>
    <t>CUEN-US</t>
  </si>
  <si>
    <t>CUENW-US</t>
  </si>
  <si>
    <t>CUK-US</t>
  </si>
  <si>
    <t>CULL-US</t>
  </si>
  <si>
    <t>CULP-US</t>
  </si>
  <si>
    <t>CURI-US</t>
  </si>
  <si>
    <t>CURIW-US</t>
  </si>
  <si>
    <t>CURO-US</t>
  </si>
  <si>
    <t>CURV-US</t>
  </si>
  <si>
    <t>CUTR-US</t>
  </si>
  <si>
    <t>CUZ-US</t>
  </si>
  <si>
    <t>CVAC-US</t>
  </si>
  <si>
    <t>CVBF-US</t>
  </si>
  <si>
    <t>CVCO-US</t>
  </si>
  <si>
    <t>CVCY-US</t>
  </si>
  <si>
    <t>CVE-US</t>
  </si>
  <si>
    <t>CVEO-US</t>
  </si>
  <si>
    <t>CVET-US</t>
  </si>
  <si>
    <t>CVGI-US</t>
  </si>
  <si>
    <t>CVGW-US</t>
  </si>
  <si>
    <t>CVI-US</t>
  </si>
  <si>
    <t>CVII-US</t>
  </si>
  <si>
    <t>CVLG-US</t>
  </si>
  <si>
    <t>CVLT-US</t>
  </si>
  <si>
    <t>CVLY-US</t>
  </si>
  <si>
    <t>CVM-US</t>
  </si>
  <si>
    <t>CVNA-US</t>
  </si>
  <si>
    <t>CVR-US</t>
  </si>
  <si>
    <t>CVRX-US</t>
  </si>
  <si>
    <t>CVS-US</t>
  </si>
  <si>
    <t>CVT-US</t>
  </si>
  <si>
    <t>CVU-US</t>
  </si>
  <si>
    <t>CVV-US</t>
  </si>
  <si>
    <t>CVX-US</t>
  </si>
  <si>
    <t>CW-US</t>
  </si>
  <si>
    <t>CWAN-US</t>
  </si>
  <si>
    <t>CWBC-US</t>
  </si>
  <si>
    <t>CWBR-US</t>
  </si>
  <si>
    <t>CWCO-US</t>
  </si>
  <si>
    <t>CWEN-US</t>
  </si>
  <si>
    <t>CWH-US</t>
  </si>
  <si>
    <t>CWK-US</t>
  </si>
  <si>
    <t>CWST-US</t>
  </si>
  <si>
    <t>CWT-US</t>
  </si>
  <si>
    <t>CX-US</t>
  </si>
  <si>
    <t>CXDO-US</t>
  </si>
  <si>
    <t>CXE-US</t>
  </si>
  <si>
    <t>CXH-US</t>
  </si>
  <si>
    <t>CXM-US</t>
  </si>
  <si>
    <t>CXW-US</t>
  </si>
  <si>
    <t>CYAD-US</t>
  </si>
  <si>
    <t>CYAN-US</t>
  </si>
  <si>
    <t>CYBE-US</t>
  </si>
  <si>
    <t>CYBN-US</t>
  </si>
  <si>
    <t>CYBR-US</t>
  </si>
  <si>
    <t>CYCC-US</t>
  </si>
  <si>
    <t>CYCCP-US</t>
  </si>
  <si>
    <t>CYCN-US</t>
  </si>
  <si>
    <t>CYD-US</t>
  </si>
  <si>
    <t>CYH-US</t>
  </si>
  <si>
    <t>CYN-US</t>
  </si>
  <si>
    <t>CYRN-US</t>
  </si>
  <si>
    <t>CYRX-US</t>
  </si>
  <si>
    <t>CYT-US</t>
  </si>
  <si>
    <t>CYTH-US</t>
  </si>
  <si>
    <t>CYTHW-US</t>
  </si>
  <si>
    <t>CYTK-US</t>
  </si>
  <si>
    <t>CYTO-US</t>
  </si>
  <si>
    <t>CYXT-US</t>
  </si>
  <si>
    <t>CYXTW-US</t>
  </si>
  <si>
    <t>CZNC-US</t>
  </si>
  <si>
    <t>CZOO-US</t>
  </si>
  <si>
    <t>CZR-US</t>
  </si>
  <si>
    <t>CZWI-US</t>
  </si>
  <si>
    <t>D-US</t>
  </si>
  <si>
    <t>DAC-US</t>
  </si>
  <si>
    <t>DADA-US</t>
  </si>
  <si>
    <t>DAIO-US</t>
  </si>
  <si>
    <t>DAKT-US</t>
  </si>
  <si>
    <t>DAL-US</t>
  </si>
  <si>
    <t>DALN-US</t>
  </si>
  <si>
    <t>DAN-US</t>
  </si>
  <si>
    <t>DAO-US</t>
  </si>
  <si>
    <t>DAOOU-US</t>
  </si>
  <si>
    <t>DAR-US</t>
  </si>
  <si>
    <t>DARE-US</t>
  </si>
  <si>
    <t>DASH-US</t>
  </si>
  <si>
    <t>DATS-US</t>
  </si>
  <si>
    <t>DATSW-US</t>
  </si>
  <si>
    <t>DAVA-US</t>
  </si>
  <si>
    <t>DAWN-US</t>
  </si>
  <si>
    <t>DB-US</t>
  </si>
  <si>
    <t>DBD-US</t>
  </si>
  <si>
    <t>DBDR-US</t>
  </si>
  <si>
    <t>DBDRU-US</t>
  </si>
  <si>
    <t>DBDRW-US</t>
  </si>
  <si>
    <t>DBGI-US</t>
  </si>
  <si>
    <t>DBGIW-US</t>
  </si>
  <si>
    <t>DBI-US</t>
  </si>
  <si>
    <t>DBL-US</t>
  </si>
  <si>
    <t>DBRG-US</t>
  </si>
  <si>
    <t>DBRG^H-US</t>
  </si>
  <si>
    <t>DBRG^I-US</t>
  </si>
  <si>
    <t>DBRG^J-US</t>
  </si>
  <si>
    <t>DBTX-US</t>
  </si>
  <si>
    <t>DBVT-US</t>
  </si>
  <si>
    <t>DBX-US</t>
  </si>
  <si>
    <t>DCBO-US</t>
  </si>
  <si>
    <t>DCF-US</t>
  </si>
  <si>
    <t>DCGO-US</t>
  </si>
  <si>
    <t>DCGOW-US</t>
  </si>
  <si>
    <t>DCI-US</t>
  </si>
  <si>
    <t>DCO-US</t>
  </si>
  <si>
    <t>DCOM-US</t>
  </si>
  <si>
    <t>DCOMP-US</t>
  </si>
  <si>
    <t>DCP-US</t>
  </si>
  <si>
    <t>DCP^B-US</t>
  </si>
  <si>
    <t>DCP^C-US</t>
  </si>
  <si>
    <t>DCPH-US</t>
  </si>
  <si>
    <t>DCRD-US</t>
  </si>
  <si>
    <t>DCRDU-US</t>
  </si>
  <si>
    <t>DCRDW-US</t>
  </si>
  <si>
    <t>DCRN-US</t>
  </si>
  <si>
    <t>DCRNU-US</t>
  </si>
  <si>
    <t>DCRNW-US</t>
  </si>
  <si>
    <t>DCT-US</t>
  </si>
  <si>
    <t>DCTH-US</t>
  </si>
  <si>
    <t>DCUE-US</t>
  </si>
  <si>
    <t>DD-US</t>
  </si>
  <si>
    <t>DDD-US</t>
  </si>
  <si>
    <t>DDF-US</t>
  </si>
  <si>
    <t>DDI-US</t>
  </si>
  <si>
    <t>DDL-US</t>
  </si>
  <si>
    <t>DDOG-US</t>
  </si>
  <si>
    <t>DDS-US</t>
  </si>
  <si>
    <t>DDT-US</t>
  </si>
  <si>
    <t>DE-US</t>
  </si>
  <si>
    <t>DEA-US</t>
  </si>
  <si>
    <t>DECK-US</t>
  </si>
  <si>
    <t>DEI-US</t>
  </si>
  <si>
    <t>DELL-US</t>
  </si>
  <si>
    <t>DEN-US</t>
  </si>
  <si>
    <t>DENN-US</t>
  </si>
  <si>
    <t>DEO-US</t>
  </si>
  <si>
    <t>DERM-US</t>
  </si>
  <si>
    <t>DESP-US</t>
  </si>
  <si>
    <t>DEX-US</t>
  </si>
  <si>
    <t>DFFN-US</t>
  </si>
  <si>
    <t>DFH-US</t>
  </si>
  <si>
    <t>DFIN-US</t>
  </si>
  <si>
    <t>DFP-US</t>
  </si>
  <si>
    <t>DFS-US</t>
  </si>
  <si>
    <t>DG-US</t>
  </si>
  <si>
    <t>DGHI-US</t>
  </si>
  <si>
    <t>DGICA-US</t>
  </si>
  <si>
    <t>DGICB-US</t>
  </si>
  <si>
    <t>DGII-US</t>
  </si>
  <si>
    <t>DGLY-US</t>
  </si>
  <si>
    <t>DGNU-US</t>
  </si>
  <si>
    <t>DGX-US</t>
  </si>
  <si>
    <t>DH-US</t>
  </si>
  <si>
    <t>DHACU-US</t>
  </si>
  <si>
    <t>DHBC-US</t>
  </si>
  <si>
    <t>DHBCU-US</t>
  </si>
  <si>
    <t>DHBCW-US</t>
  </si>
  <si>
    <t>DHC-US</t>
  </si>
  <si>
    <t>DHCA-US</t>
  </si>
  <si>
    <t>DHCAU-US</t>
  </si>
  <si>
    <t>DHCAW-US</t>
  </si>
  <si>
    <t>DHCNI-US</t>
  </si>
  <si>
    <t>DHCNL-US</t>
  </si>
  <si>
    <t>DHF-US</t>
  </si>
  <si>
    <t>DHHC-US</t>
  </si>
  <si>
    <t>DHHCU-US</t>
  </si>
  <si>
    <t>DHHCW-US</t>
  </si>
  <si>
    <t>DHI-US</t>
  </si>
  <si>
    <t>DHIL-US</t>
  </si>
  <si>
    <t>DHR-US</t>
  </si>
  <si>
    <t>DHR^A-US</t>
  </si>
  <si>
    <t>DHR^B-US</t>
  </si>
  <si>
    <t>DHT-US</t>
  </si>
  <si>
    <t>DHX-US</t>
  </si>
  <si>
    <t>DHY-US</t>
  </si>
  <si>
    <t>DIAX-US</t>
  </si>
  <si>
    <t>DIBS-US</t>
  </si>
  <si>
    <t>DICE-US</t>
  </si>
  <si>
    <t>DIDI-US</t>
  </si>
  <si>
    <t>DILA-US</t>
  </si>
  <si>
    <t>DILAU-US</t>
  </si>
  <si>
    <t>DILAW-US</t>
  </si>
  <si>
    <t>DIN-US</t>
  </si>
  <si>
    <t>DIOD-US</t>
  </si>
  <si>
    <t>DIS-US</t>
  </si>
  <si>
    <t>DISA-US</t>
  </si>
  <si>
    <t>DISCA-US</t>
  </si>
  <si>
    <t>DISCB-US</t>
  </si>
  <si>
    <t>DISCK-US</t>
  </si>
  <si>
    <t>DISH-US</t>
  </si>
  <si>
    <t>DIT-US</t>
  </si>
  <si>
    <t>DJCO-US</t>
  </si>
  <si>
    <t>DK-US</t>
  </si>
  <si>
    <t>DKDCA-US</t>
  </si>
  <si>
    <t>DKDCW-US</t>
  </si>
  <si>
    <t>DKL-US</t>
  </si>
  <si>
    <t>DKNG-US</t>
  </si>
  <si>
    <t>DKS-US</t>
  </si>
  <si>
    <t>DLA-US</t>
  </si>
  <si>
    <t>DLB-US</t>
  </si>
  <si>
    <t>DLCA-US</t>
  </si>
  <si>
    <t>DLCAU-US</t>
  </si>
  <si>
    <t>DLCAW-US</t>
  </si>
  <si>
    <t>DLHC-US</t>
  </si>
  <si>
    <t>DLNG-US</t>
  </si>
  <si>
    <t>DLNG^A-US</t>
  </si>
  <si>
    <t>DLNG^B-US</t>
  </si>
  <si>
    <t>DLO-US</t>
  </si>
  <si>
    <t>DLPN-US</t>
  </si>
  <si>
    <t>DLR-US</t>
  </si>
  <si>
    <t>DLR^J-US</t>
  </si>
  <si>
    <t>DLR^K-US</t>
  </si>
  <si>
    <t>DLR^L-US</t>
  </si>
  <si>
    <t>DLTH-US</t>
  </si>
  <si>
    <t>DLTR-US</t>
  </si>
  <si>
    <t>DLX-US</t>
  </si>
  <si>
    <t>DLY-US</t>
  </si>
  <si>
    <t>DM-US</t>
  </si>
  <si>
    <t>DMAC-US</t>
  </si>
  <si>
    <t>DMAQ-US</t>
  </si>
  <si>
    <t>DMAQR-US</t>
  </si>
  <si>
    <t>DMB-US</t>
  </si>
  <si>
    <t>DMF-US</t>
  </si>
  <si>
    <t>DMLP-US</t>
  </si>
  <si>
    <t>DMO-US</t>
  </si>
  <si>
    <t>DMRC-US</t>
  </si>
  <si>
    <t>DMS-US</t>
  </si>
  <si>
    <t>DMTK-US</t>
  </si>
  <si>
    <t>DMYS-US</t>
  </si>
  <si>
    <t>DNA-US</t>
  </si>
  <si>
    <t>DNAA-US</t>
  </si>
  <si>
    <t>DNAB-US</t>
  </si>
  <si>
    <t>DNAC-US</t>
  </si>
  <si>
    <t>DNAD-US</t>
  </si>
  <si>
    <t>DNAY-US</t>
  </si>
  <si>
    <t>DNB-US</t>
  </si>
  <si>
    <t>DNLI-US</t>
  </si>
  <si>
    <t>DNMR-US</t>
  </si>
  <si>
    <t>DNN-US</t>
  </si>
  <si>
    <t>DNOW-US</t>
  </si>
  <si>
    <t>DNP-US</t>
  </si>
  <si>
    <t>DNUT-US</t>
  </si>
  <si>
    <t>DNZ-US</t>
  </si>
  <si>
    <t>DOC-US</t>
  </si>
  <si>
    <t>DOCN-US</t>
  </si>
  <si>
    <t>DOCS-US</t>
  </si>
  <si>
    <t>DOCU-US</t>
  </si>
  <si>
    <t>DOGZ-US</t>
  </si>
  <si>
    <t>DOLE-US</t>
  </si>
  <si>
    <t>DOMA-US</t>
  </si>
  <si>
    <t>DOMO-US</t>
  </si>
  <si>
    <t>DOOO-US</t>
  </si>
  <si>
    <t>DOOR-US</t>
  </si>
  <si>
    <t>DORM-US</t>
  </si>
  <si>
    <t>DOV-US</t>
  </si>
  <si>
    <t>DOW-US</t>
  </si>
  <si>
    <t>DOX-US</t>
  </si>
  <si>
    <t>DOYU-US</t>
  </si>
  <si>
    <t>DPCSU-US</t>
  </si>
  <si>
    <t>DPG-US</t>
  </si>
  <si>
    <t>DPRO-US</t>
  </si>
  <si>
    <t>DPZ-US</t>
  </si>
  <si>
    <t>DQ-US</t>
  </si>
  <si>
    <t>DRAY-US</t>
  </si>
  <si>
    <t>DRAYW-US</t>
  </si>
  <si>
    <t>DRD-US</t>
  </si>
  <si>
    <t>DRE-US</t>
  </si>
  <si>
    <t>DRH-US</t>
  </si>
  <si>
    <t>DRH^A-US</t>
  </si>
  <si>
    <t>DRI-US</t>
  </si>
  <si>
    <t>DRIO-US</t>
  </si>
  <si>
    <t>DRMA-US</t>
  </si>
  <si>
    <t>DRMAW-US</t>
  </si>
  <si>
    <t>DRNA-US</t>
  </si>
  <si>
    <t>DRQ-US</t>
  </si>
  <si>
    <t>DRRX-US</t>
  </si>
  <si>
    <t>DRTT-US</t>
  </si>
  <si>
    <t>DRUG-US</t>
  </si>
  <si>
    <t>DRVN-US</t>
  </si>
  <si>
    <t>DS-US</t>
  </si>
  <si>
    <t>DS^B-US</t>
  </si>
  <si>
    <t>DS^C-US</t>
  </si>
  <si>
    <t>DS^D-US</t>
  </si>
  <si>
    <t>DSAC-US</t>
  </si>
  <si>
    <t>DSACW-US</t>
  </si>
  <si>
    <t>DSAQ-US</t>
  </si>
  <si>
    <t>DSEY-US</t>
  </si>
  <si>
    <t>DSGN-US</t>
  </si>
  <si>
    <t>DSGX-US</t>
  </si>
  <si>
    <t>DSKE-US</t>
  </si>
  <si>
    <t>DSKEW-US</t>
  </si>
  <si>
    <t>DSL-US</t>
  </si>
  <si>
    <t>DSM-US</t>
  </si>
  <si>
    <t>DSP-US</t>
  </si>
  <si>
    <t>DSS-US</t>
  </si>
  <si>
    <t>DSU-US</t>
  </si>
  <si>
    <t>DSWL-US</t>
  </si>
  <si>
    <t>DSX-US</t>
  </si>
  <si>
    <t>DSX^B-US</t>
  </si>
  <si>
    <t>DT-US</t>
  </si>
  <si>
    <t>DTB-US</t>
  </si>
  <si>
    <t>DTC-US</t>
  </si>
  <si>
    <t>DTE-US</t>
  </si>
  <si>
    <t>DTEA-US</t>
  </si>
  <si>
    <t>DTF-US</t>
  </si>
  <si>
    <t>DTG-US</t>
  </si>
  <si>
    <t>DTIL-US</t>
  </si>
  <si>
    <t>DTLA^-US</t>
  </si>
  <si>
    <t>DTM-US</t>
  </si>
  <si>
    <t>DTOC-US</t>
  </si>
  <si>
    <t>DTOCU-US</t>
  </si>
  <si>
    <t>DTOCW-US</t>
  </si>
  <si>
    <t>DTP-US</t>
  </si>
  <si>
    <t>DTRT-US</t>
  </si>
  <si>
    <t>DTRTU-US</t>
  </si>
  <si>
    <t>DTRTW-US</t>
  </si>
  <si>
    <t>DTSS-US</t>
  </si>
  <si>
    <t>DTST-US</t>
  </si>
  <si>
    <t>DTSTW-US</t>
  </si>
  <si>
    <t>DTW-US</t>
  </si>
  <si>
    <t>DUK-US</t>
  </si>
  <si>
    <t>DUK^A-US</t>
  </si>
  <si>
    <t>DUKB-US</t>
  </si>
  <si>
    <t>DUNE-US</t>
  </si>
  <si>
    <t>DUNEU-US</t>
  </si>
  <si>
    <t>DUNEW-US</t>
  </si>
  <si>
    <t>DUO-US</t>
  </si>
  <si>
    <t>DUOL-US</t>
  </si>
  <si>
    <t>DUOT-US</t>
  </si>
  <si>
    <t>DV-US</t>
  </si>
  <si>
    <t>DVA-US</t>
  </si>
  <si>
    <t>DVAX-US</t>
  </si>
  <si>
    <t>DVN-US</t>
  </si>
  <si>
    <t>DWAC-US</t>
  </si>
  <si>
    <t>DWACU-US</t>
  </si>
  <si>
    <t>DWACW-US</t>
  </si>
  <si>
    <t>DWIN-US</t>
  </si>
  <si>
    <t>DWSN-US</t>
  </si>
  <si>
    <t>DX-US</t>
  </si>
  <si>
    <t>DX^C-US</t>
  </si>
  <si>
    <t>DXC-US</t>
  </si>
  <si>
    <t>DXCM-US</t>
  </si>
  <si>
    <t>DXF-US</t>
  </si>
  <si>
    <t>DXLG-US</t>
  </si>
  <si>
    <t>DXPE-US</t>
  </si>
  <si>
    <t>DXR-US</t>
  </si>
  <si>
    <t>DXYN-US</t>
  </si>
  <si>
    <t>DY-US</t>
  </si>
  <si>
    <t>DYAI-US</t>
  </si>
  <si>
    <t>DYFN-US</t>
  </si>
  <si>
    <t>DYN-US</t>
  </si>
  <si>
    <t>DYNS-US</t>
  </si>
  <si>
    <t>DYNT-US</t>
  </si>
  <si>
    <t>DZSI-US</t>
  </si>
  <si>
    <t>E-US</t>
  </si>
  <si>
    <t>EA-US</t>
  </si>
  <si>
    <t>EAC-US</t>
  </si>
  <si>
    <t>EACPU-US</t>
  </si>
  <si>
    <t>EACPW-US</t>
  </si>
  <si>
    <t>EAD-US</t>
  </si>
  <si>
    <t>EAF-US</t>
  </si>
  <si>
    <t>EAI-US</t>
  </si>
  <si>
    <t>EAR-US</t>
  </si>
  <si>
    <t>EARN-US</t>
  </si>
  <si>
    <t>EAST-US</t>
  </si>
  <si>
    <t>EAT-US</t>
  </si>
  <si>
    <t>EB-US</t>
  </si>
  <si>
    <t>EBAC-US</t>
  </si>
  <si>
    <t>EBACU-US</t>
  </si>
  <si>
    <t>EBAY-US</t>
  </si>
  <si>
    <t>EBC-US</t>
  </si>
  <si>
    <t>EBET-US</t>
  </si>
  <si>
    <t>EBF-US</t>
  </si>
  <si>
    <t>EBIX-US</t>
  </si>
  <si>
    <t>EBMT-US</t>
  </si>
  <si>
    <t>EBON-US</t>
  </si>
  <si>
    <t>EBR-US</t>
  </si>
  <si>
    <t>EBS-US</t>
  </si>
  <si>
    <t>EBTC-US</t>
  </si>
  <si>
    <t>EC-US</t>
  </si>
  <si>
    <t>ECAT-US</t>
  </si>
  <si>
    <t>ECC           -US</t>
  </si>
  <si>
    <t>ECC^D-US</t>
  </si>
  <si>
    <t>ECCB-US</t>
  </si>
  <si>
    <t>ECCC-US</t>
  </si>
  <si>
    <t>ECCW-US</t>
  </si>
  <si>
    <t>ECCX-US</t>
  </si>
  <si>
    <t>ECCY-US</t>
  </si>
  <si>
    <t>ECF-US</t>
  </si>
  <si>
    <t>ECF^A-US</t>
  </si>
  <si>
    <t>ECL-US</t>
  </si>
  <si>
    <t>ECOL-US</t>
  </si>
  <si>
    <t>ECOLW-US</t>
  </si>
  <si>
    <t>ECOM          -US</t>
  </si>
  <si>
    <t>ECOR-US</t>
  </si>
  <si>
    <t>ECPG-US</t>
  </si>
  <si>
    <t>ECVT-US</t>
  </si>
  <si>
    <t>ED-US</t>
  </si>
  <si>
    <t>EDAP-US</t>
  </si>
  <si>
    <t>EDD-US</t>
  </si>
  <si>
    <t>EDF-US</t>
  </si>
  <si>
    <t>EDI-US</t>
  </si>
  <si>
    <t>EDIT-US</t>
  </si>
  <si>
    <t>EDN-US</t>
  </si>
  <si>
    <t>EDNC-US</t>
  </si>
  <si>
    <t>EDNCU-US</t>
  </si>
  <si>
    <t>EDNCW-US</t>
  </si>
  <si>
    <t>EDR-US</t>
  </si>
  <si>
    <t>EDRY-US</t>
  </si>
  <si>
    <t>EDSA-US</t>
  </si>
  <si>
    <t>EDTK-US</t>
  </si>
  <si>
    <t>EDTX-US</t>
  </si>
  <si>
    <t>EDTXU-US</t>
  </si>
  <si>
    <t>EDTXW-US</t>
  </si>
  <si>
    <t>EDU-US</t>
  </si>
  <si>
    <t>EDUC-US</t>
  </si>
  <si>
    <t>EEA-US</t>
  </si>
  <si>
    <t>EEFT-US</t>
  </si>
  <si>
    <t>EEIQ-US</t>
  </si>
  <si>
    <t>EEX-US</t>
  </si>
  <si>
    <t>EFC-US</t>
  </si>
  <si>
    <t>EFC^A-US</t>
  </si>
  <si>
    <t>EFC^B-US</t>
  </si>
  <si>
    <t>EFL-US</t>
  </si>
  <si>
    <t>EFOI-US</t>
  </si>
  <si>
    <t>EFR-US</t>
  </si>
  <si>
    <t>EFSC-US</t>
  </si>
  <si>
    <t>EFSCP-US</t>
  </si>
  <si>
    <t>EFT-US</t>
  </si>
  <si>
    <t>EFTR-US</t>
  </si>
  <si>
    <t>EFTRW-US</t>
  </si>
  <si>
    <t>EFX-US</t>
  </si>
  <si>
    <t>EGAN-US</t>
  </si>
  <si>
    <t>EGBN-US</t>
  </si>
  <si>
    <t>EGF-US</t>
  </si>
  <si>
    <t>EGGF-US</t>
  </si>
  <si>
    <t>EGHT-US</t>
  </si>
  <si>
    <t>EGLE-US</t>
  </si>
  <si>
    <t>EGLX-US</t>
  </si>
  <si>
    <t>EGO-US</t>
  </si>
  <si>
    <t>EGP-US</t>
  </si>
  <si>
    <t>EGRX-US</t>
  </si>
  <si>
    <t>EGY-US</t>
  </si>
  <si>
    <t>EH-US</t>
  </si>
  <si>
    <t>EHC-US</t>
  </si>
  <si>
    <t>EHI-US</t>
  </si>
  <si>
    <t>EHTH-US</t>
  </si>
  <si>
    <t>EIC-US</t>
  </si>
  <si>
    <t>EICA-US</t>
  </si>
  <si>
    <t>EIG-US</t>
  </si>
  <si>
    <t>EIGR-US</t>
  </si>
  <si>
    <t>EIM-US</t>
  </si>
  <si>
    <t>EIX-US</t>
  </si>
  <si>
    <t>EJFA-US</t>
  </si>
  <si>
    <t>EJFAU-US</t>
  </si>
  <si>
    <t>EJFAW-US</t>
  </si>
  <si>
    <t>EJH-US</t>
  </si>
  <si>
    <t>EKSO-US</t>
  </si>
  <si>
    <t>EL-US</t>
  </si>
  <si>
    <t>ELA-US</t>
  </si>
  <si>
    <t>ELAN-US</t>
  </si>
  <si>
    <t>ELAT-US</t>
  </si>
  <si>
    <t>ELC-US</t>
  </si>
  <si>
    <t>ELDN-US</t>
  </si>
  <si>
    <t>ELEV-US</t>
  </si>
  <si>
    <t>ELF-US</t>
  </si>
  <si>
    <t>ELLO-US</t>
  </si>
  <si>
    <t>ELMD-US</t>
  </si>
  <si>
    <t>ELMS-US</t>
  </si>
  <si>
    <t>ELMSW-US</t>
  </si>
  <si>
    <t>ELOX-US</t>
  </si>
  <si>
    <t>ELP-US</t>
  </si>
  <si>
    <t>ELS-US</t>
  </si>
  <si>
    <t>ELSE-US</t>
  </si>
  <si>
    <t>ELTK-US</t>
  </si>
  <si>
    <t>ELVT-US</t>
  </si>
  <si>
    <t>ELY-US</t>
  </si>
  <si>
    <t>ELYM-US</t>
  </si>
  <si>
    <t>ELYS-US</t>
  </si>
  <si>
    <t>EM-US</t>
  </si>
  <si>
    <t>EMAN-US</t>
  </si>
  <si>
    <t>EMBK-US</t>
  </si>
  <si>
    <t>EMBKW-US</t>
  </si>
  <si>
    <t>EMCF-US</t>
  </si>
  <si>
    <t>EMD-US</t>
  </si>
  <si>
    <t>EME-US</t>
  </si>
  <si>
    <t>EMF-US</t>
  </si>
  <si>
    <t>EMKR-US</t>
  </si>
  <si>
    <t>EML-US</t>
  </si>
  <si>
    <t>EMLDU-US</t>
  </si>
  <si>
    <t>EMN-US</t>
  </si>
  <si>
    <t>EMO-US</t>
  </si>
  <si>
    <t>EMP-US</t>
  </si>
  <si>
    <t>EMR-US</t>
  </si>
  <si>
    <t>EMX-US</t>
  </si>
  <si>
    <t>ENB-US</t>
  </si>
  <si>
    <t>ENBA-US</t>
  </si>
  <si>
    <t>ENCPU-US</t>
  </si>
  <si>
    <t>ENDP-US</t>
  </si>
  <si>
    <t>ENER-US</t>
  </si>
  <si>
    <t>ENERR-US</t>
  </si>
  <si>
    <t>ENERU-US</t>
  </si>
  <si>
    <t>ENERW-US</t>
  </si>
  <si>
    <t>ENFN-US</t>
  </si>
  <si>
    <t>ENG-US</t>
  </si>
  <si>
    <t>ENIA-US</t>
  </si>
  <si>
    <t>ENIC-US</t>
  </si>
  <si>
    <t>ENJ-US</t>
  </si>
  <si>
    <t>ENJY-US</t>
  </si>
  <si>
    <t>ENJYW-US</t>
  </si>
  <si>
    <t>ENLC-US</t>
  </si>
  <si>
    <t>ENLV-US</t>
  </si>
  <si>
    <t>ENNV-US</t>
  </si>
  <si>
    <t>ENNVU-US</t>
  </si>
  <si>
    <t>ENNVW-US</t>
  </si>
  <si>
    <t>ENO-US</t>
  </si>
  <si>
    <t>ENOB-US</t>
  </si>
  <si>
    <t>ENPC-US</t>
  </si>
  <si>
    <t>ENPH-US</t>
  </si>
  <si>
    <t>ENR-US</t>
  </si>
  <si>
    <t>ENR^A-US</t>
  </si>
  <si>
    <t>ENS-US</t>
  </si>
  <si>
    <t>ENSC-US</t>
  </si>
  <si>
    <t>ENSG-US</t>
  </si>
  <si>
    <t>ENSV-US</t>
  </si>
  <si>
    <t>ENTA-US</t>
  </si>
  <si>
    <t>ENTF-US</t>
  </si>
  <si>
    <t>ENTFU-US</t>
  </si>
  <si>
    <t>ENTFW-US</t>
  </si>
  <si>
    <t>ENTG-US</t>
  </si>
  <si>
    <t>ENTX-US</t>
  </si>
  <si>
    <t>ENTXW-US</t>
  </si>
  <si>
    <t>ENV-US</t>
  </si>
  <si>
    <t>ENVA-US</t>
  </si>
  <si>
    <t>ENVB-US</t>
  </si>
  <si>
    <t>ENVI-US</t>
  </si>
  <si>
    <t>ENVIU-US</t>
  </si>
  <si>
    <t>ENVIW-US</t>
  </si>
  <si>
    <t>ENVX-US</t>
  </si>
  <si>
    <t>ENVXW-US</t>
  </si>
  <si>
    <t>ENX-US</t>
  </si>
  <si>
    <t>ENZ-US</t>
  </si>
  <si>
    <t>EOCW-US</t>
  </si>
  <si>
    <t>EOD-US</t>
  </si>
  <si>
    <t>EOG-US</t>
  </si>
  <si>
    <t>EOI-US</t>
  </si>
  <si>
    <t>EOLS-US</t>
  </si>
  <si>
    <t>EOS-US</t>
  </si>
  <si>
    <t>EOSE-US</t>
  </si>
  <si>
    <t>EOSEW-US</t>
  </si>
  <si>
    <t>EOT-US</t>
  </si>
  <si>
    <t>EP^C-US</t>
  </si>
  <si>
    <t>EPAC-US</t>
  </si>
  <si>
    <t>EPAM-US</t>
  </si>
  <si>
    <t>EPAY-US</t>
  </si>
  <si>
    <t>EPC-US</t>
  </si>
  <si>
    <t>EPD-US</t>
  </si>
  <si>
    <t>EPHY-US</t>
  </si>
  <si>
    <t>EPHYU-US</t>
  </si>
  <si>
    <t>EPHYW-US</t>
  </si>
  <si>
    <t>EPIX-US</t>
  </si>
  <si>
    <t>EPM-US</t>
  </si>
  <si>
    <t>EPR-US</t>
  </si>
  <si>
    <t>EPR^C-US</t>
  </si>
  <si>
    <t>EPR^E-US</t>
  </si>
  <si>
    <t>EPR^G-US</t>
  </si>
  <si>
    <t>EPRT-US</t>
  </si>
  <si>
    <t>EPSN-US</t>
  </si>
  <si>
    <t>EPWR-US</t>
  </si>
  <si>
    <t>EPZM-US</t>
  </si>
  <si>
    <t>EQ-US</t>
  </si>
  <si>
    <t>EQBK-US</t>
  </si>
  <si>
    <t>EQC-US</t>
  </si>
  <si>
    <t>EQC^D-US</t>
  </si>
  <si>
    <t>EQD-US</t>
  </si>
  <si>
    <t>EQH-US</t>
  </si>
  <si>
    <t>EQH^A-US</t>
  </si>
  <si>
    <t>EQH^C-US</t>
  </si>
  <si>
    <t>EQHA-US</t>
  </si>
  <si>
    <t>EQIX-US</t>
  </si>
  <si>
    <t>EQNR-US</t>
  </si>
  <si>
    <t>EQOS-US</t>
  </si>
  <si>
    <t>EQR-US</t>
  </si>
  <si>
    <t>EQRX-US</t>
  </si>
  <si>
    <t>EQRXW-US</t>
  </si>
  <si>
    <t>EQS-US</t>
  </si>
  <si>
    <t>EQT-US</t>
  </si>
  <si>
    <t>EQX-US</t>
  </si>
  <si>
    <t>ERAS-US</t>
  </si>
  <si>
    <t>ERC-US</t>
  </si>
  <si>
    <t>ERES-US</t>
  </si>
  <si>
    <t>ERESU-US</t>
  </si>
  <si>
    <t>ERESW-US</t>
  </si>
  <si>
    <t>ERF-US</t>
  </si>
  <si>
    <t>ERH-US</t>
  </si>
  <si>
    <t>ERIC-US</t>
  </si>
  <si>
    <t>ERIE-US</t>
  </si>
  <si>
    <t>ERII-US</t>
  </si>
  <si>
    <t>ERJ-US</t>
  </si>
  <si>
    <t>ERO-US</t>
  </si>
  <si>
    <t>ERYP-US</t>
  </si>
  <si>
    <t>ES-US</t>
  </si>
  <si>
    <t>ESAC-US</t>
  </si>
  <si>
    <t>ESACU-US</t>
  </si>
  <si>
    <t>ESACW-US</t>
  </si>
  <si>
    <t>ESBK-US</t>
  </si>
  <si>
    <t>ESCA-US</t>
  </si>
  <si>
    <t>ESE-US</t>
  </si>
  <si>
    <t>ESEA-US</t>
  </si>
  <si>
    <t>ESGC-US</t>
  </si>
  <si>
    <t>ESGR-US</t>
  </si>
  <si>
    <t>ESGRO-US</t>
  </si>
  <si>
    <t>ESGRP-US</t>
  </si>
  <si>
    <t>ESI-US</t>
  </si>
  <si>
    <t>ESLT-US</t>
  </si>
  <si>
    <t>ESM-US</t>
  </si>
  <si>
    <t>ESMT-US</t>
  </si>
  <si>
    <t>ESNT-US</t>
  </si>
  <si>
    <t>ESP-US</t>
  </si>
  <si>
    <t>ESPR-US</t>
  </si>
  <si>
    <t>ESQ-US</t>
  </si>
  <si>
    <t>ESRT-US</t>
  </si>
  <si>
    <t>ESS-US</t>
  </si>
  <si>
    <t>ESSA-US</t>
  </si>
  <si>
    <t>ESSC-US</t>
  </si>
  <si>
    <t>ESSCR-US</t>
  </si>
  <si>
    <t>ESSCU-US</t>
  </si>
  <si>
    <t>ESSCW-US</t>
  </si>
  <si>
    <t>ESTA-US</t>
  </si>
  <si>
    <t>ESTC-US</t>
  </si>
  <si>
    <t>ESTE-US</t>
  </si>
  <si>
    <t>ET-US</t>
  </si>
  <si>
    <t>ET^C-US</t>
  </si>
  <si>
    <t>ET^D-US</t>
  </si>
  <si>
    <t>ET^E-US</t>
  </si>
  <si>
    <t>ETAC-US</t>
  </si>
  <si>
    <t>ETACU-US</t>
  </si>
  <si>
    <t>ETACW-US</t>
  </si>
  <si>
    <t>ETB-US</t>
  </si>
  <si>
    <t>ETD-US</t>
  </si>
  <si>
    <t>ETG-US</t>
  </si>
  <si>
    <t>ETI^-US</t>
  </si>
  <si>
    <t>ETJ-US</t>
  </si>
  <si>
    <t>ETN-US</t>
  </si>
  <si>
    <t>ETNB-US</t>
  </si>
  <si>
    <t>ETO-US</t>
  </si>
  <si>
    <t>ETON-US</t>
  </si>
  <si>
    <t>ETR-US</t>
  </si>
  <si>
    <t>ETRN-US</t>
  </si>
  <si>
    <t>ETSY-US</t>
  </si>
  <si>
    <t>ETTX-US</t>
  </si>
  <si>
    <t>ETV-US</t>
  </si>
  <si>
    <t>ETW-US</t>
  </si>
  <si>
    <t>ETWO-US</t>
  </si>
  <si>
    <t>ETX           -US</t>
  </si>
  <si>
    <t>ETY-US</t>
  </si>
  <si>
    <t>EUCR-US</t>
  </si>
  <si>
    <t>EUCRU-US</t>
  </si>
  <si>
    <t>EUCRW-US</t>
  </si>
  <si>
    <t>EURN-US</t>
  </si>
  <si>
    <t>EVA-US</t>
  </si>
  <si>
    <t>EVAX-US</t>
  </si>
  <si>
    <t>EVBG-US</t>
  </si>
  <si>
    <t>EVBN-US</t>
  </si>
  <si>
    <t>EVC-US</t>
  </si>
  <si>
    <t>EVCM-US</t>
  </si>
  <si>
    <t>EVER-US</t>
  </si>
  <si>
    <t>EVF-US</t>
  </si>
  <si>
    <t>EVFM-US</t>
  </si>
  <si>
    <t>EVG-US</t>
  </si>
  <si>
    <t>EVGN-US</t>
  </si>
  <si>
    <t>EVGO-US</t>
  </si>
  <si>
    <t>EVGOW-US</t>
  </si>
  <si>
    <t>EVH-US</t>
  </si>
  <si>
    <t>EVI-US</t>
  </si>
  <si>
    <t>EVK-US</t>
  </si>
  <si>
    <t>EVLO-US</t>
  </si>
  <si>
    <t>EVLV-US</t>
  </si>
  <si>
    <t>EVLVW-US</t>
  </si>
  <si>
    <t>EVM-US</t>
  </si>
  <si>
    <t>EVN-US</t>
  </si>
  <si>
    <t>EVO-US</t>
  </si>
  <si>
    <t>EVOJU-US</t>
  </si>
  <si>
    <t>EVOJW-US</t>
  </si>
  <si>
    <t>EVOK-US</t>
  </si>
  <si>
    <t>EVOL-US</t>
  </si>
  <si>
    <t>EVOP-US</t>
  </si>
  <si>
    <t>EVR-US</t>
  </si>
  <si>
    <t>EVRG-US</t>
  </si>
  <si>
    <t>EVRI-US</t>
  </si>
  <si>
    <t>EVT-US</t>
  </si>
  <si>
    <t>EVTC-US</t>
  </si>
  <si>
    <t>EVTL-US</t>
  </si>
  <si>
    <t>EVV-US</t>
  </si>
  <si>
    <t>EW-US</t>
  </si>
  <si>
    <t>EWBC-US</t>
  </si>
  <si>
    <t>EWCZ-US</t>
  </si>
  <si>
    <t>EWTX-US</t>
  </si>
  <si>
    <t>EXAI-US</t>
  </si>
  <si>
    <t>EXAS-US</t>
  </si>
  <si>
    <t>EXC-US</t>
  </si>
  <si>
    <t>EXD-US</t>
  </si>
  <si>
    <t>EXEL-US</t>
  </si>
  <si>
    <t>EXFY-US</t>
  </si>
  <si>
    <t>EXG-US</t>
  </si>
  <si>
    <t>EXK-US</t>
  </si>
  <si>
    <t>EXLS-US</t>
  </si>
  <si>
    <t>EXN-US</t>
  </si>
  <si>
    <t>EXP-US</t>
  </si>
  <si>
    <t>EXPD-US</t>
  </si>
  <si>
    <t>EXPE-US</t>
  </si>
  <si>
    <t>EXPI-US</t>
  </si>
  <si>
    <t>EXPO-US</t>
  </si>
  <si>
    <t>EXPR-US</t>
  </si>
  <si>
    <t>EXR-US</t>
  </si>
  <si>
    <t>EXTN-US</t>
  </si>
  <si>
    <t>EXTR-US</t>
  </si>
  <si>
    <t>EYE-US</t>
  </si>
  <si>
    <t>EYEN-US</t>
  </si>
  <si>
    <t>EYES-US</t>
  </si>
  <si>
    <t>EYESW-US</t>
  </si>
  <si>
    <t>EYPT-US</t>
  </si>
  <si>
    <t>EZFL-US</t>
  </si>
  <si>
    <t>EZGO-US</t>
  </si>
  <si>
    <t>EZPW-US</t>
  </si>
  <si>
    <t>F-US</t>
  </si>
  <si>
    <t>F^B-US</t>
  </si>
  <si>
    <t>F^C-US</t>
  </si>
  <si>
    <t>FA-US</t>
  </si>
  <si>
    <t>FACA-US</t>
  </si>
  <si>
    <t>FACT-US</t>
  </si>
  <si>
    <t>FAF-US</t>
  </si>
  <si>
    <t>FAM-US</t>
  </si>
  <si>
    <t>FAMI-US</t>
  </si>
  <si>
    <t>FANG-US</t>
  </si>
  <si>
    <t>FANH-US</t>
  </si>
  <si>
    <t>FARM-US</t>
  </si>
  <si>
    <t>FARO-US</t>
  </si>
  <si>
    <t>FAST-US</t>
  </si>
  <si>
    <t>FAT-US</t>
  </si>
  <si>
    <t>FATBB-US</t>
  </si>
  <si>
    <t>FATBP-US</t>
  </si>
  <si>
    <t>FATBW-US</t>
  </si>
  <si>
    <t>FATE-US</t>
  </si>
  <si>
    <t>FATP-US</t>
  </si>
  <si>
    <t>FATPU-US</t>
  </si>
  <si>
    <t>FATPW-US</t>
  </si>
  <si>
    <t>FAX-US</t>
  </si>
  <si>
    <t>FBC-US</t>
  </si>
  <si>
    <t>FBHS-US</t>
  </si>
  <si>
    <t>FBIO-US</t>
  </si>
  <si>
    <t>FBIOP-US</t>
  </si>
  <si>
    <t>FBIZ-US</t>
  </si>
  <si>
    <t>FBK-US</t>
  </si>
  <si>
    <t>FBMS-US</t>
  </si>
  <si>
    <t>FBNC-US</t>
  </si>
  <si>
    <t>FBP-US</t>
  </si>
  <si>
    <t>FBRT-US</t>
  </si>
  <si>
    <t>FBRT^E-US</t>
  </si>
  <si>
    <t>FBRX-US</t>
  </si>
  <si>
    <t>FC-US</t>
  </si>
  <si>
    <t>FCAP-US</t>
  </si>
  <si>
    <t>FCAX-US</t>
  </si>
  <si>
    <t>FCBC-US</t>
  </si>
  <si>
    <t>FCCO-US</t>
  </si>
  <si>
    <t>FCCY-US</t>
  </si>
  <si>
    <t>FCEL-US</t>
  </si>
  <si>
    <t>FCF-US</t>
  </si>
  <si>
    <t>FCFS-US</t>
  </si>
  <si>
    <t>FCN-US</t>
  </si>
  <si>
    <t>FCNCA-US</t>
  </si>
  <si>
    <t>FCNCP-US</t>
  </si>
  <si>
    <t>FCO-US</t>
  </si>
  <si>
    <t>FCPT-US</t>
  </si>
  <si>
    <t>FCRD-US</t>
  </si>
  <si>
    <t>FCRX-US</t>
  </si>
  <si>
    <t>FCT-US</t>
  </si>
  <si>
    <t>FCUV-US</t>
  </si>
  <si>
    <t>FCX-US</t>
  </si>
  <si>
    <t>FDBC-US</t>
  </si>
  <si>
    <t>FDEU-US</t>
  </si>
  <si>
    <t>FDMT-US</t>
  </si>
  <si>
    <t>FDP-US</t>
  </si>
  <si>
    <t>FDS-US</t>
  </si>
  <si>
    <t>FDUS-US</t>
  </si>
  <si>
    <t>FDX-US</t>
  </si>
  <si>
    <t>FE-US</t>
  </si>
  <si>
    <t>FEDU-US</t>
  </si>
  <si>
    <t>FEI           -US</t>
  </si>
  <si>
    <t>FEIM-US</t>
  </si>
  <si>
    <t>FELE-US</t>
  </si>
  <si>
    <t>FEMY-US</t>
  </si>
  <si>
    <t>FEN-US</t>
  </si>
  <si>
    <t>FENC-US</t>
  </si>
  <si>
    <t>FENG-US</t>
  </si>
  <si>
    <t>FEO-US</t>
  </si>
  <si>
    <t>FERG-US</t>
  </si>
  <si>
    <t>FET-US</t>
  </si>
  <si>
    <t>FEXDU-US</t>
  </si>
  <si>
    <t>FF-US</t>
  </si>
  <si>
    <t>FFA-US</t>
  </si>
  <si>
    <t>FFBC-US</t>
  </si>
  <si>
    <t>FFBW-US</t>
  </si>
  <si>
    <t>FFC-US</t>
  </si>
  <si>
    <t>FFHL-US</t>
  </si>
  <si>
    <t>FFIC-US</t>
  </si>
  <si>
    <t>FFIE-US</t>
  </si>
  <si>
    <t>FFIEW-US</t>
  </si>
  <si>
    <t>FFIN-US</t>
  </si>
  <si>
    <t>FFIV-US</t>
  </si>
  <si>
    <t>FFNW-US</t>
  </si>
  <si>
    <t>FFWM-US</t>
  </si>
  <si>
    <t>FGB-US</t>
  </si>
  <si>
    <t>FGBI-US</t>
  </si>
  <si>
    <t>FGBIP-US</t>
  </si>
  <si>
    <t>FGEN-US</t>
  </si>
  <si>
    <t>FGF-US</t>
  </si>
  <si>
    <t>FGFPP-US</t>
  </si>
  <si>
    <t>FHB-US</t>
  </si>
  <si>
    <t>FHI-US</t>
  </si>
  <si>
    <t>FHLT-US</t>
  </si>
  <si>
    <t>FHLTU-US</t>
  </si>
  <si>
    <t>FHLTW-US</t>
  </si>
  <si>
    <t>FHN-US</t>
  </si>
  <si>
    <t>FHN^B-US</t>
  </si>
  <si>
    <t>FHN^C-US</t>
  </si>
  <si>
    <t>FHN^D-US</t>
  </si>
  <si>
    <t>FHN^E-US</t>
  </si>
  <si>
    <t>FHN^F-US</t>
  </si>
  <si>
    <t>FHS-US</t>
  </si>
  <si>
    <t>FHTX-US</t>
  </si>
  <si>
    <t>FIAC-US</t>
  </si>
  <si>
    <t>FIACU-US</t>
  </si>
  <si>
    <t>FIACW-US</t>
  </si>
  <si>
    <t>FIBK-US</t>
  </si>
  <si>
    <t>FICO-US</t>
  </si>
  <si>
    <t>FICV-US</t>
  </si>
  <si>
    <t>FICVU-US</t>
  </si>
  <si>
    <t>FICVW-US</t>
  </si>
  <si>
    <t>FIF-US</t>
  </si>
  <si>
    <t>FIGS-US</t>
  </si>
  <si>
    <t>FINM-US</t>
  </si>
  <si>
    <t>FINMU-US</t>
  </si>
  <si>
    <t>FINMW-US</t>
  </si>
  <si>
    <t>FINS-US</t>
  </si>
  <si>
    <t>FINV-US</t>
  </si>
  <si>
    <t>FINW-US</t>
  </si>
  <si>
    <t>FIS-US</t>
  </si>
  <si>
    <t>FISI-US</t>
  </si>
  <si>
    <t>FISV-US</t>
  </si>
  <si>
    <t>FITB-US</t>
  </si>
  <si>
    <t>FITBI-US</t>
  </si>
  <si>
    <t>FITBO-US</t>
  </si>
  <si>
    <t>FITBP-US</t>
  </si>
  <si>
    <t>FIVE-US</t>
  </si>
  <si>
    <t>FIVN-US</t>
  </si>
  <si>
    <t>FIX-US</t>
  </si>
  <si>
    <t>FIXX-US</t>
  </si>
  <si>
    <t>FIZZ-US</t>
  </si>
  <si>
    <t>FKWL-US</t>
  </si>
  <si>
    <t>FL-US</t>
  </si>
  <si>
    <t>FLAC-US</t>
  </si>
  <si>
    <t>FLACU-US</t>
  </si>
  <si>
    <t>FLACW-US</t>
  </si>
  <si>
    <t>FLAG-US</t>
  </si>
  <si>
    <t>FLC-US</t>
  </si>
  <si>
    <t>FLDM-US</t>
  </si>
  <si>
    <t>FLEX-US</t>
  </si>
  <si>
    <t>FLGC-US</t>
  </si>
  <si>
    <t>FLGT-US</t>
  </si>
  <si>
    <t>FLIC-US</t>
  </si>
  <si>
    <t>FLL-US</t>
  </si>
  <si>
    <t>FLME-US</t>
  </si>
  <si>
    <t>FLMN-US</t>
  </si>
  <si>
    <t>FLMNW-US</t>
  </si>
  <si>
    <t>FLNC-US</t>
  </si>
  <si>
    <t>FLNG-US</t>
  </si>
  <si>
    <t>FLNT-US</t>
  </si>
  <si>
    <t>FLO-US</t>
  </si>
  <si>
    <t>FLOW-US</t>
  </si>
  <si>
    <t>FLR-US</t>
  </si>
  <si>
    <t>FLS-US</t>
  </si>
  <si>
    <t>FLT-US</t>
  </si>
  <si>
    <t>FLUX-US</t>
  </si>
  <si>
    <t>FLWS-US</t>
  </si>
  <si>
    <t>FLXS-US</t>
  </si>
  <si>
    <t>FLYA-US</t>
  </si>
  <si>
    <t>FLYW-US</t>
  </si>
  <si>
    <t>FMAC-US</t>
  </si>
  <si>
    <t>FMAO-US</t>
  </si>
  <si>
    <t>FMBH-US</t>
  </si>
  <si>
    <t>FMBI-US</t>
  </si>
  <si>
    <t>FMBIO-US</t>
  </si>
  <si>
    <t>FMBIP-US</t>
  </si>
  <si>
    <t>FMC-US</t>
  </si>
  <si>
    <t>FMIV-US</t>
  </si>
  <si>
    <t>FMIVU-US</t>
  </si>
  <si>
    <t>FMIVW-US</t>
  </si>
  <si>
    <t>FMN-US</t>
  </si>
  <si>
    <t>FMNB-US</t>
  </si>
  <si>
    <t>FMO-US</t>
  </si>
  <si>
    <t>FMS-US</t>
  </si>
  <si>
    <t>FMTX-US</t>
  </si>
  <si>
    <t>FMX-US</t>
  </si>
  <si>
    <t>FMY-US</t>
  </si>
  <si>
    <t>FN-US</t>
  </si>
  <si>
    <t>FNA-US</t>
  </si>
  <si>
    <t>FNB-US</t>
  </si>
  <si>
    <t>FNB^E-US</t>
  </si>
  <si>
    <t>FNCB-US</t>
  </si>
  <si>
    <t>FNCH-US</t>
  </si>
  <si>
    <t>FND-US</t>
  </si>
  <si>
    <t>FNF-US</t>
  </si>
  <si>
    <t>FNGR-US</t>
  </si>
  <si>
    <t>FNHC-US</t>
  </si>
  <si>
    <t>FNKO-US</t>
  </si>
  <si>
    <t>FNLC-US</t>
  </si>
  <si>
    <t>FNV-US</t>
  </si>
  <si>
    <t>FNVT-US</t>
  </si>
  <si>
    <t>FNVTU-US</t>
  </si>
  <si>
    <t>FNVTW-US</t>
  </si>
  <si>
    <t>FNWB-US</t>
  </si>
  <si>
    <t>FNWD-US</t>
  </si>
  <si>
    <t>FOA-US</t>
  </si>
  <si>
    <t>FOCS-US</t>
  </si>
  <si>
    <t>FOE-US</t>
  </si>
  <si>
    <t>FOF-US</t>
  </si>
  <si>
    <t>FOLD-US</t>
  </si>
  <si>
    <t>FONR-US</t>
  </si>
  <si>
    <t>FOR-US</t>
  </si>
  <si>
    <t>FORA-US</t>
  </si>
  <si>
    <t>FORD-US</t>
  </si>
  <si>
    <t>FORG-US</t>
  </si>
  <si>
    <t>FORM-US</t>
  </si>
  <si>
    <t>FORR-US</t>
  </si>
  <si>
    <t>FORTY-US</t>
  </si>
  <si>
    <t>FOSL-US</t>
  </si>
  <si>
    <t>FOSLL-US</t>
  </si>
  <si>
    <t>FOUN-US</t>
  </si>
  <si>
    <t>FOUNU-US</t>
  </si>
  <si>
    <t>FOUNW-US</t>
  </si>
  <si>
    <t>FOUR-US</t>
  </si>
  <si>
    <t>FOX-US</t>
  </si>
  <si>
    <t>FOXA-US</t>
  </si>
  <si>
    <t>FOXF-US</t>
  </si>
  <si>
    <t>FOXW-US</t>
  </si>
  <si>
    <t>FOXWU-US</t>
  </si>
  <si>
    <t>FOXWW-US</t>
  </si>
  <si>
    <t>FPAC-US</t>
  </si>
  <si>
    <t>FPAY-US</t>
  </si>
  <si>
    <t>FPF-US</t>
  </si>
  <si>
    <t>FPH-US</t>
  </si>
  <si>
    <t>FPI-US</t>
  </si>
  <si>
    <t>FPL-US</t>
  </si>
  <si>
    <t>FR-US</t>
  </si>
  <si>
    <t>FRA-US</t>
  </si>
  <si>
    <t>FRAF-US</t>
  </si>
  <si>
    <t>FRBA-US</t>
  </si>
  <si>
    <t>FRBK-US</t>
  </si>
  <si>
    <t>FRBNU-US</t>
  </si>
  <si>
    <t>FRC-US</t>
  </si>
  <si>
    <t>FRC^H-US</t>
  </si>
  <si>
    <t>FRC^I-US</t>
  </si>
  <si>
    <t>FRC^J-US</t>
  </si>
  <si>
    <t>FRC^K-US</t>
  </si>
  <si>
    <t>FRC^L-US</t>
  </si>
  <si>
    <t>FRC^M-US</t>
  </si>
  <si>
    <t>FRC^N-US</t>
  </si>
  <si>
    <t>FRD-US</t>
  </si>
  <si>
    <t>FREE-US</t>
  </si>
  <si>
    <t>FREEW-US</t>
  </si>
  <si>
    <t>FREQ-US</t>
  </si>
  <si>
    <t>FREY-US</t>
  </si>
  <si>
    <t>FRG-US</t>
  </si>
  <si>
    <t>FRGAP-US</t>
  </si>
  <si>
    <t>FRGI-US</t>
  </si>
  <si>
    <t>FRHC-US</t>
  </si>
  <si>
    <t>FRLAU-US</t>
  </si>
  <si>
    <t>FRLN-US</t>
  </si>
  <si>
    <t>FRME-US</t>
  </si>
  <si>
    <t>FRO-US</t>
  </si>
  <si>
    <t>FROG-US</t>
  </si>
  <si>
    <t>FRON-US</t>
  </si>
  <si>
    <t>FRONU-US</t>
  </si>
  <si>
    <t>FRONW-US</t>
  </si>
  <si>
    <t>FRPH-US</t>
  </si>
  <si>
    <t>FRPT-US</t>
  </si>
  <si>
    <t>FRSG-US</t>
  </si>
  <si>
    <t>FRSGW-US</t>
  </si>
  <si>
    <t>FRSH-US</t>
  </si>
  <si>
    <t>FRST-US</t>
  </si>
  <si>
    <t>FRSX-US</t>
  </si>
  <si>
    <t>FRT-US</t>
  </si>
  <si>
    <t>FRT^C-US</t>
  </si>
  <si>
    <t>FRTA-US</t>
  </si>
  <si>
    <t>FRW-US</t>
  </si>
  <si>
    <t>FRXB-US</t>
  </si>
  <si>
    <t>FSBC-US</t>
  </si>
  <si>
    <t>FSBW-US</t>
  </si>
  <si>
    <t>FSD-US</t>
  </si>
  <si>
    <t>FSEA-US</t>
  </si>
  <si>
    <t>FSFG-US</t>
  </si>
  <si>
    <t>FSI-US</t>
  </si>
  <si>
    <t>FSII-US</t>
  </si>
  <si>
    <t>FSK-US</t>
  </si>
  <si>
    <t>FSLR-US</t>
  </si>
  <si>
    <t>FSLY-US</t>
  </si>
  <si>
    <t>FSM-US</t>
  </si>
  <si>
    <t>FSNB-US</t>
  </si>
  <si>
    <t>FSP-US</t>
  </si>
  <si>
    <t>FSR-US</t>
  </si>
  <si>
    <t>FSRX-US</t>
  </si>
  <si>
    <t>FSRXU-US</t>
  </si>
  <si>
    <t>FSRXW-US</t>
  </si>
  <si>
    <t>FSS-US</t>
  </si>
  <si>
    <t>FSSI-US</t>
  </si>
  <si>
    <t>FSSIU-US</t>
  </si>
  <si>
    <t>FSSIW-US</t>
  </si>
  <si>
    <t>FST-US</t>
  </si>
  <si>
    <t>FSTR-US</t>
  </si>
  <si>
    <t>FSTX-US</t>
  </si>
  <si>
    <t>FSV-US</t>
  </si>
  <si>
    <t>FT-US</t>
  </si>
  <si>
    <t>FTAA-US</t>
  </si>
  <si>
    <t>FTAAU-US</t>
  </si>
  <si>
    <t>FTAAW-US</t>
  </si>
  <si>
    <t>FTAI-US</t>
  </si>
  <si>
    <t>FTAI^A-US</t>
  </si>
  <si>
    <t>FTAI^B-US</t>
  </si>
  <si>
    <t>FTAI^C-US</t>
  </si>
  <si>
    <t>FTCH-US</t>
  </si>
  <si>
    <t>FTCI-US</t>
  </si>
  <si>
    <t>FTCV-US</t>
  </si>
  <si>
    <t>FTCVU-US</t>
  </si>
  <si>
    <t>FTCVW-US</t>
  </si>
  <si>
    <t>FTDR-US</t>
  </si>
  <si>
    <t>FTEK-US</t>
  </si>
  <si>
    <t>FTEV-US</t>
  </si>
  <si>
    <t>FTF-US</t>
  </si>
  <si>
    <t>FTFT-US</t>
  </si>
  <si>
    <t>FTHM-US</t>
  </si>
  <si>
    <t>FTHY-US</t>
  </si>
  <si>
    <t>FTI-US</t>
  </si>
  <si>
    <t>FTK-US</t>
  </si>
  <si>
    <t>FTNT-US</t>
  </si>
  <si>
    <t>FTPA-US</t>
  </si>
  <si>
    <t>FTPAU-US</t>
  </si>
  <si>
    <t>FTRP-US</t>
  </si>
  <si>
    <t>FTS-US</t>
  </si>
  <si>
    <t>FTSI-US</t>
  </si>
  <si>
    <t>FTV-US</t>
  </si>
  <si>
    <t>FTVI-US</t>
  </si>
  <si>
    <t>FTVIU-US</t>
  </si>
  <si>
    <t>FTVIW-US</t>
  </si>
  <si>
    <t>FUBO-US</t>
  </si>
  <si>
    <t>FUL-US</t>
  </si>
  <si>
    <t>FULC-US</t>
  </si>
  <si>
    <t>FULT-US</t>
  </si>
  <si>
    <t>FULTP-US</t>
  </si>
  <si>
    <t>FUN-US</t>
  </si>
  <si>
    <t>FUNC-US</t>
  </si>
  <si>
    <t>FUND-US</t>
  </si>
  <si>
    <t>FURY-US</t>
  </si>
  <si>
    <t>FUSB-US</t>
  </si>
  <si>
    <t>FUSN-US</t>
  </si>
  <si>
    <t>FUTU-US</t>
  </si>
  <si>
    <t>FUV-US</t>
  </si>
  <si>
    <t>FVCB-US</t>
  </si>
  <si>
    <t>FVE-US</t>
  </si>
  <si>
    <t>FVIV-US</t>
  </si>
  <si>
    <t>FVRR-US</t>
  </si>
  <si>
    <t>FVT-US</t>
  </si>
  <si>
    <t>FWAC-US</t>
  </si>
  <si>
    <t>FWBI-US</t>
  </si>
  <si>
    <t>FWONA-US</t>
  </si>
  <si>
    <t>FWONK-US</t>
  </si>
  <si>
    <t>FWP-US</t>
  </si>
  <si>
    <t>FWRD-US</t>
  </si>
  <si>
    <t>FWRG-US</t>
  </si>
  <si>
    <t>FXCOU-US</t>
  </si>
  <si>
    <t>FXLV-US</t>
  </si>
  <si>
    <t>FXNC-US</t>
  </si>
  <si>
    <t>FYBR-US</t>
  </si>
  <si>
    <t>FZT-US</t>
  </si>
  <si>
    <t>G-US</t>
  </si>
  <si>
    <t>GAB-US</t>
  </si>
  <si>
    <t>GAB^G-US</t>
  </si>
  <si>
    <t>GAB^H-US</t>
  </si>
  <si>
    <t>GAB^J-US</t>
  </si>
  <si>
    <t>GAB^K-US</t>
  </si>
  <si>
    <t>GABC-US</t>
  </si>
  <si>
    <t>GACQ-US</t>
  </si>
  <si>
    <t>GACQW-US</t>
  </si>
  <si>
    <t>GAIA-US</t>
  </si>
  <si>
    <t>GAIN-US</t>
  </si>
  <si>
    <t>GAINN-US</t>
  </si>
  <si>
    <t>GAINZ-US</t>
  </si>
  <si>
    <t>GALT-US</t>
  </si>
  <si>
    <t>GAM-US</t>
  </si>
  <si>
    <t>GAM^B-US</t>
  </si>
  <si>
    <t>GAMB-US</t>
  </si>
  <si>
    <t>GAMC-US</t>
  </si>
  <si>
    <t>GAMCU-US</t>
  </si>
  <si>
    <t>GAMCW-US</t>
  </si>
  <si>
    <t>GAME-US</t>
  </si>
  <si>
    <t>GAN-US</t>
  </si>
  <si>
    <t>GANX-US</t>
  </si>
  <si>
    <t>GAPA-US</t>
  </si>
  <si>
    <t>GASS-US</t>
  </si>
  <si>
    <t>GATE-US</t>
  </si>
  <si>
    <t>GATEW-US</t>
  </si>
  <si>
    <t>GATO-US</t>
  </si>
  <si>
    <t>GATX-US</t>
  </si>
  <si>
    <t>GAU-US</t>
  </si>
  <si>
    <t>GB-US</t>
  </si>
  <si>
    <t>GBAB-US</t>
  </si>
  <si>
    <t>GBCI-US</t>
  </si>
  <si>
    <t>GBDC-US</t>
  </si>
  <si>
    <t>GBIO-US</t>
  </si>
  <si>
    <t>GBL-US</t>
  </si>
  <si>
    <t>GBLI-US</t>
  </si>
  <si>
    <t>GBLIL-US</t>
  </si>
  <si>
    <t>GBNH-US</t>
  </si>
  <si>
    <t>GBNY-US</t>
  </si>
  <si>
    <t>GBOX-US</t>
  </si>
  <si>
    <t>GBR-US</t>
  </si>
  <si>
    <t>GBRG-US</t>
  </si>
  <si>
    <t>GBRGR-US</t>
  </si>
  <si>
    <t>GBRGW-US</t>
  </si>
  <si>
    <t>GBS-US</t>
  </si>
  <si>
    <t>GBT-US</t>
  </si>
  <si>
    <t>GBX-US</t>
  </si>
  <si>
    <t>GCAC-US</t>
  </si>
  <si>
    <t>GCACW-US</t>
  </si>
  <si>
    <t>GCBC-US</t>
  </si>
  <si>
    <t>GCI-US</t>
  </si>
  <si>
    <t>GCMG-US</t>
  </si>
  <si>
    <t>GCMGW-US</t>
  </si>
  <si>
    <t>GCO-US</t>
  </si>
  <si>
    <t>GCP-US</t>
  </si>
  <si>
    <t>GCV-US</t>
  </si>
  <si>
    <t>GD-US</t>
  </si>
  <si>
    <t>GDDY-US</t>
  </si>
  <si>
    <t>GDEN-US</t>
  </si>
  <si>
    <t>GDEV-US</t>
  </si>
  <si>
    <t>GDEVW-US</t>
  </si>
  <si>
    <t>GDL-US</t>
  </si>
  <si>
    <t>GDNRU-US</t>
  </si>
  <si>
    <t>GDO-US</t>
  </si>
  <si>
    <t>GDOT-US</t>
  </si>
  <si>
    <t>GDP-US</t>
  </si>
  <si>
    <t>GDRX-US</t>
  </si>
  <si>
    <t>GDS-US</t>
  </si>
  <si>
    <t>GDV-US</t>
  </si>
  <si>
    <t>GDV^G-US</t>
  </si>
  <si>
    <t>GDV^H-US</t>
  </si>
  <si>
    <t>GDV^K-US</t>
  </si>
  <si>
    <t>GDYN-US</t>
  </si>
  <si>
    <t>GE-US</t>
  </si>
  <si>
    <t>GECC-US</t>
  </si>
  <si>
    <t>GECCM-US</t>
  </si>
  <si>
    <t>GECCN-US</t>
  </si>
  <si>
    <t>GECCO-US</t>
  </si>
  <si>
    <t>GEEXU-US</t>
  </si>
  <si>
    <t>GEF-US</t>
  </si>
  <si>
    <t>GEG-US</t>
  </si>
  <si>
    <t>GEL-US</t>
  </si>
  <si>
    <t>GENC-US</t>
  </si>
  <si>
    <t>GENE-US</t>
  </si>
  <si>
    <t>GENI-US</t>
  </si>
  <si>
    <t>GEO-US</t>
  </si>
  <si>
    <t>GEOS-US</t>
  </si>
  <si>
    <t>GER-US</t>
  </si>
  <si>
    <t>GERN-US</t>
  </si>
  <si>
    <t>GES-US</t>
  </si>
  <si>
    <t>GET-US</t>
  </si>
  <si>
    <t>GEVO-US</t>
  </si>
  <si>
    <t>GF-US</t>
  </si>
  <si>
    <t>GFAI-US</t>
  </si>
  <si>
    <t>GFAIW-US</t>
  </si>
  <si>
    <t>GFED-US</t>
  </si>
  <si>
    <t>GFF-US</t>
  </si>
  <si>
    <t>GFGDU-US</t>
  </si>
  <si>
    <t>GFI-US</t>
  </si>
  <si>
    <t>GFL-US</t>
  </si>
  <si>
    <t>GFLU-US</t>
  </si>
  <si>
    <t>GFOR-US</t>
  </si>
  <si>
    <t>GFS-US</t>
  </si>
  <si>
    <t>GFX-US</t>
  </si>
  <si>
    <t>GGAAU-US</t>
  </si>
  <si>
    <t>GGAL-US</t>
  </si>
  <si>
    <t>GGB-US</t>
  </si>
  <si>
    <t>GGG-US</t>
  </si>
  <si>
    <t>GGGV-US</t>
  </si>
  <si>
    <t>GGGVR-US</t>
  </si>
  <si>
    <t>GGGVU-US</t>
  </si>
  <si>
    <t>GGMC-US</t>
  </si>
  <si>
    <t>GGMCW-US</t>
  </si>
  <si>
    <t>GGN-US</t>
  </si>
  <si>
    <t>GGN^B-US</t>
  </si>
  <si>
    <t>GGPI-US</t>
  </si>
  <si>
    <t>GGPIU-US</t>
  </si>
  <si>
    <t>GGPIW-US</t>
  </si>
  <si>
    <t>GGT-US</t>
  </si>
  <si>
    <t>GGT^E-US</t>
  </si>
  <si>
    <t>GGT^G-US</t>
  </si>
  <si>
    <t>GGZ-US</t>
  </si>
  <si>
    <t>GGZ^A-US</t>
  </si>
  <si>
    <t>GH-US</t>
  </si>
  <si>
    <t>GHAC-US</t>
  </si>
  <si>
    <t>GHACU-US</t>
  </si>
  <si>
    <t>GHACW-US</t>
  </si>
  <si>
    <t>GHC-US</t>
  </si>
  <si>
    <t>GHG-US</t>
  </si>
  <si>
    <t>GHL-US</t>
  </si>
  <si>
    <t>GHLD-US</t>
  </si>
  <si>
    <t>GHM-US</t>
  </si>
  <si>
    <t>GHRS-US</t>
  </si>
  <si>
    <t>GHSI-US</t>
  </si>
  <si>
    <t>GHY-US</t>
  </si>
  <si>
    <t>GIA-US</t>
  </si>
  <si>
    <t>GIACU-US</t>
  </si>
  <si>
    <t>GIACW-US</t>
  </si>
  <si>
    <t>GIB-US</t>
  </si>
  <si>
    <t>GIC-US</t>
  </si>
  <si>
    <t>GIFI-US</t>
  </si>
  <si>
    <t>GIGM-US</t>
  </si>
  <si>
    <t>GIII-US</t>
  </si>
  <si>
    <t>GIIX-US</t>
  </si>
  <si>
    <t>GIIXU-US</t>
  </si>
  <si>
    <t>GIIXW-US</t>
  </si>
  <si>
    <t>GIL-US</t>
  </si>
  <si>
    <t>GILD-US</t>
  </si>
  <si>
    <t>GILT-US</t>
  </si>
  <si>
    <t>GIM-US</t>
  </si>
  <si>
    <t>GIPR-US</t>
  </si>
  <si>
    <t>GIPRW-US</t>
  </si>
  <si>
    <t>GIS-US</t>
  </si>
  <si>
    <t>GIW-US</t>
  </si>
  <si>
    <t>GIWWW-US</t>
  </si>
  <si>
    <t>GJH-US</t>
  </si>
  <si>
    <t>GJO-US</t>
  </si>
  <si>
    <t>GJS-US</t>
  </si>
  <si>
    <t>GKOS-US</t>
  </si>
  <si>
    <t>GL-US</t>
  </si>
  <si>
    <t>GL^D-US</t>
  </si>
  <si>
    <t>GLAD-US</t>
  </si>
  <si>
    <t>GLAQ-US</t>
  </si>
  <si>
    <t>GLAQU-US</t>
  </si>
  <si>
    <t>GLAQW-US</t>
  </si>
  <si>
    <t>GLBE-US</t>
  </si>
  <si>
    <t>GLBL-US</t>
  </si>
  <si>
    <t>GLBLW-US</t>
  </si>
  <si>
    <t>GLBS-US</t>
  </si>
  <si>
    <t>GLBZ-US</t>
  </si>
  <si>
    <t>GLDD-US</t>
  </si>
  <si>
    <t>GLDG-US</t>
  </si>
  <si>
    <t>GLEE-US</t>
  </si>
  <si>
    <t>GLG-US</t>
  </si>
  <si>
    <t>GLHA-US</t>
  </si>
  <si>
    <t>GLHAU-US</t>
  </si>
  <si>
    <t>GLHAW-US</t>
  </si>
  <si>
    <t>GLLI-US</t>
  </si>
  <si>
    <t>GLLIR-US</t>
  </si>
  <si>
    <t>GLLIU-US</t>
  </si>
  <si>
    <t>GLLIW-US</t>
  </si>
  <si>
    <t>GLMD-US</t>
  </si>
  <si>
    <t>GLNG-US</t>
  </si>
  <si>
    <t>GLO-US</t>
  </si>
  <si>
    <t>GLOB-US</t>
  </si>
  <si>
    <t>GLOG^A-US</t>
  </si>
  <si>
    <t>GLOP-US</t>
  </si>
  <si>
    <t>GLOP^A-US</t>
  </si>
  <si>
    <t>GLOP^B-US</t>
  </si>
  <si>
    <t>GLOP^C-US</t>
  </si>
  <si>
    <t>GLP-US</t>
  </si>
  <si>
    <t>GLP^A-US</t>
  </si>
  <si>
    <t>GLP^B-US</t>
  </si>
  <si>
    <t>GLPG-US</t>
  </si>
  <si>
    <t>GLPI-US</t>
  </si>
  <si>
    <t>GLQ-US</t>
  </si>
  <si>
    <t>GLRE-US</t>
  </si>
  <si>
    <t>GLSI-US</t>
  </si>
  <si>
    <t>GLSPT-US</t>
  </si>
  <si>
    <t>GLSPU-US</t>
  </si>
  <si>
    <t>GLSPW-US</t>
  </si>
  <si>
    <t>GLT-US</t>
  </si>
  <si>
    <t>GLTA-US</t>
  </si>
  <si>
    <t>GLTO-US</t>
  </si>
  <si>
    <t>GLU-US</t>
  </si>
  <si>
    <t>GLU^A-US</t>
  </si>
  <si>
    <t>GLU^B-US</t>
  </si>
  <si>
    <t>GLUE-US</t>
  </si>
  <si>
    <t>GLV-US</t>
  </si>
  <si>
    <t>GLW-US</t>
  </si>
  <si>
    <t>GLYC-US</t>
  </si>
  <si>
    <t>GM-US</t>
  </si>
  <si>
    <t>GMAB-US</t>
  </si>
  <si>
    <t>GMBL-US</t>
  </si>
  <si>
    <t>GMBLP-US</t>
  </si>
  <si>
    <t>GMBLW-US</t>
  </si>
  <si>
    <t>GMBT-US</t>
  </si>
  <si>
    <t>GMBTU-US</t>
  </si>
  <si>
    <t>GMBTW-US</t>
  </si>
  <si>
    <t>GMDA-US</t>
  </si>
  <si>
    <t>GME-US</t>
  </si>
  <si>
    <t>GMED-US</t>
  </si>
  <si>
    <t>GMII-US</t>
  </si>
  <si>
    <t>GMIIU-US</t>
  </si>
  <si>
    <t>GMIIW-US</t>
  </si>
  <si>
    <t>GMRE-US</t>
  </si>
  <si>
    <t>GMRE^A-US</t>
  </si>
  <si>
    <t>GMS-US</t>
  </si>
  <si>
    <t>GMTX-US</t>
  </si>
  <si>
    <t>GMVD-US</t>
  </si>
  <si>
    <t>GMVDW-US</t>
  </si>
  <si>
    <t>GNAC-US</t>
  </si>
  <si>
    <t>GNACU-US</t>
  </si>
  <si>
    <t>GNACW-US</t>
  </si>
  <si>
    <t>GNCA-US</t>
  </si>
  <si>
    <t>GNE-US</t>
  </si>
  <si>
    <t>GNE^A-US</t>
  </si>
  <si>
    <t>GNFT-US</t>
  </si>
  <si>
    <t>GNK-US</t>
  </si>
  <si>
    <t>GNL-US</t>
  </si>
  <si>
    <t>GNL^A-US</t>
  </si>
  <si>
    <t>GNL^B-US</t>
  </si>
  <si>
    <t>GNLN-US</t>
  </si>
  <si>
    <t>GNOG-US</t>
  </si>
  <si>
    <t>GNPX-US</t>
  </si>
  <si>
    <t>GNRC-US</t>
  </si>
  <si>
    <t>GNSS-US</t>
  </si>
  <si>
    <t>GNT-US</t>
  </si>
  <si>
    <t>GNT^A-US</t>
  </si>
  <si>
    <t>GNTA-US</t>
  </si>
  <si>
    <t>GNTX-US</t>
  </si>
  <si>
    <t>GNTY-US</t>
  </si>
  <si>
    <t>GNUS-US</t>
  </si>
  <si>
    <t>GNW-US</t>
  </si>
  <si>
    <t>GO-US</t>
  </si>
  <si>
    <t>GOAC-US</t>
  </si>
  <si>
    <t>GOBI-US</t>
  </si>
  <si>
    <t>GOCO-US</t>
  </si>
  <si>
    <t>GOED-US</t>
  </si>
  <si>
    <t>GOEV-US</t>
  </si>
  <si>
    <t>GOEVW-US</t>
  </si>
  <si>
    <t>GOF-US</t>
  </si>
  <si>
    <t>GOGL-US</t>
  </si>
  <si>
    <t>GOGN-US</t>
  </si>
  <si>
    <t>GOGO-US</t>
  </si>
  <si>
    <t>GOL-US</t>
  </si>
  <si>
    <t>GOLD-US</t>
  </si>
  <si>
    <t>GOLF-US</t>
  </si>
  <si>
    <t>GOOD-US</t>
  </si>
  <si>
    <t>GOODN-US</t>
  </si>
  <si>
    <t>GOODO-US</t>
  </si>
  <si>
    <t>GOOG-US</t>
  </si>
  <si>
    <t>GOOGL-US</t>
  </si>
  <si>
    <t>GOOS-US</t>
  </si>
  <si>
    <t>GORO-US</t>
  </si>
  <si>
    <t>GOSS-US</t>
  </si>
  <si>
    <t>GOTU-US</t>
  </si>
  <si>
    <t>GOVX-US</t>
  </si>
  <si>
    <t>GOVXW-US</t>
  </si>
  <si>
    <t>GP-US</t>
  </si>
  <si>
    <t>GPAC-US</t>
  </si>
  <si>
    <t>GPACU-US</t>
  </si>
  <si>
    <t>GPACW-US</t>
  </si>
  <si>
    <t>GPC-US</t>
  </si>
  <si>
    <t>GPCO-US</t>
  </si>
  <si>
    <t>GPCOW-US</t>
  </si>
  <si>
    <t>GPI-US</t>
  </si>
  <si>
    <t>GPJA-US</t>
  </si>
  <si>
    <t>GPK-US</t>
  </si>
  <si>
    <t>GPL-US</t>
  </si>
  <si>
    <t>GPMT-US</t>
  </si>
  <si>
    <t>GPMT^A-US</t>
  </si>
  <si>
    <t>GPN-US</t>
  </si>
  <si>
    <t>GPOR-US</t>
  </si>
  <si>
    <t>GPP-US</t>
  </si>
  <si>
    <t>GPRE-US</t>
  </si>
  <si>
    <t>GPRK-US</t>
  </si>
  <si>
    <t>GPRO-US</t>
  </si>
  <si>
    <t>GPS-US</t>
  </si>
  <si>
    <t>GRAB-US</t>
  </si>
  <si>
    <t>GRABW-US</t>
  </si>
  <si>
    <t>GRAY-US</t>
  </si>
  <si>
    <t>GRBK-US</t>
  </si>
  <si>
    <t>GRC-US</t>
  </si>
  <si>
    <t>GRCL-US</t>
  </si>
  <si>
    <t>GRCY-US</t>
  </si>
  <si>
    <t>GRCYW-US</t>
  </si>
  <si>
    <t>GREE-US</t>
  </si>
  <si>
    <t>GREEL-US</t>
  </si>
  <si>
    <t>GRF-US</t>
  </si>
  <si>
    <t>GRFS-US</t>
  </si>
  <si>
    <t>GRIL-US</t>
  </si>
  <si>
    <t>GRIN-US</t>
  </si>
  <si>
    <t>GRMN-US</t>
  </si>
  <si>
    <t>GRNQ-US</t>
  </si>
  <si>
    <t>GROM-US</t>
  </si>
  <si>
    <t>GROMW-US</t>
  </si>
  <si>
    <t>GROW-US</t>
  </si>
  <si>
    <t>GROY-US</t>
  </si>
  <si>
    <t>GRPH-US</t>
  </si>
  <si>
    <t>GRPN-US</t>
  </si>
  <si>
    <t>GRTS-US</t>
  </si>
  <si>
    <t>GRTX-US</t>
  </si>
  <si>
    <t>GRUB-US</t>
  </si>
  <si>
    <t>GRVI-US</t>
  </si>
  <si>
    <t>GRVY-US</t>
  </si>
  <si>
    <t>GRWG-US</t>
  </si>
  <si>
    <t>GRX-US</t>
  </si>
  <si>
    <t>GS-US</t>
  </si>
  <si>
    <t>GS^A-US</t>
  </si>
  <si>
    <t>GS^C-US</t>
  </si>
  <si>
    <t>GS^D-US</t>
  </si>
  <si>
    <t>GS^J-US</t>
  </si>
  <si>
    <t>GS^K-US</t>
  </si>
  <si>
    <t>GSAQ-US</t>
  </si>
  <si>
    <t>GSAQW-US</t>
  </si>
  <si>
    <t>GSAT-US</t>
  </si>
  <si>
    <t>GSBC-US</t>
  </si>
  <si>
    <t>GSBD-US</t>
  </si>
  <si>
    <t>GSEV-US</t>
  </si>
  <si>
    <t>GSEVU-US</t>
  </si>
  <si>
    <t>GSEVW-US</t>
  </si>
  <si>
    <t>GSHD-US</t>
  </si>
  <si>
    <t>GSIT-US</t>
  </si>
  <si>
    <t>GSK-US</t>
  </si>
  <si>
    <t>GSKY-US</t>
  </si>
  <si>
    <t>GSL-US</t>
  </si>
  <si>
    <t>GSL^B-US</t>
  </si>
  <si>
    <t>GSLD-US</t>
  </si>
  <si>
    <t>GSM-US</t>
  </si>
  <si>
    <t>GSMG-US</t>
  </si>
  <si>
    <t>GSMGW-US</t>
  </si>
  <si>
    <t>GSQB-US</t>
  </si>
  <si>
    <t>GSQD-US</t>
  </si>
  <si>
    <t>GSS-US</t>
  </si>
  <si>
    <t>GSV-US</t>
  </si>
  <si>
    <t>GT-US</t>
  </si>
  <si>
    <t>GTACU-US</t>
  </si>
  <si>
    <t>GTACW-US</t>
  </si>
  <si>
    <t>GTBP-US</t>
  </si>
  <si>
    <t>GTE-US</t>
  </si>
  <si>
    <t>GTEC-US</t>
  </si>
  <si>
    <t>GTES-US</t>
  </si>
  <si>
    <t>GTH-US</t>
  </si>
  <si>
    <t>GTHX-US</t>
  </si>
  <si>
    <t>GTIM-US</t>
  </si>
  <si>
    <t>GTLB-US</t>
  </si>
  <si>
    <t>GTLS-US</t>
  </si>
  <si>
    <t>GTN-US</t>
  </si>
  <si>
    <t>GTPA-US</t>
  </si>
  <si>
    <t>GTPAW-US</t>
  </si>
  <si>
    <t>GTPB-US</t>
  </si>
  <si>
    <t>GTPBU-US</t>
  </si>
  <si>
    <t>GTPBW-US</t>
  </si>
  <si>
    <t>GTS-US</t>
  </si>
  <si>
    <t>GTX-US</t>
  </si>
  <si>
    <t>GTXAP-US</t>
  </si>
  <si>
    <t>GTY-US</t>
  </si>
  <si>
    <t>GTYH-US</t>
  </si>
  <si>
    <t>GUG-US</t>
  </si>
  <si>
    <t>GURE-US</t>
  </si>
  <si>
    <t>GUT-US</t>
  </si>
  <si>
    <t>GUT^A-US</t>
  </si>
  <si>
    <t>GUT^C-US</t>
  </si>
  <si>
    <t>GVA-US</t>
  </si>
  <si>
    <t>GVCIU-US</t>
  </si>
  <si>
    <t>GVP-US</t>
  </si>
  <si>
    <t>GWB-US</t>
  </si>
  <si>
    <t>GWGH-US</t>
  </si>
  <si>
    <t>GWH-US</t>
  </si>
  <si>
    <t>GWII-US</t>
  </si>
  <si>
    <t>GWIIW-US</t>
  </si>
  <si>
    <t>GWRE-US</t>
  </si>
  <si>
    <t>GWRS-US</t>
  </si>
  <si>
    <t>GWW-US</t>
  </si>
  <si>
    <t>GXII-US</t>
  </si>
  <si>
    <t>GXIIU-US</t>
  </si>
  <si>
    <t>GXIIW-US</t>
  </si>
  <si>
    <t>GXO-US</t>
  </si>
  <si>
    <t>GYRO-US</t>
  </si>
  <si>
    <t>H-US</t>
  </si>
  <si>
    <t>HA-US</t>
  </si>
  <si>
    <t>HAAC-US</t>
  </si>
  <si>
    <t>HAACU-US</t>
  </si>
  <si>
    <t>HAACW-US</t>
  </si>
  <si>
    <t>HAE-US</t>
  </si>
  <si>
    <t>HAFC-US</t>
  </si>
  <si>
    <t>HAIAU-US</t>
  </si>
  <si>
    <t>HAIN-US</t>
  </si>
  <si>
    <t>HAL-US</t>
  </si>
  <si>
    <t>HALL-US</t>
  </si>
  <si>
    <t>HALO-US</t>
  </si>
  <si>
    <t>HAPP-US</t>
  </si>
  <si>
    <t>HARP-US</t>
  </si>
  <si>
    <t>HAS-US</t>
  </si>
  <si>
    <t>HASI-US</t>
  </si>
  <si>
    <t>HAYN-US</t>
  </si>
  <si>
    <t>HAYW-US</t>
  </si>
  <si>
    <t>HBAN-US</t>
  </si>
  <si>
    <t>HBANM-US</t>
  </si>
  <si>
    <t>HBANP-US</t>
  </si>
  <si>
    <t>HBB-US</t>
  </si>
  <si>
    <t>HBCP-US</t>
  </si>
  <si>
    <t>HBI-US</t>
  </si>
  <si>
    <t>HBIO-US</t>
  </si>
  <si>
    <t>HBM-US</t>
  </si>
  <si>
    <t>HBMD-US</t>
  </si>
  <si>
    <t>HBNC-US</t>
  </si>
  <si>
    <t>HBP-US</t>
  </si>
  <si>
    <t>HBT-US</t>
  </si>
  <si>
    <t>HCA-US</t>
  </si>
  <si>
    <t>HCAR-US</t>
  </si>
  <si>
    <t>HCARU-US</t>
  </si>
  <si>
    <t>HCARW-US</t>
  </si>
  <si>
    <t>HCAT-US</t>
  </si>
  <si>
    <t>HCC-US</t>
  </si>
  <si>
    <t>HCCC-US</t>
  </si>
  <si>
    <t>HCCCU-US</t>
  </si>
  <si>
    <t>HCCCW-US</t>
  </si>
  <si>
    <t>HCCI-US</t>
  </si>
  <si>
    <t>HCDI-US</t>
  </si>
  <si>
    <t>HCDIP-US</t>
  </si>
  <si>
    <t>HCDIW-US</t>
  </si>
  <si>
    <t>HCDIZ-US</t>
  </si>
  <si>
    <t>HCI-US</t>
  </si>
  <si>
    <t>HCIC-US</t>
  </si>
  <si>
    <t>HCICU-US</t>
  </si>
  <si>
    <t>HCICW-US</t>
  </si>
  <si>
    <t>HCII-US</t>
  </si>
  <si>
    <t>HCIIU-US</t>
  </si>
  <si>
    <t>HCIIW-US</t>
  </si>
  <si>
    <t>HCKT-US</t>
  </si>
  <si>
    <t>HCM-US</t>
  </si>
  <si>
    <t>HCNE-US</t>
  </si>
  <si>
    <t>HCNEU-US</t>
  </si>
  <si>
    <t>HCP-US</t>
  </si>
  <si>
    <t>HCSG-US</t>
  </si>
  <si>
    <t>HCTI-US</t>
  </si>
  <si>
    <t>HCVI-US</t>
  </si>
  <si>
    <t>HCVIU-US</t>
  </si>
  <si>
    <t>HCVIW-US</t>
  </si>
  <si>
    <t>HCWB-US</t>
  </si>
  <si>
    <t>HCXY-US</t>
  </si>
  <si>
    <t>HD-US</t>
  </si>
  <si>
    <t>HDB-US</t>
  </si>
  <si>
    <t>HDSN-US</t>
  </si>
  <si>
    <t>HE-US</t>
  </si>
  <si>
    <t>HEAR-US</t>
  </si>
  <si>
    <t>HEES-US</t>
  </si>
  <si>
    <t>HEI-US</t>
  </si>
  <si>
    <t>HEI/A-US</t>
  </si>
  <si>
    <t>HELE-US</t>
  </si>
  <si>
    <t>HEP-US</t>
  </si>
  <si>
    <t>HEPA-US</t>
  </si>
  <si>
    <t>HEPS-US</t>
  </si>
  <si>
    <t>HEQ-US</t>
  </si>
  <si>
    <t>HERA-US</t>
  </si>
  <si>
    <t>HERAU-US</t>
  </si>
  <si>
    <t>HERAW-US</t>
  </si>
  <si>
    <t>HES-US</t>
  </si>
  <si>
    <t>HESM-US</t>
  </si>
  <si>
    <t>HEXO-US</t>
  </si>
  <si>
    <t>HFBL-US</t>
  </si>
  <si>
    <t>HFC-US</t>
  </si>
  <si>
    <t>HFFG-US</t>
  </si>
  <si>
    <t>HFRO-US</t>
  </si>
  <si>
    <t>HFRO^A-US</t>
  </si>
  <si>
    <t>HFWA-US</t>
  </si>
  <si>
    <t>HGBL-US</t>
  </si>
  <si>
    <t>HGEN-US</t>
  </si>
  <si>
    <t>HGH-US</t>
  </si>
  <si>
    <t>HGLB-US</t>
  </si>
  <si>
    <t>HGSH-US</t>
  </si>
  <si>
    <t>HGTY-US</t>
  </si>
  <si>
    <t>HGV-US</t>
  </si>
  <si>
    <t>HHC-US</t>
  </si>
  <si>
    <t>HHGC-US</t>
  </si>
  <si>
    <t>HHGCU-US</t>
  </si>
  <si>
    <t>HHGCW-US</t>
  </si>
  <si>
    <t>HHLA-US</t>
  </si>
  <si>
    <t>HHR-US</t>
  </si>
  <si>
    <t>HHS-US</t>
  </si>
  <si>
    <t>HI-US</t>
  </si>
  <si>
    <t>HIBB-US</t>
  </si>
  <si>
    <t>HIE-US</t>
  </si>
  <si>
    <t>HIFS-US</t>
  </si>
  <si>
    <t>HIG-US</t>
  </si>
  <si>
    <t>HIG^G-US</t>
  </si>
  <si>
    <t>HIGA-US</t>
  </si>
  <si>
    <t>HIHO-US</t>
  </si>
  <si>
    <t>HII-US</t>
  </si>
  <si>
    <t>HIII-US</t>
  </si>
  <si>
    <t>HIIIU-US</t>
  </si>
  <si>
    <t>HIIIW-US</t>
  </si>
  <si>
    <t>HIL-US</t>
  </si>
  <si>
    <t>HIMS-US</t>
  </si>
  <si>
    <t>HIMX-US</t>
  </si>
  <si>
    <t>HIO-US</t>
  </si>
  <si>
    <t>HIPO-US</t>
  </si>
  <si>
    <t>HITI-US</t>
  </si>
  <si>
    <t>HIVE-US</t>
  </si>
  <si>
    <t>HIW-US</t>
  </si>
  <si>
    <t>HIX-US</t>
  </si>
  <si>
    <t>HKIB-US</t>
  </si>
  <si>
    <t>HL-US</t>
  </si>
  <si>
    <t>HL^B-US</t>
  </si>
  <si>
    <t>HLAH-US</t>
  </si>
  <si>
    <t>HLAHU-US</t>
  </si>
  <si>
    <t>HLAHW-US</t>
  </si>
  <si>
    <t>HLBZ-US</t>
  </si>
  <si>
    <t>HLBZW-US</t>
  </si>
  <si>
    <t>HLF-US</t>
  </si>
  <si>
    <t>HLG-US</t>
  </si>
  <si>
    <t>HLI-US</t>
  </si>
  <si>
    <t>HLIO-US</t>
  </si>
  <si>
    <t>HLIT-US</t>
  </si>
  <si>
    <t>HLLY-US</t>
  </si>
  <si>
    <t>HLMN-US</t>
  </si>
  <si>
    <t>HLNE-US</t>
  </si>
  <si>
    <t>HLT-US</t>
  </si>
  <si>
    <t>HLTH-US</t>
  </si>
  <si>
    <t>HLX-US</t>
  </si>
  <si>
    <t>HLXA-US</t>
  </si>
  <si>
    <t>HMC-US</t>
  </si>
  <si>
    <t>HMCO-US</t>
  </si>
  <si>
    <t>HMCOU-US</t>
  </si>
  <si>
    <t>HMCOW-US</t>
  </si>
  <si>
    <t>HMG-US</t>
  </si>
  <si>
    <t>HMHC-US</t>
  </si>
  <si>
    <t>HMLP-US</t>
  </si>
  <si>
    <t>HMLP^A-US</t>
  </si>
  <si>
    <t>HMN-US</t>
  </si>
  <si>
    <t>HMNF-US</t>
  </si>
  <si>
    <t>HMPT-US</t>
  </si>
  <si>
    <t>HMST-US</t>
  </si>
  <si>
    <t>HMTV-US</t>
  </si>
  <si>
    <t>HMY-US</t>
  </si>
  <si>
    <t>HNGR-US</t>
  </si>
  <si>
    <t>HNI-US</t>
  </si>
  <si>
    <t>HNNA-US</t>
  </si>
  <si>
    <t>HNNAZ-US</t>
  </si>
  <si>
    <t>HNP-US</t>
  </si>
  <si>
    <t>HNRG-US</t>
  </si>
  <si>
    <t>HNST-US</t>
  </si>
  <si>
    <t>HNW-US</t>
  </si>
  <si>
    <t>HOFT-US</t>
  </si>
  <si>
    <t>HOFV-US</t>
  </si>
  <si>
    <t>HOFVW-US</t>
  </si>
  <si>
    <t>HOG-US</t>
  </si>
  <si>
    <t>HOLI-US</t>
  </si>
  <si>
    <t>HOLX-US</t>
  </si>
  <si>
    <t>HOMB-US</t>
  </si>
  <si>
    <t>HON-US</t>
  </si>
  <si>
    <t>HONE-US</t>
  </si>
  <si>
    <t>HOOD-US</t>
  </si>
  <si>
    <t>HOOK-US</t>
  </si>
  <si>
    <t>HOPE-US</t>
  </si>
  <si>
    <t>HORIU-US</t>
  </si>
  <si>
    <t>HOTH-US</t>
  </si>
  <si>
    <t>HOV-US</t>
  </si>
  <si>
    <t>HOVNP-US</t>
  </si>
  <si>
    <t>HOWL-US</t>
  </si>
  <si>
    <t>HP-US</t>
  </si>
  <si>
    <t>HPE-US</t>
  </si>
  <si>
    <t>HPF-US</t>
  </si>
  <si>
    <t>HPI-US</t>
  </si>
  <si>
    <t>HPK-US</t>
  </si>
  <si>
    <t>HPKEW-US</t>
  </si>
  <si>
    <t>HPLT-US</t>
  </si>
  <si>
    <t>HPLTW-US</t>
  </si>
  <si>
    <t>HPP-US</t>
  </si>
  <si>
    <t>HPP^C-US</t>
  </si>
  <si>
    <t>HPQ-US</t>
  </si>
  <si>
    <t>HPS-US</t>
  </si>
  <si>
    <t>HPX-US</t>
  </si>
  <si>
    <t>HQH-US</t>
  </si>
  <si>
    <t>HQI-US</t>
  </si>
  <si>
    <t>HQL-US</t>
  </si>
  <si>
    <t>HQY-US</t>
  </si>
  <si>
    <t>HR-US</t>
  </si>
  <si>
    <t>HRB-US</t>
  </si>
  <si>
    <t>HRI-US</t>
  </si>
  <si>
    <t>HRL-US</t>
  </si>
  <si>
    <t>HRMY-US</t>
  </si>
  <si>
    <t>HROW-US</t>
  </si>
  <si>
    <t>HROWL-US</t>
  </si>
  <si>
    <t>HRT-US</t>
  </si>
  <si>
    <t>HRTG-US</t>
  </si>
  <si>
    <t>HRTX-US</t>
  </si>
  <si>
    <t>HRZN-US</t>
  </si>
  <si>
    <t>HSAQ-US</t>
  </si>
  <si>
    <t>HSBC-US</t>
  </si>
  <si>
    <t>HSC-US</t>
  </si>
  <si>
    <t>HSDT-US</t>
  </si>
  <si>
    <t>HSIC-US</t>
  </si>
  <si>
    <t>HSII-US</t>
  </si>
  <si>
    <t>HSKA-US</t>
  </si>
  <si>
    <t>HSON-US</t>
  </si>
  <si>
    <t>HST-US</t>
  </si>
  <si>
    <t>HSTM-US</t>
  </si>
  <si>
    <t>HSTO-US</t>
  </si>
  <si>
    <t>HSY-US</t>
  </si>
  <si>
    <t>HT-US</t>
  </si>
  <si>
    <t>HT^C-US</t>
  </si>
  <si>
    <t>HT^D-US</t>
  </si>
  <si>
    <t>HT^E-US</t>
  </si>
  <si>
    <t>HTA-US</t>
  </si>
  <si>
    <t>HTBI-US</t>
  </si>
  <si>
    <t>HTBK-US</t>
  </si>
  <si>
    <t>HTBX-US</t>
  </si>
  <si>
    <t>HTD-US</t>
  </si>
  <si>
    <t>HTFB-US</t>
  </si>
  <si>
    <t>HTGC-US</t>
  </si>
  <si>
    <t>HTGM-US</t>
  </si>
  <si>
    <t>HTH-US</t>
  </si>
  <si>
    <t>HTHT-US</t>
  </si>
  <si>
    <t>HTIA-US</t>
  </si>
  <si>
    <t>HTIBP-US</t>
  </si>
  <si>
    <t>HTLD-US</t>
  </si>
  <si>
    <t>HTLF-US</t>
  </si>
  <si>
    <t>HTLFP-US</t>
  </si>
  <si>
    <t>HTOO-US</t>
  </si>
  <si>
    <t>HTOOW-US</t>
  </si>
  <si>
    <t>HTPA-US</t>
  </si>
  <si>
    <t>HTY-US</t>
  </si>
  <si>
    <t>HTZ-US</t>
  </si>
  <si>
    <t>HTZWW-US</t>
  </si>
  <si>
    <t>HUBB-US</t>
  </si>
  <si>
    <t>HUBG-US</t>
  </si>
  <si>
    <t>HUBS-US</t>
  </si>
  <si>
    <t>HUDI-US</t>
  </si>
  <si>
    <t>HUGE-US</t>
  </si>
  <si>
    <t>HUGS-US</t>
  </si>
  <si>
    <t>HUIZ-US</t>
  </si>
  <si>
    <t>HUM-US</t>
  </si>
  <si>
    <t>HUMA-US</t>
  </si>
  <si>
    <t>HUMAW-US</t>
  </si>
  <si>
    <t>HUN-US</t>
  </si>
  <si>
    <t>HURC-US</t>
  </si>
  <si>
    <t>HURN-US</t>
  </si>
  <si>
    <t>HUSA-US</t>
  </si>
  <si>
    <t>HUSN-US</t>
  </si>
  <si>
    <t>HUT-US</t>
  </si>
  <si>
    <t>HUYA-US</t>
  </si>
  <si>
    <t>HVBC-US</t>
  </si>
  <si>
    <t>HVT-US</t>
  </si>
  <si>
    <t>HVT/A-US</t>
  </si>
  <si>
    <t>HWBK-US</t>
  </si>
  <si>
    <t>HWC-US</t>
  </si>
  <si>
    <t>HWCPZ-US</t>
  </si>
  <si>
    <t>HWEL-US</t>
  </si>
  <si>
    <t>HWKN-US</t>
  </si>
  <si>
    <t>HWKZ-US</t>
  </si>
  <si>
    <t>HWM-US</t>
  </si>
  <si>
    <t>HWM^-US</t>
  </si>
  <si>
    <t>HXL-US</t>
  </si>
  <si>
    <t>HY-US</t>
  </si>
  <si>
    <t>HYAC-US</t>
  </si>
  <si>
    <t>HYACU-US</t>
  </si>
  <si>
    <t>HYACW-US</t>
  </si>
  <si>
    <t>HYB-US</t>
  </si>
  <si>
    <t>HYFM-US</t>
  </si>
  <si>
    <t>HYI-US</t>
  </si>
  <si>
    <t>HYLN-US</t>
  </si>
  <si>
    <t>HYMC-US</t>
  </si>
  <si>
    <t>HYMCL-US</t>
  </si>
  <si>
    <t>HYMCW-US</t>
  </si>
  <si>
    <t>HYMCZ-US</t>
  </si>
  <si>
    <t>HYPR-US</t>
  </si>
  <si>
    <t>HYRE-US</t>
  </si>
  <si>
    <t>HYT-US</t>
  </si>
  <si>
    <t>HYW-US</t>
  </si>
  <si>
    <t>HYZN-US</t>
  </si>
  <si>
    <t>HYZNW-US</t>
  </si>
  <si>
    <t>HZN-US</t>
  </si>
  <si>
    <t>HZNP-US</t>
  </si>
  <si>
    <t>HZO-US</t>
  </si>
  <si>
    <t>HZON-US</t>
  </si>
  <si>
    <t>IAA-US</t>
  </si>
  <si>
    <t>IAC-US</t>
  </si>
  <si>
    <t>IACC-US</t>
  </si>
  <si>
    <t>IAE-US</t>
  </si>
  <si>
    <t>IAF-US</t>
  </si>
  <si>
    <t>IAG-US</t>
  </si>
  <si>
    <t>IART-US</t>
  </si>
  <si>
    <t>IAS-US</t>
  </si>
  <si>
    <t>IBA-US</t>
  </si>
  <si>
    <t>IBCP-US</t>
  </si>
  <si>
    <t>IBER-US</t>
  </si>
  <si>
    <t>IBEX-US</t>
  </si>
  <si>
    <t>IBIO-US</t>
  </si>
  <si>
    <t>IBKR-US</t>
  </si>
  <si>
    <t>IBM-US</t>
  </si>
  <si>
    <t>IBN-US</t>
  </si>
  <si>
    <t>IBOC-US</t>
  </si>
  <si>
    <t>IBP-US</t>
  </si>
  <si>
    <t>IBRX-US</t>
  </si>
  <si>
    <t>IBTX-US</t>
  </si>
  <si>
    <t>ICAD-US</t>
  </si>
  <si>
    <t>ICCC-US</t>
  </si>
  <si>
    <t>ICCH-US</t>
  </si>
  <si>
    <t>ICCM-US</t>
  </si>
  <si>
    <t>ICD-US</t>
  </si>
  <si>
    <t>ICE-US</t>
  </si>
  <si>
    <t>ICFI-US</t>
  </si>
  <si>
    <t>ICHR-US</t>
  </si>
  <si>
    <t>ICL-US</t>
  </si>
  <si>
    <t>ICLK-US</t>
  </si>
  <si>
    <t>ICLR-US</t>
  </si>
  <si>
    <t>ICMB-US</t>
  </si>
  <si>
    <t>ICNC-US</t>
  </si>
  <si>
    <t>ICPT-US</t>
  </si>
  <si>
    <t>ICR^A-US</t>
  </si>
  <si>
    <t>ICUI-US</t>
  </si>
  <si>
    <t>ICVX-US</t>
  </si>
  <si>
    <t>ID-US</t>
  </si>
  <si>
    <t>IDA-US</t>
  </si>
  <si>
    <t>IDBA-US</t>
  </si>
  <si>
    <t>IDCC-US</t>
  </si>
  <si>
    <t>IDE-US</t>
  </si>
  <si>
    <t>IDEX-US</t>
  </si>
  <si>
    <t>IDN-US</t>
  </si>
  <si>
    <t>IDRA-US</t>
  </si>
  <si>
    <t>IDT-US</t>
  </si>
  <si>
    <t>IDW-US</t>
  </si>
  <si>
    <t>IDXX-US</t>
  </si>
  <si>
    <t>IDYA-US</t>
  </si>
  <si>
    <t>IEA-US</t>
  </si>
  <si>
    <t>IEAWW-US</t>
  </si>
  <si>
    <t>IEP-US</t>
  </si>
  <si>
    <t>IESC-US</t>
  </si>
  <si>
    <t>IEX-US</t>
  </si>
  <si>
    <t>IFBD-US</t>
  </si>
  <si>
    <t>IFF-US</t>
  </si>
  <si>
    <t>IFN-US</t>
  </si>
  <si>
    <t>IFRX-US</t>
  </si>
  <si>
    <t>IFS-US</t>
  </si>
  <si>
    <t>IGA-US</t>
  </si>
  <si>
    <t>IGAC-US</t>
  </si>
  <si>
    <t>IGACU-US</t>
  </si>
  <si>
    <t>IGACW-US</t>
  </si>
  <si>
    <t>IGAP-US</t>
  </si>
  <si>
    <t>IGC-US</t>
  </si>
  <si>
    <t>IGD-US</t>
  </si>
  <si>
    <t>IGI-US</t>
  </si>
  <si>
    <t>IGIC-US</t>
  </si>
  <si>
    <t>IGICW-US</t>
  </si>
  <si>
    <t>IGMS-US</t>
  </si>
  <si>
    <t>IGNY-US</t>
  </si>
  <si>
    <t>IGNYU-US</t>
  </si>
  <si>
    <t>IGR-US</t>
  </si>
  <si>
    <t>IGT-US</t>
  </si>
  <si>
    <t>IGTAU-US</t>
  </si>
  <si>
    <t>IH-US</t>
  </si>
  <si>
    <t>IHC-US</t>
  </si>
  <si>
    <t>IHD-US</t>
  </si>
  <si>
    <t>IHG-US</t>
  </si>
  <si>
    <t>IHIT-US</t>
  </si>
  <si>
    <t>IHRT-US</t>
  </si>
  <si>
    <t>IHS-US</t>
  </si>
  <si>
    <t>IHT-US</t>
  </si>
  <si>
    <t>IHTA-US</t>
  </si>
  <si>
    <t>IIF-US</t>
  </si>
  <si>
    <t>III-US</t>
  </si>
  <si>
    <t>IIII-US</t>
  </si>
  <si>
    <t>IIIIW-US</t>
  </si>
  <si>
    <t>IIIN-US</t>
  </si>
  <si>
    <t>IIIV-US</t>
  </si>
  <si>
    <t>IIM-US</t>
  </si>
  <si>
    <t>IIN-US</t>
  </si>
  <si>
    <t>IINN-US</t>
  </si>
  <si>
    <t>IINNW-US</t>
  </si>
  <si>
    <t>IIPR-US</t>
  </si>
  <si>
    <t>IIPR^A-US</t>
  </si>
  <si>
    <t>IIVI-US</t>
  </si>
  <si>
    <t>IIVIP-US</t>
  </si>
  <si>
    <t>IKNA-US</t>
  </si>
  <si>
    <t>IKT-US</t>
  </si>
  <si>
    <t>ILMN-US</t>
  </si>
  <si>
    <t>ILPT-US</t>
  </si>
  <si>
    <t>IMAB-US</t>
  </si>
  <si>
    <t>IMAC-US</t>
  </si>
  <si>
    <t>IMACW-US</t>
  </si>
  <si>
    <t>IMAQ-US</t>
  </si>
  <si>
    <t>IMAQR-US</t>
  </si>
  <si>
    <t>IMAQU-US</t>
  </si>
  <si>
    <t>IMAQW-US</t>
  </si>
  <si>
    <t>IMAX-US</t>
  </si>
  <si>
    <t>IMBI-US</t>
  </si>
  <si>
    <t>IMBIL-US</t>
  </si>
  <si>
    <t>IMCC-US</t>
  </si>
  <si>
    <t>IMCR-US</t>
  </si>
  <si>
    <t>IMGN-US</t>
  </si>
  <si>
    <t>IMGO-US</t>
  </si>
  <si>
    <t>IMH-US</t>
  </si>
  <si>
    <t>IMKTA-US</t>
  </si>
  <si>
    <t>IMMP-US</t>
  </si>
  <si>
    <t>IMMR-US</t>
  </si>
  <si>
    <t>IMMX-US</t>
  </si>
  <si>
    <t>IMNM-US</t>
  </si>
  <si>
    <t>IMO-US</t>
  </si>
  <si>
    <t>IMOS-US</t>
  </si>
  <si>
    <t>IMPL-US</t>
  </si>
  <si>
    <t>IMPP-US</t>
  </si>
  <si>
    <t>IMPPP-US</t>
  </si>
  <si>
    <t>IMPX-US</t>
  </si>
  <si>
    <t>IMRA-US</t>
  </si>
  <si>
    <t>IMRN-US</t>
  </si>
  <si>
    <t>IMRX-US</t>
  </si>
  <si>
    <t>IMTE-US</t>
  </si>
  <si>
    <t>IMTX-US</t>
  </si>
  <si>
    <t>IMTXW-US</t>
  </si>
  <si>
    <t>IMUX-US</t>
  </si>
  <si>
    <t>IMV-US</t>
  </si>
  <si>
    <t>IMVT-US</t>
  </si>
  <si>
    <t>IMXI-US</t>
  </si>
  <si>
    <t>INAB-US</t>
  </si>
  <si>
    <t>INAQ-US</t>
  </si>
  <si>
    <t>INBK-US</t>
  </si>
  <si>
    <t>INBKZ-US</t>
  </si>
  <si>
    <t>INBX-US</t>
  </si>
  <si>
    <t>INCR-US</t>
  </si>
  <si>
    <t>INCY-US</t>
  </si>
  <si>
    <t>INDB-US</t>
  </si>
  <si>
    <t>INDI-US</t>
  </si>
  <si>
    <t>INDIW-US</t>
  </si>
  <si>
    <t>INDO-US</t>
  </si>
  <si>
    <t>INDP-US</t>
  </si>
  <si>
    <t>INDT-US</t>
  </si>
  <si>
    <t>INFA-US</t>
  </si>
  <si>
    <t>INFI-US</t>
  </si>
  <si>
    <t>INFN-US</t>
  </si>
  <si>
    <t>INFO-US</t>
  </si>
  <si>
    <t>INFU-US</t>
  </si>
  <si>
    <t>INFY-US</t>
  </si>
  <si>
    <t>ING-US</t>
  </si>
  <si>
    <t>INGN-US</t>
  </si>
  <si>
    <t>INGR-US</t>
  </si>
  <si>
    <t>INKA-US</t>
  </si>
  <si>
    <t>INKAW-US</t>
  </si>
  <si>
    <t>INKT-US</t>
  </si>
  <si>
    <t>INM-US</t>
  </si>
  <si>
    <t>INMB-US</t>
  </si>
  <si>
    <t>INMD-US</t>
  </si>
  <si>
    <t>INN-US</t>
  </si>
  <si>
    <t>INN^E-US</t>
  </si>
  <si>
    <t>INN^F-US</t>
  </si>
  <si>
    <t>INNV-US</t>
  </si>
  <si>
    <t>INO-US</t>
  </si>
  <si>
    <t>INOD-US</t>
  </si>
  <si>
    <t>INPX-US</t>
  </si>
  <si>
    <t>INS-US</t>
  </si>
  <si>
    <t>INSE-US</t>
  </si>
  <si>
    <t>INSG-US</t>
  </si>
  <si>
    <t>INSI-US</t>
  </si>
  <si>
    <t>INSM-US</t>
  </si>
  <si>
    <t>INSP-US</t>
  </si>
  <si>
    <t>INST-US</t>
  </si>
  <si>
    <t>INSW-US</t>
  </si>
  <si>
    <t>INT-US</t>
  </si>
  <si>
    <t>INTA-US</t>
  </si>
  <si>
    <t>INTC-US</t>
  </si>
  <si>
    <t>INTE-US</t>
  </si>
  <si>
    <t>INTEU-US</t>
  </si>
  <si>
    <t>INTEW-US</t>
  </si>
  <si>
    <t>INTG-US</t>
  </si>
  <si>
    <t>INTT-US</t>
  </si>
  <si>
    <t>INTU-US</t>
  </si>
  <si>
    <t>INTZ-US</t>
  </si>
  <si>
    <t>INUV-US</t>
  </si>
  <si>
    <t>INVA-US</t>
  </si>
  <si>
    <t>INVE-US</t>
  </si>
  <si>
    <t>INVH-US</t>
  </si>
  <si>
    <t>INVO-US</t>
  </si>
  <si>
    <t>INVZ-US</t>
  </si>
  <si>
    <t>INVZW-US</t>
  </si>
  <si>
    <t>INZY-US</t>
  </si>
  <si>
    <t>IO-US</t>
  </si>
  <si>
    <t>IOACU-US</t>
  </si>
  <si>
    <t>IOBT-US</t>
  </si>
  <si>
    <t>IONM-US</t>
  </si>
  <si>
    <t>IONQ-US</t>
  </si>
  <si>
    <t>IONS-US</t>
  </si>
  <si>
    <t>IOR-US</t>
  </si>
  <si>
    <t>IOSP-US</t>
  </si>
  <si>
    <t>IOT-US</t>
  </si>
  <si>
    <t>IOVA-US</t>
  </si>
  <si>
    <t>IP-US</t>
  </si>
  <si>
    <t>IPA-US</t>
  </si>
  <si>
    <t>IPAR-US</t>
  </si>
  <si>
    <t>IPAX-US</t>
  </si>
  <si>
    <t>IPAXU-US</t>
  </si>
  <si>
    <t>IPDN-US</t>
  </si>
  <si>
    <t>IPG-US</t>
  </si>
  <si>
    <t>IPGP-US</t>
  </si>
  <si>
    <t>IPHA-US</t>
  </si>
  <si>
    <t>IPI-US</t>
  </si>
  <si>
    <t>IPOD-US</t>
  </si>
  <si>
    <t>IPOF-US</t>
  </si>
  <si>
    <t>IPSC-US</t>
  </si>
  <si>
    <t>IPVA-US</t>
  </si>
  <si>
    <t>IPVF-US</t>
  </si>
  <si>
    <t>IPVI-US</t>
  </si>
  <si>
    <t>IPVIU-US</t>
  </si>
  <si>
    <t>IPVIW-US</t>
  </si>
  <si>
    <t>IPW-US</t>
  </si>
  <si>
    <t>IPWR-US</t>
  </si>
  <si>
    <t>IQ-US</t>
  </si>
  <si>
    <t>IQI-US</t>
  </si>
  <si>
    <t>IQMDU-US</t>
  </si>
  <si>
    <t>IQV-US</t>
  </si>
  <si>
    <t>IR-US</t>
  </si>
  <si>
    <t>IRBT-US</t>
  </si>
  <si>
    <t>IRCP-US</t>
  </si>
  <si>
    <t>IRDM-US</t>
  </si>
  <si>
    <t>IREN-US</t>
  </si>
  <si>
    <t>IRIX-US</t>
  </si>
  <si>
    <t>IRL-US</t>
  </si>
  <si>
    <t>IRM-US</t>
  </si>
  <si>
    <t>IRMD-US</t>
  </si>
  <si>
    <t>IRNT-US</t>
  </si>
  <si>
    <t>IROQ-US</t>
  </si>
  <si>
    <t>IRS-US</t>
  </si>
  <si>
    <t>IRT-US</t>
  </si>
  <si>
    <t>IRTC-US</t>
  </si>
  <si>
    <t>IRWD-US</t>
  </si>
  <si>
    <t>IS-US</t>
  </si>
  <si>
    <t>ISAA-US</t>
  </si>
  <si>
    <t>ISBC-US</t>
  </si>
  <si>
    <t>ISD-US</t>
  </si>
  <si>
    <t>ISDR-US</t>
  </si>
  <si>
    <t>ISEE-US</t>
  </si>
  <si>
    <t>ISIG-US</t>
  </si>
  <si>
    <t>ISLE-US</t>
  </si>
  <si>
    <t>ISLEW-US</t>
  </si>
  <si>
    <t>ISO-US</t>
  </si>
  <si>
    <t>ISPC-US</t>
  </si>
  <si>
    <t>ISR-US</t>
  </si>
  <si>
    <t>ISRG-US</t>
  </si>
  <si>
    <t>ISSC-US</t>
  </si>
  <si>
    <t>ISTR-US</t>
  </si>
  <si>
    <t>ISUN-US</t>
  </si>
  <si>
    <t>IT-US</t>
  </si>
  <si>
    <t>ITCB-US</t>
  </si>
  <si>
    <t>ITCI-US</t>
  </si>
  <si>
    <t>ITGR-US</t>
  </si>
  <si>
    <t>ITHX-US</t>
  </si>
  <si>
    <t>ITHXU-US</t>
  </si>
  <si>
    <t>ITHXW-US</t>
  </si>
  <si>
    <t>ITI-US</t>
  </si>
  <si>
    <t>ITIC-US</t>
  </si>
  <si>
    <t>ITOS-US</t>
  </si>
  <si>
    <t>ITP-US</t>
  </si>
  <si>
    <t>ITQ-US</t>
  </si>
  <si>
    <t>ITQRU-US</t>
  </si>
  <si>
    <t>ITQRW-US</t>
  </si>
  <si>
    <t>ITRG-US</t>
  </si>
  <si>
    <t>ITRI-US</t>
  </si>
  <si>
    <t>ITRM-US</t>
  </si>
  <si>
    <t>ITRN-US</t>
  </si>
  <si>
    <t>ITT-US</t>
  </si>
  <si>
    <t>ITUB-US</t>
  </si>
  <si>
    <t>ITW-US</t>
  </si>
  <si>
    <t>IVA-US</t>
  </si>
  <si>
    <t>IVAC-US</t>
  </si>
  <si>
    <t>IVAN-US</t>
  </si>
  <si>
    <t>IVC-US</t>
  </si>
  <si>
    <t>IVCBU-US</t>
  </si>
  <si>
    <t>IVCPU-US</t>
  </si>
  <si>
    <t>IVH-US</t>
  </si>
  <si>
    <t>IVR-US</t>
  </si>
  <si>
    <t>IVR^B-US</t>
  </si>
  <si>
    <t>IVR^C-US</t>
  </si>
  <si>
    <t>IVT-US</t>
  </si>
  <si>
    <t>IVZ-US</t>
  </si>
  <si>
    <t>IX-US</t>
  </si>
  <si>
    <t>IXAQ-US</t>
  </si>
  <si>
    <t>IXAQU-US</t>
  </si>
  <si>
    <t>IXAQW-US</t>
  </si>
  <si>
    <t>IZEA-US</t>
  </si>
  <si>
    <t>J-US</t>
  </si>
  <si>
    <t>JACK-US</t>
  </si>
  <si>
    <t>JAGX-US</t>
  </si>
  <si>
    <t>JAKK-US</t>
  </si>
  <si>
    <t>JAMF-US</t>
  </si>
  <si>
    <t>JAN-US</t>
  </si>
  <si>
    <t>JANX-US</t>
  </si>
  <si>
    <t>JAQC-US</t>
  </si>
  <si>
    <t>JAQCW-US</t>
  </si>
  <si>
    <t>JATT-US</t>
  </si>
  <si>
    <t>JAZZ-US</t>
  </si>
  <si>
    <t>JBGS-US</t>
  </si>
  <si>
    <t>JBHT-US</t>
  </si>
  <si>
    <t>JBI-US</t>
  </si>
  <si>
    <t>JBL-US</t>
  </si>
  <si>
    <t>JBLU-US</t>
  </si>
  <si>
    <t>JBSS-US</t>
  </si>
  <si>
    <t>JBT-US</t>
  </si>
  <si>
    <t>JCE-US</t>
  </si>
  <si>
    <t>JCI-US</t>
  </si>
  <si>
    <t>JCIC-US</t>
  </si>
  <si>
    <t>JCICU-US</t>
  </si>
  <si>
    <t>JCICW-US</t>
  </si>
  <si>
    <t>JCO-US</t>
  </si>
  <si>
    <t>JCS-US</t>
  </si>
  <si>
    <t>JCTCF-US</t>
  </si>
  <si>
    <t>JD-US</t>
  </si>
  <si>
    <t>JEF-US</t>
  </si>
  <si>
    <t>JELD-US</t>
  </si>
  <si>
    <t>JEMD-US</t>
  </si>
  <si>
    <t>JEQ-US</t>
  </si>
  <si>
    <t>JFIN-US</t>
  </si>
  <si>
    <t>JFR-US</t>
  </si>
  <si>
    <t>JFU-US</t>
  </si>
  <si>
    <t>JG-US</t>
  </si>
  <si>
    <t>JGH-US</t>
  </si>
  <si>
    <t>JHAA-US</t>
  </si>
  <si>
    <t>JHG-US</t>
  </si>
  <si>
    <t>JHI-US</t>
  </si>
  <si>
    <t>JHS-US</t>
  </si>
  <si>
    <t>JHX-US</t>
  </si>
  <si>
    <t>JILL-US</t>
  </si>
  <si>
    <t>JJSF-US</t>
  </si>
  <si>
    <t>JKHY-US</t>
  </si>
  <si>
    <t>JKS-US</t>
  </si>
  <si>
    <t>JLL-US</t>
  </si>
  <si>
    <t>JLS-US</t>
  </si>
  <si>
    <t>JMAC-US</t>
  </si>
  <si>
    <t>JMACU-US</t>
  </si>
  <si>
    <t>JMACW-US</t>
  </si>
  <si>
    <t>JMIA-US</t>
  </si>
  <si>
    <t>JMM-US</t>
  </si>
  <si>
    <t>JNCE-US</t>
  </si>
  <si>
    <t>JNJ-US</t>
  </si>
  <si>
    <t>JNPR-US</t>
  </si>
  <si>
    <t>JOAN-US</t>
  </si>
  <si>
    <t>JOB-US</t>
  </si>
  <si>
    <t>JOBS-US</t>
  </si>
  <si>
    <t>JOBY-US</t>
  </si>
  <si>
    <t>JOE-US</t>
  </si>
  <si>
    <t>JOF-US</t>
  </si>
  <si>
    <t>JOFF-US</t>
  </si>
  <si>
    <t>JOFFU-US</t>
  </si>
  <si>
    <t>JOFFW-US</t>
  </si>
  <si>
    <t>JOUT-US</t>
  </si>
  <si>
    <t>JP-US</t>
  </si>
  <si>
    <t>JPC-US</t>
  </si>
  <si>
    <t>JPI-US</t>
  </si>
  <si>
    <t>JPM-US</t>
  </si>
  <si>
    <t>JPM^C-US</t>
  </si>
  <si>
    <t>JPM^D-US</t>
  </si>
  <si>
    <t>JPM^J-US</t>
  </si>
  <si>
    <t>JPM^K-US</t>
  </si>
  <si>
    <t>JPM^L-US</t>
  </si>
  <si>
    <t>JPM^M-US</t>
  </si>
  <si>
    <t>JPS-US</t>
  </si>
  <si>
    <t>JPT-US</t>
  </si>
  <si>
    <t>JQC-US</t>
  </si>
  <si>
    <t>JRI-US</t>
  </si>
  <si>
    <t>JRJC-US</t>
  </si>
  <si>
    <t>JRO-US</t>
  </si>
  <si>
    <t>JRS-US</t>
  </si>
  <si>
    <t>JRSH-US</t>
  </si>
  <si>
    <t>JRVR-US</t>
  </si>
  <si>
    <t>JSD-US</t>
  </si>
  <si>
    <t>JSM-US</t>
  </si>
  <si>
    <t>JSPR-US</t>
  </si>
  <si>
    <t>JSPRW-US</t>
  </si>
  <si>
    <t>JT-US</t>
  </si>
  <si>
    <t>JUGG-US</t>
  </si>
  <si>
    <t>JUGGU-US</t>
  </si>
  <si>
    <t>JUGGW-US</t>
  </si>
  <si>
    <t>JUN-US</t>
  </si>
  <si>
    <t>JUPW-US</t>
  </si>
  <si>
    <t>JUPWW-US</t>
  </si>
  <si>
    <t>JVA-US</t>
  </si>
  <si>
    <t>JW/A-US</t>
  </si>
  <si>
    <t>JW/B-US</t>
  </si>
  <si>
    <t>JWACU-US</t>
  </si>
  <si>
    <t>JWEL-US</t>
  </si>
  <si>
    <t>JWN-US</t>
  </si>
  <si>
    <t>JWSM-US</t>
  </si>
  <si>
    <t>JXN-US</t>
  </si>
  <si>
    <t>JYAC-US</t>
  </si>
  <si>
    <t>JYNT-US</t>
  </si>
  <si>
    <t>JZXN-US</t>
  </si>
  <si>
    <t>K-US</t>
  </si>
  <si>
    <t>KACLU-US</t>
  </si>
  <si>
    <t>KAHC-US</t>
  </si>
  <si>
    <t>KAI-US</t>
  </si>
  <si>
    <t>KAII-US</t>
  </si>
  <si>
    <t>KAIIU-US</t>
  </si>
  <si>
    <t>KAIIW-US</t>
  </si>
  <si>
    <t>KAIR-US</t>
  </si>
  <si>
    <t>KAIRU-US</t>
  </si>
  <si>
    <t>KAIRW-US</t>
  </si>
  <si>
    <t>KALA-US</t>
  </si>
  <si>
    <t>KALU-US</t>
  </si>
  <si>
    <t>KALV-US</t>
  </si>
  <si>
    <t>KAMN-US</t>
  </si>
  <si>
    <t>KAR-US</t>
  </si>
  <si>
    <t>KARO-US</t>
  </si>
  <si>
    <t>KAVL-US</t>
  </si>
  <si>
    <t>KB-US</t>
  </si>
  <si>
    <t>KBAL-US</t>
  </si>
  <si>
    <t>KBH-US</t>
  </si>
  <si>
    <t>KBNT-US</t>
  </si>
  <si>
    <t>KBNTW-US</t>
  </si>
  <si>
    <t>KBR-US</t>
  </si>
  <si>
    <t>KC-US</t>
  </si>
  <si>
    <t>KCGI-US</t>
  </si>
  <si>
    <t>KD-US</t>
  </si>
  <si>
    <t>KDNY-US</t>
  </si>
  <si>
    <t>KDP-US</t>
  </si>
  <si>
    <t>KE-US</t>
  </si>
  <si>
    <t>KELYA-US</t>
  </si>
  <si>
    <t>KELYB-US</t>
  </si>
  <si>
    <t>KEN-US</t>
  </si>
  <si>
    <t>KEP-US</t>
  </si>
  <si>
    <t>KEQU-US</t>
  </si>
  <si>
    <t>KERN-US</t>
  </si>
  <si>
    <t>KERNW-US</t>
  </si>
  <si>
    <t>KEX-US</t>
  </si>
  <si>
    <t>KEY-US</t>
  </si>
  <si>
    <t>KEY^I-US</t>
  </si>
  <si>
    <t>KEY^J-US</t>
  </si>
  <si>
    <t>KEY^K-US</t>
  </si>
  <si>
    <t>KEYS-US</t>
  </si>
  <si>
    <t>KF-US</t>
  </si>
  <si>
    <t>KFFB-US</t>
  </si>
  <si>
    <t>KFRC-US</t>
  </si>
  <si>
    <t>KFS-US</t>
  </si>
  <si>
    <t>KFY-US</t>
  </si>
  <si>
    <t>KGC-US</t>
  </si>
  <si>
    <t>KHC-US</t>
  </si>
  <si>
    <t>KIDS-US</t>
  </si>
  <si>
    <t>KIII-US</t>
  </si>
  <si>
    <t>KIIIU-US</t>
  </si>
  <si>
    <t>KIIIW-US</t>
  </si>
  <si>
    <t>KIM-US</t>
  </si>
  <si>
    <t>KIM^L-US</t>
  </si>
  <si>
    <t>KIM^M-US</t>
  </si>
  <si>
    <t>KIND-US</t>
  </si>
  <si>
    <t>KINS-US</t>
  </si>
  <si>
    <t>KINZ-US</t>
  </si>
  <si>
    <t>KINZU-US</t>
  </si>
  <si>
    <t>KINZW-US</t>
  </si>
  <si>
    <t>KIO-US</t>
  </si>
  <si>
    <t>KIQ-US</t>
  </si>
  <si>
    <t>KIRK-US</t>
  </si>
  <si>
    <t>KKR-US</t>
  </si>
  <si>
    <t>KKR^C-US</t>
  </si>
  <si>
    <t>KKRS-US</t>
  </si>
  <si>
    <t>KL-US</t>
  </si>
  <si>
    <t>KLAC-US</t>
  </si>
  <si>
    <t>KLAQ-US</t>
  </si>
  <si>
    <t>KLAQU-US</t>
  </si>
  <si>
    <t>KLAQW-US</t>
  </si>
  <si>
    <t>KLDO-US</t>
  </si>
  <si>
    <t>KLIC-US</t>
  </si>
  <si>
    <t>KLR-US</t>
  </si>
  <si>
    <t>KLTR-US</t>
  </si>
  <si>
    <t>KLXE-US</t>
  </si>
  <si>
    <t>KMB-US</t>
  </si>
  <si>
    <t>KMDA-US</t>
  </si>
  <si>
    <t>KMF-US</t>
  </si>
  <si>
    <t>KMI-US</t>
  </si>
  <si>
    <t>KMPH-US</t>
  </si>
  <si>
    <t>KMPR-US</t>
  </si>
  <si>
    <t>KMT-US</t>
  </si>
  <si>
    <t>KMX-US</t>
  </si>
  <si>
    <t>KN-US</t>
  </si>
  <si>
    <t>KNBE-US</t>
  </si>
  <si>
    <t>KNDI-US</t>
  </si>
  <si>
    <t>KNOP-US</t>
  </si>
  <si>
    <t>KNSA-US</t>
  </si>
  <si>
    <t>KNSL-US</t>
  </si>
  <si>
    <t>KNTE-US</t>
  </si>
  <si>
    <t>KNX-US</t>
  </si>
  <si>
    <t>KO-US</t>
  </si>
  <si>
    <t>KOD-US</t>
  </si>
  <si>
    <t>KODK-US</t>
  </si>
  <si>
    <t>KOF-US</t>
  </si>
  <si>
    <t>KOP-US</t>
  </si>
  <si>
    <t>KOPN-US</t>
  </si>
  <si>
    <t>KOR-US</t>
  </si>
  <si>
    <t>KORE-US</t>
  </si>
  <si>
    <t>KOS-US</t>
  </si>
  <si>
    <t>KOSS-US</t>
  </si>
  <si>
    <t>KPLT-US</t>
  </si>
  <si>
    <t>KPLTW-US</t>
  </si>
  <si>
    <t>KPRX-US</t>
  </si>
  <si>
    <t>KPTI-US</t>
  </si>
  <si>
    <t>KR-US</t>
  </si>
  <si>
    <t>KRA-US</t>
  </si>
  <si>
    <t>KRBP-US</t>
  </si>
  <si>
    <t>KRC-US</t>
  </si>
  <si>
    <t>KREF-US</t>
  </si>
  <si>
    <t>KREF^A-US</t>
  </si>
  <si>
    <t>KRG-US</t>
  </si>
  <si>
    <t>KRKR-US</t>
  </si>
  <si>
    <t>KRMD-US</t>
  </si>
  <si>
    <t>KRNL-US</t>
  </si>
  <si>
    <t>KRNLU-US</t>
  </si>
  <si>
    <t>KRNLW-US</t>
  </si>
  <si>
    <t>KRNT-US</t>
  </si>
  <si>
    <t>KRNY-US</t>
  </si>
  <si>
    <t>KRO-US</t>
  </si>
  <si>
    <t>KRON-US</t>
  </si>
  <si>
    <t>KROS-US</t>
  </si>
  <si>
    <t>KRP-US</t>
  </si>
  <si>
    <t>KRT-US</t>
  </si>
  <si>
    <t>KRTX-US</t>
  </si>
  <si>
    <t>KRUS-US</t>
  </si>
  <si>
    <t>KRYS-US</t>
  </si>
  <si>
    <t>KSI-US</t>
  </si>
  <si>
    <t>KSICU-US</t>
  </si>
  <si>
    <t>KSICW-US</t>
  </si>
  <si>
    <t>KSM-US</t>
  </si>
  <si>
    <t>KSPN-US</t>
  </si>
  <si>
    <t>KSS-US</t>
  </si>
  <si>
    <t>KT-US</t>
  </si>
  <si>
    <t>KTB-US</t>
  </si>
  <si>
    <t>KTCC-US</t>
  </si>
  <si>
    <t>KTF-US</t>
  </si>
  <si>
    <t>KTH-US</t>
  </si>
  <si>
    <t>KTN-US</t>
  </si>
  <si>
    <t>KTOS-US</t>
  </si>
  <si>
    <t>KTRA-US</t>
  </si>
  <si>
    <t>KTTA-US</t>
  </si>
  <si>
    <t>KTTAW-US</t>
  </si>
  <si>
    <t>KUKE-US</t>
  </si>
  <si>
    <t>KULR-US</t>
  </si>
  <si>
    <t>KURA-US</t>
  </si>
  <si>
    <t>KVHI-US</t>
  </si>
  <si>
    <t>KVSA-US</t>
  </si>
  <si>
    <t>KVSC-US</t>
  </si>
  <si>
    <t>KW-US</t>
  </si>
  <si>
    <t>KWAC-US</t>
  </si>
  <si>
    <t>KWR-US</t>
  </si>
  <si>
    <t>KXIN-US</t>
  </si>
  <si>
    <t>KYMR-US</t>
  </si>
  <si>
    <t>KYN-US</t>
  </si>
  <si>
    <t>KZIA-US</t>
  </si>
  <si>
    <t>KZR-US</t>
  </si>
  <si>
    <t>L-US</t>
  </si>
  <si>
    <t>LAAA-US</t>
  </si>
  <si>
    <t>LAAAW-US</t>
  </si>
  <si>
    <t>LABP-US</t>
  </si>
  <si>
    <t>LAC-US</t>
  </si>
  <si>
    <t>LAD-US</t>
  </si>
  <si>
    <t>LADR-US</t>
  </si>
  <si>
    <t>LAIX-US</t>
  </si>
  <si>
    <t>LAKE-US</t>
  </si>
  <si>
    <t>LAMR-US</t>
  </si>
  <si>
    <t>LANC-US</t>
  </si>
  <si>
    <t>LAND-US</t>
  </si>
  <si>
    <t>LANDM-US</t>
  </si>
  <si>
    <t>LANDO-US</t>
  </si>
  <si>
    <t>LARK-US</t>
  </si>
  <si>
    <t>LASR-US</t>
  </si>
  <si>
    <t>LAUR-US</t>
  </si>
  <si>
    <t>LAW-US</t>
  </si>
  <si>
    <t>LAWS-US</t>
  </si>
  <si>
    <t>LAX-US</t>
  </si>
  <si>
    <t>LAXXR-US</t>
  </si>
  <si>
    <t>LAXXU-US</t>
  </si>
  <si>
    <t>LAXXW-US</t>
  </si>
  <si>
    <t>LAZ-US</t>
  </si>
  <si>
    <t>LAZR-US</t>
  </si>
  <si>
    <t>LAZY-US</t>
  </si>
  <si>
    <t>LBAI-US</t>
  </si>
  <si>
    <t>LBC-US</t>
  </si>
  <si>
    <t>LBPH-US</t>
  </si>
  <si>
    <t>LBPS-US</t>
  </si>
  <si>
    <t>LBPSW-US</t>
  </si>
  <si>
    <t>LBRDA-US</t>
  </si>
  <si>
    <t>LBRDK-US</t>
  </si>
  <si>
    <t>LBRDP-US</t>
  </si>
  <si>
    <t>LBRT-US</t>
  </si>
  <si>
    <t>LBTYA-US</t>
  </si>
  <si>
    <t>LBTYB-US</t>
  </si>
  <si>
    <t>LBTYK-US</t>
  </si>
  <si>
    <t>LC-US</t>
  </si>
  <si>
    <t>LCA-US</t>
  </si>
  <si>
    <t>LCAA-US</t>
  </si>
  <si>
    <t>LCAAU-US</t>
  </si>
  <si>
    <t>LCAAW-US</t>
  </si>
  <si>
    <t>LCAHU-US</t>
  </si>
  <si>
    <t>LCAHW-US</t>
  </si>
  <si>
    <t>LCAP-US</t>
  </si>
  <si>
    <t>LCAPU-US</t>
  </si>
  <si>
    <t>LCAPW-US</t>
  </si>
  <si>
    <t>LCI-US</t>
  </si>
  <si>
    <t>LCID-US</t>
  </si>
  <si>
    <t>LCII-US</t>
  </si>
  <si>
    <t>LCNB-US</t>
  </si>
  <si>
    <t>LCTX-US</t>
  </si>
  <si>
    <t>LCUT-US</t>
  </si>
  <si>
    <t>LCW-US</t>
  </si>
  <si>
    <t>LDHA-US</t>
  </si>
  <si>
    <t>LDHAU-US</t>
  </si>
  <si>
    <t>LDI-US</t>
  </si>
  <si>
    <t>LDOS-US</t>
  </si>
  <si>
    <t>LDP-US</t>
  </si>
  <si>
    <t>LE-US</t>
  </si>
  <si>
    <t>LEA-US</t>
  </si>
  <si>
    <t>LEAP-US</t>
  </si>
  <si>
    <t>LECO-US</t>
  </si>
  <si>
    <t>LEDS-US</t>
  </si>
  <si>
    <t>LEE-US</t>
  </si>
  <si>
    <t>LEG-US</t>
  </si>
  <si>
    <t>LEGA-US</t>
  </si>
  <si>
    <t>LEGAW-US</t>
  </si>
  <si>
    <t>LEGH-US</t>
  </si>
  <si>
    <t>LEGN-US</t>
  </si>
  <si>
    <t>LEJU-US</t>
  </si>
  <si>
    <t>LEN-US</t>
  </si>
  <si>
    <t>LEO-US</t>
  </si>
  <si>
    <t>LESL-US</t>
  </si>
  <si>
    <t>LEU-US</t>
  </si>
  <si>
    <t>LEV-US</t>
  </si>
  <si>
    <t>LEVI-US</t>
  </si>
  <si>
    <t>LEVL-US</t>
  </si>
  <si>
    <t>LEXX-US</t>
  </si>
  <si>
    <t>LEXXW-US</t>
  </si>
  <si>
    <t>LFACU-US</t>
  </si>
  <si>
    <t>LFC-US</t>
  </si>
  <si>
    <t>LFG-US</t>
  </si>
  <si>
    <t>LFMD-US</t>
  </si>
  <si>
    <t>LFMDP-US</t>
  </si>
  <si>
    <t>LFST-US</t>
  </si>
  <si>
    <t>LFT-US</t>
  </si>
  <si>
    <t>LFTR-US</t>
  </si>
  <si>
    <t>LFTRU-US</t>
  </si>
  <si>
    <t>LFTRW-US</t>
  </si>
  <si>
    <t>LFUS-US</t>
  </si>
  <si>
    <t>LFVN-US</t>
  </si>
  <si>
    <t>LGAC-US</t>
  </si>
  <si>
    <t>LGACU-US</t>
  </si>
  <si>
    <t>LGACW-US</t>
  </si>
  <si>
    <t>LGHL-US</t>
  </si>
  <si>
    <t>LGHLW-US</t>
  </si>
  <si>
    <t>LGI-US</t>
  </si>
  <si>
    <t>LGIH-US</t>
  </si>
  <si>
    <t>LGL-US</t>
  </si>
  <si>
    <t>LGND-US</t>
  </si>
  <si>
    <t>LGO-US</t>
  </si>
  <si>
    <t>LGSTU-US</t>
  </si>
  <si>
    <t>LGTO-US</t>
  </si>
  <si>
    <t>LGTOU-US</t>
  </si>
  <si>
    <t>LGTOW-US</t>
  </si>
  <si>
    <t>LGV-US</t>
  </si>
  <si>
    <t>LGVCU-US</t>
  </si>
  <si>
    <t>LGVN-US</t>
  </si>
  <si>
    <t>LH-US</t>
  </si>
  <si>
    <t>LHAA-US</t>
  </si>
  <si>
    <t>LHC-US</t>
  </si>
  <si>
    <t>LHCG-US</t>
  </si>
  <si>
    <t>LHDX-US</t>
  </si>
  <si>
    <t>LHX-US</t>
  </si>
  <si>
    <t>LI-US</t>
  </si>
  <si>
    <t>LIAN-US</t>
  </si>
  <si>
    <t>LICY-US</t>
  </si>
  <si>
    <t>LIDR-US</t>
  </si>
  <si>
    <t>LIDRW-US</t>
  </si>
  <si>
    <t>LIFE-US</t>
  </si>
  <si>
    <t>LII-US</t>
  </si>
  <si>
    <t>LILA-US</t>
  </si>
  <si>
    <t>LILAK-US</t>
  </si>
  <si>
    <t>LILM-US</t>
  </si>
  <si>
    <t>LILMW-US</t>
  </si>
  <si>
    <t>LIN-US</t>
  </si>
  <si>
    <t>LINC-US</t>
  </si>
  <si>
    <t>LIND-US</t>
  </si>
  <si>
    <t>LINK-US</t>
  </si>
  <si>
    <t>LION-US</t>
  </si>
  <si>
    <t>LIONU-US</t>
  </si>
  <si>
    <t>LIONW-US</t>
  </si>
  <si>
    <t>LIQT-US</t>
  </si>
  <si>
    <t>LITB-US</t>
  </si>
  <si>
    <t>LITE-US</t>
  </si>
  <si>
    <t>LITM-US</t>
  </si>
  <si>
    <t>LITT-US</t>
  </si>
  <si>
    <t>LITTW-US</t>
  </si>
  <si>
    <t>LIVE-US</t>
  </si>
  <si>
    <t>LIVN-US</t>
  </si>
  <si>
    <t>LIXT-US</t>
  </si>
  <si>
    <t>LIXTW-US</t>
  </si>
  <si>
    <t>LIZI-US</t>
  </si>
  <si>
    <t>LJAQ-US</t>
  </si>
  <si>
    <t>LJAQU-US</t>
  </si>
  <si>
    <t>LJAQW-US</t>
  </si>
  <si>
    <t>LJPC-US</t>
  </si>
  <si>
    <t>LKCO-US</t>
  </si>
  <si>
    <t>LKFN-US</t>
  </si>
  <si>
    <t>LKQ-US</t>
  </si>
  <si>
    <t>LL-US</t>
  </si>
  <si>
    <t>LLL-US</t>
  </si>
  <si>
    <t>LLNW-US</t>
  </si>
  <si>
    <t>LLY-US</t>
  </si>
  <si>
    <t>LMACA-US</t>
  </si>
  <si>
    <t>LMACU-US</t>
  </si>
  <si>
    <t>LMACW-US</t>
  </si>
  <si>
    <t>LMAO-US</t>
  </si>
  <si>
    <t>LMAOU-US</t>
  </si>
  <si>
    <t>LMAOW-US</t>
  </si>
  <si>
    <t>LMAT-US</t>
  </si>
  <si>
    <t>LMB-US</t>
  </si>
  <si>
    <t>LMDX-US</t>
  </si>
  <si>
    <t>LMDXW-US</t>
  </si>
  <si>
    <t>LMFA-US</t>
  </si>
  <si>
    <t>LMND-US</t>
  </si>
  <si>
    <t>LMNL-US</t>
  </si>
  <si>
    <t>LMNR-US</t>
  </si>
  <si>
    <t>LMPX-US</t>
  </si>
  <si>
    <t>LMST-US</t>
  </si>
  <si>
    <t>LMT-US</t>
  </si>
  <si>
    <t>LNC-US</t>
  </si>
  <si>
    <t>LND-US</t>
  </si>
  <si>
    <t>LNDC-US</t>
  </si>
  <si>
    <t>LNFA-US</t>
  </si>
  <si>
    <t>LNG-US</t>
  </si>
  <si>
    <t>LNN-US</t>
  </si>
  <si>
    <t>LNSR-US</t>
  </si>
  <si>
    <t>LNT-US</t>
  </si>
  <si>
    <t>LNTH-US</t>
  </si>
  <si>
    <t>LOAN-US</t>
  </si>
  <si>
    <t>LOB-US</t>
  </si>
  <si>
    <t>LOCC-US</t>
  </si>
  <si>
    <t>LOCL-US</t>
  </si>
  <si>
    <t>LOCO-US</t>
  </si>
  <si>
    <t>LODE-US</t>
  </si>
  <si>
    <t>LOGC-US</t>
  </si>
  <si>
    <t>LOGI-US</t>
  </si>
  <si>
    <t>LOKM-US</t>
  </si>
  <si>
    <t>LOMA-US</t>
  </si>
  <si>
    <t>LOOP-US</t>
  </si>
  <si>
    <t>LOPE-US</t>
  </si>
  <si>
    <t>LOTZ-US</t>
  </si>
  <si>
    <t>LOTZW-US</t>
  </si>
  <si>
    <t>LOV-US</t>
  </si>
  <si>
    <t>LOVE-US</t>
  </si>
  <si>
    <t>LOW-US</t>
  </si>
  <si>
    <t>LPCN-US</t>
  </si>
  <si>
    <t>LPG-US</t>
  </si>
  <si>
    <t>LPI-US</t>
  </si>
  <si>
    <t>LPL-US</t>
  </si>
  <si>
    <t>LPLA-US</t>
  </si>
  <si>
    <t>LPRO-US</t>
  </si>
  <si>
    <t>LPSN-US</t>
  </si>
  <si>
    <t>LPTH-US</t>
  </si>
  <si>
    <t>LPTX-US</t>
  </si>
  <si>
    <t>LPX-US</t>
  </si>
  <si>
    <t>LQDA-US</t>
  </si>
  <si>
    <t>LQDT-US</t>
  </si>
  <si>
    <t>LRCX-US</t>
  </si>
  <si>
    <t>LRFC-US</t>
  </si>
  <si>
    <t>LRMR-US</t>
  </si>
  <si>
    <t>LRN-US</t>
  </si>
  <si>
    <t>LSBK-US</t>
  </si>
  <si>
    <t>LSCC-US</t>
  </si>
  <si>
    <t>LSEA-US</t>
  </si>
  <si>
    <t>LSEAW-US</t>
  </si>
  <si>
    <t>LSF-US</t>
  </si>
  <si>
    <t>LSI-US</t>
  </si>
  <si>
    <t>LSPD-US</t>
  </si>
  <si>
    <t>LSPRU-US</t>
  </si>
  <si>
    <t>LSTR-US</t>
  </si>
  <si>
    <t>LSXMA-US</t>
  </si>
  <si>
    <t>LSXMK-US</t>
  </si>
  <si>
    <t>LTBR-US</t>
  </si>
  <si>
    <t>LTC-US</t>
  </si>
  <si>
    <t>LTCH-US</t>
  </si>
  <si>
    <t>LTCHW-US</t>
  </si>
  <si>
    <t>LTH-US</t>
  </si>
  <si>
    <t>LTHM-US</t>
  </si>
  <si>
    <t>LTRN-US</t>
  </si>
  <si>
    <t>LTRPA-US</t>
  </si>
  <si>
    <t>LTRPB-US</t>
  </si>
  <si>
    <t>LTRX-US</t>
  </si>
  <si>
    <t>LTRY-US</t>
  </si>
  <si>
    <t>LTRYW-US</t>
  </si>
  <si>
    <t>LU-US</t>
  </si>
  <si>
    <t>LUB-US</t>
  </si>
  <si>
    <t>LUCD-US</t>
  </si>
  <si>
    <t>LULU-US</t>
  </si>
  <si>
    <t>LUMN-US</t>
  </si>
  <si>
    <t>LUMO-US</t>
  </si>
  <si>
    <t>LUNA-US</t>
  </si>
  <si>
    <t>LUNG-US</t>
  </si>
  <si>
    <t>LUV-US</t>
  </si>
  <si>
    <t>LUXA-US</t>
  </si>
  <si>
    <t>LUXAU-US</t>
  </si>
  <si>
    <t>LUXAW-US</t>
  </si>
  <si>
    <t>LVAC-US</t>
  </si>
  <si>
    <t>LVACU-US</t>
  </si>
  <si>
    <t>LVACW-US</t>
  </si>
  <si>
    <t>LVLU-US</t>
  </si>
  <si>
    <t>LVO-US</t>
  </si>
  <si>
    <t>LVOX-US</t>
  </si>
  <si>
    <t>LVOXU-US</t>
  </si>
  <si>
    <t>LVOXW-US</t>
  </si>
  <si>
    <t>LVRA-US</t>
  </si>
  <si>
    <t>LVRAU-US</t>
  </si>
  <si>
    <t>LVRAW-US</t>
  </si>
  <si>
    <t>LVS-US</t>
  </si>
  <si>
    <t>LVTX-US</t>
  </si>
  <si>
    <t>LW-US</t>
  </si>
  <si>
    <t>LWAY-US</t>
  </si>
  <si>
    <t>LWLG-US</t>
  </si>
  <si>
    <t>LX-US</t>
  </si>
  <si>
    <t>LXEH-US</t>
  </si>
  <si>
    <t>LXFR-US</t>
  </si>
  <si>
    <t>LXP-US</t>
  </si>
  <si>
    <t>LXP^C-US</t>
  </si>
  <si>
    <t>LXRX-US</t>
  </si>
  <si>
    <t>LXU-US</t>
  </si>
  <si>
    <t>LYB-US</t>
  </si>
  <si>
    <t>LYEL-US</t>
  </si>
  <si>
    <t>LYFT-US</t>
  </si>
  <si>
    <t>LYG-US</t>
  </si>
  <si>
    <t>LYL-US</t>
  </si>
  <si>
    <t>LYLT-US</t>
  </si>
  <si>
    <t>LYRA-US</t>
  </si>
  <si>
    <t>LYTS-US</t>
  </si>
  <si>
    <t>LYV-US</t>
  </si>
  <si>
    <t>LZ-US</t>
  </si>
  <si>
    <t>LZB-US</t>
  </si>
  <si>
    <t>M-US</t>
  </si>
  <si>
    <t>MA-US</t>
  </si>
  <si>
    <t>MAA-US</t>
  </si>
  <si>
    <t>MAA^I-US</t>
  </si>
  <si>
    <t>MAAQU-US</t>
  </si>
  <si>
    <t>MAC-US</t>
  </si>
  <si>
    <t>MACA-US</t>
  </si>
  <si>
    <t>MACAU-US</t>
  </si>
  <si>
    <t>MACAW-US</t>
  </si>
  <si>
    <t>MACC-US</t>
  </si>
  <si>
    <t>MACK-US</t>
  </si>
  <si>
    <t>MACU-US</t>
  </si>
  <si>
    <t>MACUU-US</t>
  </si>
  <si>
    <t>MACUW-US</t>
  </si>
  <si>
    <t>MAG-US</t>
  </si>
  <si>
    <t>MAIN-US</t>
  </si>
  <si>
    <t>MAN-US</t>
  </si>
  <si>
    <t>MANH-US</t>
  </si>
  <si>
    <t>MANT-US</t>
  </si>
  <si>
    <t>MANU-US</t>
  </si>
  <si>
    <t>MAPS-US</t>
  </si>
  <si>
    <t>MAPSW-US</t>
  </si>
  <si>
    <t>MAQC-US</t>
  </si>
  <si>
    <t>MAQCW-US</t>
  </si>
  <si>
    <t>MAR-US</t>
  </si>
  <si>
    <t>MARA-US</t>
  </si>
  <si>
    <t>MARK-US</t>
  </si>
  <si>
    <t>MARPS-US</t>
  </si>
  <si>
    <t>MAS-US</t>
  </si>
  <si>
    <t>MASI-US</t>
  </si>
  <si>
    <t>MASS-US</t>
  </si>
  <si>
    <t>MAT-US</t>
  </si>
  <si>
    <t>MATW-US</t>
  </si>
  <si>
    <t>MATX-US</t>
  </si>
  <si>
    <t>MAV-US</t>
  </si>
  <si>
    <t>MAX-US</t>
  </si>
  <si>
    <t>MAXN-US</t>
  </si>
  <si>
    <t>MAXR-US</t>
  </si>
  <si>
    <t>MAYS-US</t>
  </si>
  <si>
    <t>MBAC-US</t>
  </si>
  <si>
    <t>MBCN-US</t>
  </si>
  <si>
    <t>MBI-US</t>
  </si>
  <si>
    <t>MBII-US</t>
  </si>
  <si>
    <t>MBIN-US</t>
  </si>
  <si>
    <t>MBINN-US</t>
  </si>
  <si>
    <t>MBINO-US</t>
  </si>
  <si>
    <t>MBINP-US</t>
  </si>
  <si>
    <t>MBIO-US</t>
  </si>
  <si>
    <t>MBNKP-US</t>
  </si>
  <si>
    <t>MBOT-US</t>
  </si>
  <si>
    <t>MBRX-US</t>
  </si>
  <si>
    <t>MBSC-US</t>
  </si>
  <si>
    <t>MBT-US</t>
  </si>
  <si>
    <t>MBTC-US</t>
  </si>
  <si>
    <t>MBTCR-US</t>
  </si>
  <si>
    <t>MBTCU-US</t>
  </si>
  <si>
    <t>MBUU-US</t>
  </si>
  <si>
    <t>MBWM-US</t>
  </si>
  <si>
    <t>MC-US</t>
  </si>
  <si>
    <t>MCA-US</t>
  </si>
  <si>
    <t>MCAAU-US</t>
  </si>
  <si>
    <t>MCAE-US</t>
  </si>
  <si>
    <t>MCAER-US</t>
  </si>
  <si>
    <t>MCAEU-US</t>
  </si>
  <si>
    <t>MCAF-US</t>
  </si>
  <si>
    <t>MCAFU-US</t>
  </si>
  <si>
    <t>MCAG-US</t>
  </si>
  <si>
    <t>MCAGU-US</t>
  </si>
  <si>
    <t>MCB-US</t>
  </si>
  <si>
    <t>MCBC-US</t>
  </si>
  <si>
    <t>MCBS-US</t>
  </si>
  <si>
    <t>MCD-US</t>
  </si>
  <si>
    <t>MCFE-US</t>
  </si>
  <si>
    <t>MCFT-US</t>
  </si>
  <si>
    <t>MCG-US</t>
  </si>
  <si>
    <t>MCHP-US</t>
  </si>
  <si>
    <t>MCHX-US</t>
  </si>
  <si>
    <t>MCI-US</t>
  </si>
  <si>
    <t>MCK-US</t>
  </si>
  <si>
    <t>MCLD-US</t>
  </si>
  <si>
    <t>MCMJ-US</t>
  </si>
  <si>
    <t>MCMJW-US</t>
  </si>
  <si>
    <t>MCN-US</t>
  </si>
  <si>
    <t>MCO-US</t>
  </si>
  <si>
    <t>MCR-US</t>
  </si>
  <si>
    <t>MCRB-US</t>
  </si>
  <si>
    <t>MCRI-US</t>
  </si>
  <si>
    <t>MCS-US</t>
  </si>
  <si>
    <t>MCW-US</t>
  </si>
  <si>
    <t>MCY-US</t>
  </si>
  <si>
    <t>MD-US</t>
  </si>
  <si>
    <t>MDB-US</t>
  </si>
  <si>
    <t>MDC-US</t>
  </si>
  <si>
    <t>MDGL-US</t>
  </si>
  <si>
    <t>MDGS-US</t>
  </si>
  <si>
    <t>MDGSW-US</t>
  </si>
  <si>
    <t>MDH-US</t>
  </si>
  <si>
    <t>MDIA-US</t>
  </si>
  <si>
    <t>MDJH-US</t>
  </si>
  <si>
    <t>MDLZ-US</t>
  </si>
  <si>
    <t>MDNA-US</t>
  </si>
  <si>
    <t>MDRR-US</t>
  </si>
  <si>
    <t>MDRRP-US</t>
  </si>
  <si>
    <t>MDRX-US</t>
  </si>
  <si>
    <t>MDT-US</t>
  </si>
  <si>
    <t>MDU-US</t>
  </si>
  <si>
    <t>MDVA-US</t>
  </si>
  <si>
    <t>MDVL-US</t>
  </si>
  <si>
    <t>MDWD-US</t>
  </si>
  <si>
    <t>MDWT-US</t>
  </si>
  <si>
    <t>MDXG-US</t>
  </si>
  <si>
    <t>MDXH-US</t>
  </si>
  <si>
    <t>ME-US</t>
  </si>
  <si>
    <t>MEAC-US</t>
  </si>
  <si>
    <t>MEACW-US</t>
  </si>
  <si>
    <t>MEC-US</t>
  </si>
  <si>
    <t>MED-US</t>
  </si>
  <si>
    <t>MEDP-US</t>
  </si>
  <si>
    <t>MEDS-US</t>
  </si>
  <si>
    <t>MEG-US</t>
  </si>
  <si>
    <t>MEGI-US</t>
  </si>
  <si>
    <t>MEI-US</t>
  </si>
  <si>
    <t>MEIP-US</t>
  </si>
  <si>
    <t>MEKA-US</t>
  </si>
  <si>
    <t>MELI-US</t>
  </si>
  <si>
    <t>MEOA-US</t>
  </si>
  <si>
    <t>MEOAU-US</t>
  </si>
  <si>
    <t>MEOAW-US</t>
  </si>
  <si>
    <t>MEOH-US</t>
  </si>
  <si>
    <t>MER^K-US</t>
  </si>
  <si>
    <t>MERC-US</t>
  </si>
  <si>
    <t>MESA-US</t>
  </si>
  <si>
    <t>MESO-US</t>
  </si>
  <si>
    <t>MET-US</t>
  </si>
  <si>
    <t>MET^A-US</t>
  </si>
  <si>
    <t>MET^E-US</t>
  </si>
  <si>
    <t>MET^F-US</t>
  </si>
  <si>
    <t>METC-US</t>
  </si>
  <si>
    <t>METCL-US</t>
  </si>
  <si>
    <t>METX-US</t>
  </si>
  <si>
    <t>METXW-US</t>
  </si>
  <si>
    <t>MF-US</t>
  </si>
  <si>
    <t>MFA-US</t>
  </si>
  <si>
    <t>MFA^B-US</t>
  </si>
  <si>
    <t>MFA^C-US</t>
  </si>
  <si>
    <t>MFC-US</t>
  </si>
  <si>
    <t>MFD-US</t>
  </si>
  <si>
    <t>MFG-US</t>
  </si>
  <si>
    <t>MFGP-US</t>
  </si>
  <si>
    <t>MFH-US</t>
  </si>
  <si>
    <t>MFIN-US</t>
  </si>
  <si>
    <t>MFL-US</t>
  </si>
  <si>
    <t>MFM-US</t>
  </si>
  <si>
    <t>MFV-US</t>
  </si>
  <si>
    <t>MG-US</t>
  </si>
  <si>
    <t>MGA-US</t>
  </si>
  <si>
    <t>MGEE-US</t>
  </si>
  <si>
    <t>MGF-US</t>
  </si>
  <si>
    <t>MGI-US</t>
  </si>
  <si>
    <t>MGIC-US</t>
  </si>
  <si>
    <t>MGLN-US</t>
  </si>
  <si>
    <t>MGM-US</t>
  </si>
  <si>
    <t>MGNI-US</t>
  </si>
  <si>
    <t>MGNX-US</t>
  </si>
  <si>
    <t>MGP-US</t>
  </si>
  <si>
    <t>MGPI-US</t>
  </si>
  <si>
    <t>MGR-US</t>
  </si>
  <si>
    <t>MGRB-US</t>
  </si>
  <si>
    <t>MGRC-US</t>
  </si>
  <si>
    <t>MGRD-US</t>
  </si>
  <si>
    <t>MGTA-US</t>
  </si>
  <si>
    <t>MGTX-US</t>
  </si>
  <si>
    <t>MGU-US</t>
  </si>
  <si>
    <t>MGY-US</t>
  </si>
  <si>
    <t>MGYR-US</t>
  </si>
  <si>
    <t>MH^A-US</t>
  </si>
  <si>
    <t>MH^C-US</t>
  </si>
  <si>
    <t>MH^D-US</t>
  </si>
  <si>
    <t>MHD-US</t>
  </si>
  <si>
    <t>MHF-US</t>
  </si>
  <si>
    <t>MHH-US</t>
  </si>
  <si>
    <t>MHI-US</t>
  </si>
  <si>
    <t>MHK-US</t>
  </si>
  <si>
    <t>MHLA-US</t>
  </si>
  <si>
    <t>MHLD-US</t>
  </si>
  <si>
    <t>MHN-US</t>
  </si>
  <si>
    <t>MHNC-US</t>
  </si>
  <si>
    <t>MHO-US</t>
  </si>
  <si>
    <t>MIC-US</t>
  </si>
  <si>
    <t>MICT-US</t>
  </si>
  <si>
    <t>MIDD-US</t>
  </si>
  <si>
    <t>MIGI-US</t>
  </si>
  <si>
    <t>MILE-US</t>
  </si>
  <si>
    <t>MILEW-US</t>
  </si>
  <si>
    <t>MIME-US</t>
  </si>
  <si>
    <t>MIMO-US</t>
  </si>
  <si>
    <t>MIN-US</t>
  </si>
  <si>
    <t>MIND-US</t>
  </si>
  <si>
    <t>MINDP-US</t>
  </si>
  <si>
    <t>MINM-US</t>
  </si>
  <si>
    <t>MIO-US</t>
  </si>
  <si>
    <t>MIR-US</t>
  </si>
  <si>
    <t>MIRM-US</t>
  </si>
  <si>
    <t>MIRO-US</t>
  </si>
  <si>
    <t>MIST-US</t>
  </si>
  <si>
    <t>MIT-US</t>
  </si>
  <si>
    <t>MITA-US</t>
  </si>
  <si>
    <t>MITAU-US</t>
  </si>
  <si>
    <t>MITC-US</t>
  </si>
  <si>
    <t>MITK-US</t>
  </si>
  <si>
    <t>MITO-US</t>
  </si>
  <si>
    <t>MITQ-US</t>
  </si>
  <si>
    <t>MITT-US</t>
  </si>
  <si>
    <t>MITT^A-US</t>
  </si>
  <si>
    <t>MITT^B-US</t>
  </si>
  <si>
    <t>MITT^C-US</t>
  </si>
  <si>
    <t>MIXT-US</t>
  </si>
  <si>
    <t>MIY-US</t>
  </si>
  <si>
    <t>MKC-US</t>
  </si>
  <si>
    <t>MKD-US</t>
  </si>
  <si>
    <t>MKFG-US</t>
  </si>
  <si>
    <t>MKL-US</t>
  </si>
  <si>
    <t>MKSI-US</t>
  </si>
  <si>
    <t>MKTW-US</t>
  </si>
  <si>
    <t>MKTWW-US</t>
  </si>
  <si>
    <t>MKTX-US</t>
  </si>
  <si>
    <t>ML-US</t>
  </si>
  <si>
    <t>MLAB-US</t>
  </si>
  <si>
    <t>MLAC-US</t>
  </si>
  <si>
    <t>MLACU-US</t>
  </si>
  <si>
    <t>MLACW-US</t>
  </si>
  <si>
    <t>MLAI-US</t>
  </si>
  <si>
    <t>MLAIU-US</t>
  </si>
  <si>
    <t>MLAIW-US</t>
  </si>
  <si>
    <t>MLCO-US</t>
  </si>
  <si>
    <t>MLI-US</t>
  </si>
  <si>
    <t>MLKN-US</t>
  </si>
  <si>
    <t>MLM-US</t>
  </si>
  <si>
    <t>MLNK-US</t>
  </si>
  <si>
    <t>MLP-US</t>
  </si>
  <si>
    <t>MLR-US</t>
  </si>
  <si>
    <t>MLSS-US</t>
  </si>
  <si>
    <t>MLVF-US</t>
  </si>
  <si>
    <t>MMAT-US</t>
  </si>
  <si>
    <t>MMC-US</t>
  </si>
  <si>
    <t>MMD-US</t>
  </si>
  <si>
    <t>MMI-US</t>
  </si>
  <si>
    <t>MMLP-US</t>
  </si>
  <si>
    <t>MMM-US</t>
  </si>
  <si>
    <t>MMMB-US</t>
  </si>
  <si>
    <t>MMP-US</t>
  </si>
  <si>
    <t>MMS-US</t>
  </si>
  <si>
    <t>MMSI-US</t>
  </si>
  <si>
    <t>MMT-US</t>
  </si>
  <si>
    <t>MMU-US</t>
  </si>
  <si>
    <t>MMX-US</t>
  </si>
  <si>
    <t>MMYT-US</t>
  </si>
  <si>
    <t>MN-US</t>
  </si>
  <si>
    <t>MNDO-US</t>
  </si>
  <si>
    <t>MNDT-US</t>
  </si>
  <si>
    <t>MNDY-US</t>
  </si>
  <si>
    <t>MNKD-US</t>
  </si>
  <si>
    <t>MNMD-US</t>
  </si>
  <si>
    <t>MNOV-US</t>
  </si>
  <si>
    <t>MNP-US</t>
  </si>
  <si>
    <t>MNPR-US</t>
  </si>
  <si>
    <t>MNR-US</t>
  </si>
  <si>
    <t>MNR^C-US</t>
  </si>
  <si>
    <t>MNRL-US</t>
  </si>
  <si>
    <t>MNRO-US</t>
  </si>
  <si>
    <t>MNSB-US</t>
  </si>
  <si>
    <t>MNSBP-US</t>
  </si>
  <si>
    <t>MNSO-US</t>
  </si>
  <si>
    <t>MNST-US</t>
  </si>
  <si>
    <t>MNTK-US</t>
  </si>
  <si>
    <t>MNTS-US</t>
  </si>
  <si>
    <t>MNTSW-US</t>
  </si>
  <si>
    <t>MNTV-US</t>
  </si>
  <si>
    <t>MNTX-US</t>
  </si>
  <si>
    <t>MO-US</t>
  </si>
  <si>
    <t>MOBQ-US</t>
  </si>
  <si>
    <t>MOBQW-US</t>
  </si>
  <si>
    <t>MOD-US</t>
  </si>
  <si>
    <t>MODN-US</t>
  </si>
  <si>
    <t>MODV-US</t>
  </si>
  <si>
    <t>MOFG-US</t>
  </si>
  <si>
    <t>MOGO-US</t>
  </si>
  <si>
    <t>MOGU-US</t>
  </si>
  <si>
    <t>MOH-US</t>
  </si>
  <si>
    <t>MOHO-US</t>
  </si>
  <si>
    <t>MOLN-US</t>
  </si>
  <si>
    <t>MOMO-US</t>
  </si>
  <si>
    <t>MON-US</t>
  </si>
  <si>
    <t>MONCU-US</t>
  </si>
  <si>
    <t>MONCW-US</t>
  </si>
  <si>
    <t>MOR-US</t>
  </si>
  <si>
    <t>MORF-US</t>
  </si>
  <si>
    <t>MORN-US</t>
  </si>
  <si>
    <t>MOS-US</t>
  </si>
  <si>
    <t>MOTS-US</t>
  </si>
  <si>
    <t>MOTV-US</t>
  </si>
  <si>
    <t>MOV-US</t>
  </si>
  <si>
    <t>MOVE-US</t>
  </si>
  <si>
    <t>MOXC-US</t>
  </si>
  <si>
    <t>MP-US</t>
  </si>
  <si>
    <t>MPA-US</t>
  </si>
  <si>
    <t>MPAA-US</t>
  </si>
  <si>
    <t>MPAC-US</t>
  </si>
  <si>
    <t>MPACU-US</t>
  </si>
  <si>
    <t>MPACW-US</t>
  </si>
  <si>
    <t>MPB-US</t>
  </si>
  <si>
    <t>MPC-US</t>
  </si>
  <si>
    <t>MPLN-US</t>
  </si>
  <si>
    <t>MPLX-US</t>
  </si>
  <si>
    <t>MPRAU-US</t>
  </si>
  <si>
    <t>MPV-US</t>
  </si>
  <si>
    <t>MPW-US</t>
  </si>
  <si>
    <t>MPWR-US</t>
  </si>
  <si>
    <t>MPX-US</t>
  </si>
  <si>
    <t>MQ-US</t>
  </si>
  <si>
    <t>MQT-US</t>
  </si>
  <si>
    <t>MQY-US</t>
  </si>
  <si>
    <t>MRAI-US</t>
  </si>
  <si>
    <t>MRAM-US</t>
  </si>
  <si>
    <t>MRBK-US</t>
  </si>
  <si>
    <t>MRC-US</t>
  </si>
  <si>
    <t>MRCC-US</t>
  </si>
  <si>
    <t>MRCY-US</t>
  </si>
  <si>
    <t>MREO-US</t>
  </si>
  <si>
    <t>MRIN-US</t>
  </si>
  <si>
    <t>MRK-US</t>
  </si>
  <si>
    <t>MRKR-US</t>
  </si>
  <si>
    <t>MRLN-US</t>
  </si>
  <si>
    <t>MRM-US</t>
  </si>
  <si>
    <t>MRNA-US</t>
  </si>
  <si>
    <t>MRNS-US</t>
  </si>
  <si>
    <t>MRO-US</t>
  </si>
  <si>
    <t>MRSN-US</t>
  </si>
  <si>
    <t>MRTN-US</t>
  </si>
  <si>
    <t>MRTX-US</t>
  </si>
  <si>
    <t>MRUS-US</t>
  </si>
  <si>
    <t>MRVI-US</t>
  </si>
  <si>
    <t>MRVL-US</t>
  </si>
  <si>
    <t>MS-US</t>
  </si>
  <si>
    <t>MS^A-US</t>
  </si>
  <si>
    <t>MS^E-US</t>
  </si>
  <si>
    <t>MS^F-US</t>
  </si>
  <si>
    <t>MS^I-US</t>
  </si>
  <si>
    <t>MS^K-US</t>
  </si>
  <si>
    <t>MS^L-US</t>
  </si>
  <si>
    <t>MS^O-US</t>
  </si>
  <si>
    <t>MSA-US</t>
  </si>
  <si>
    <t>MSAC-US</t>
  </si>
  <si>
    <t>MSACW-US</t>
  </si>
  <si>
    <t>MSB-US</t>
  </si>
  <si>
    <t>MSBI-US</t>
  </si>
  <si>
    <t>MSC-US</t>
  </si>
  <si>
    <t>MSCI-US</t>
  </si>
  <si>
    <t>MSD-US</t>
  </si>
  <si>
    <t>MSDA-US</t>
  </si>
  <si>
    <t>MSDAU-US</t>
  </si>
  <si>
    <t>MSDAW-US</t>
  </si>
  <si>
    <t>MSEX-US</t>
  </si>
  <si>
    <t>MSFT-US</t>
  </si>
  <si>
    <t>MSGE-US</t>
  </si>
  <si>
    <t>MSGM-US</t>
  </si>
  <si>
    <t>MSGS-US</t>
  </si>
  <si>
    <t>MSI-US</t>
  </si>
  <si>
    <t>MSM-US</t>
  </si>
  <si>
    <t>MSN-US</t>
  </si>
  <si>
    <t>MSP-US</t>
  </si>
  <si>
    <t>MSTR-US</t>
  </si>
  <si>
    <t>MSVB-US</t>
  </si>
  <si>
    <t>MT-US</t>
  </si>
  <si>
    <t>MTA-US</t>
  </si>
  <si>
    <t>MTAC-US</t>
  </si>
  <si>
    <t>MTACU-US</t>
  </si>
  <si>
    <t>MTACW-US</t>
  </si>
  <si>
    <t>MTAL-US</t>
  </si>
  <si>
    <t>MTB-US</t>
  </si>
  <si>
    <t>MTBC-US</t>
  </si>
  <si>
    <t>MTBCP-US</t>
  </si>
  <si>
    <t>MTC-US</t>
  </si>
  <si>
    <t>MTCH-US</t>
  </si>
  <si>
    <t>MTCN-US</t>
  </si>
  <si>
    <t>MTCR-US</t>
  </si>
  <si>
    <t>MTD-US</t>
  </si>
  <si>
    <t>MTDR-US</t>
  </si>
  <si>
    <t>MTEM-US</t>
  </si>
  <si>
    <t>MTEX-US</t>
  </si>
  <si>
    <t>MTG-US</t>
  </si>
  <si>
    <t>MTH-US</t>
  </si>
  <si>
    <t>MTL-US</t>
  </si>
  <si>
    <t>MTL^-US</t>
  </si>
  <si>
    <t>MTLS-US</t>
  </si>
  <si>
    <t>MTN-US</t>
  </si>
  <si>
    <t>MTNB-US</t>
  </si>
  <si>
    <t>MTOR-US</t>
  </si>
  <si>
    <t>MTP-US</t>
  </si>
  <si>
    <t>MTR-US</t>
  </si>
  <si>
    <t>MTRN-US</t>
  </si>
  <si>
    <t>MTRX-US</t>
  </si>
  <si>
    <t>MTRY-US</t>
  </si>
  <si>
    <t>MTRYU-US</t>
  </si>
  <si>
    <t>MTRYW-US</t>
  </si>
  <si>
    <t>MTSI-US</t>
  </si>
  <si>
    <t>MTTR-US</t>
  </si>
  <si>
    <t>MTTRW-US</t>
  </si>
  <si>
    <t>MTW-US</t>
  </si>
  <si>
    <t>MTX-US</t>
  </si>
  <si>
    <t>MTZ-US</t>
  </si>
  <si>
    <t>MU-US</t>
  </si>
  <si>
    <t>MUA-US</t>
  </si>
  <si>
    <t>MUC-US</t>
  </si>
  <si>
    <t>MUDS-US</t>
  </si>
  <si>
    <t>MUDSU-US</t>
  </si>
  <si>
    <t>MUDSW-US</t>
  </si>
  <si>
    <t>MUE-US</t>
  </si>
  <si>
    <t>MUFG-US</t>
  </si>
  <si>
    <t>MUI-US</t>
  </si>
  <si>
    <t>MUJ-US</t>
  </si>
  <si>
    <t>MULN-US</t>
  </si>
  <si>
    <t>MUR-US</t>
  </si>
  <si>
    <t>MUSA-US</t>
  </si>
  <si>
    <t>MUX-US</t>
  </si>
  <si>
    <t>MVBF-US</t>
  </si>
  <si>
    <t>MVF-US</t>
  </si>
  <si>
    <t>MVIS-US</t>
  </si>
  <si>
    <t>MVO-US</t>
  </si>
  <si>
    <t>MVST-US</t>
  </si>
  <si>
    <t>MVSTW-US</t>
  </si>
  <si>
    <t>MVT-US</t>
  </si>
  <si>
    <t>MWA-US</t>
  </si>
  <si>
    <t>MX-US</t>
  </si>
  <si>
    <t>MXC-US</t>
  </si>
  <si>
    <t>MXCT-US</t>
  </si>
  <si>
    <t>MXE-US</t>
  </si>
  <si>
    <t>MXF-US</t>
  </si>
  <si>
    <t>MXL-US</t>
  </si>
  <si>
    <t>MYC-US</t>
  </si>
  <si>
    <t>MYD-US</t>
  </si>
  <si>
    <t>MYE-US</t>
  </si>
  <si>
    <t>MYFW-US</t>
  </si>
  <si>
    <t>MYGN-US</t>
  </si>
  <si>
    <t>MYI-US</t>
  </si>
  <si>
    <t>MYJ-US</t>
  </si>
  <si>
    <t>MYMD-US</t>
  </si>
  <si>
    <t>MYN-US</t>
  </si>
  <si>
    <t>MYNA-US</t>
  </si>
  <si>
    <t>MYNZ-US</t>
  </si>
  <si>
    <t>MYO-US</t>
  </si>
  <si>
    <t>MYOV-US</t>
  </si>
  <si>
    <t>MYPS-US</t>
  </si>
  <si>
    <t>MYPSW-US</t>
  </si>
  <si>
    <t>MYRG-US</t>
  </si>
  <si>
    <t>MYSZ-US</t>
  </si>
  <si>
    <t>MYTE-US</t>
  </si>
  <si>
    <t>NAAC-US</t>
  </si>
  <si>
    <t>NAACU-US</t>
  </si>
  <si>
    <t>NAACW-US</t>
  </si>
  <si>
    <t>NABL-US</t>
  </si>
  <si>
    <t>NAC-US</t>
  </si>
  <si>
    <t>NAD-US</t>
  </si>
  <si>
    <t>NAII-US</t>
  </si>
  <si>
    <t>NAK-US</t>
  </si>
  <si>
    <t>NAKD-US</t>
  </si>
  <si>
    <t>NAN-US</t>
  </si>
  <si>
    <t>NAOV-US</t>
  </si>
  <si>
    <t>NAPA-US</t>
  </si>
  <si>
    <t>NARI-US</t>
  </si>
  <si>
    <t>NAT-US</t>
  </si>
  <si>
    <t>NATH-US</t>
  </si>
  <si>
    <t>NATI-US</t>
  </si>
  <si>
    <t>NATR-US</t>
  </si>
  <si>
    <t>NAUT-US</t>
  </si>
  <si>
    <t>NAVB-US</t>
  </si>
  <si>
    <t>NAVI-US</t>
  </si>
  <si>
    <t>NAZ-US</t>
  </si>
  <si>
    <t>NBB-US</t>
  </si>
  <si>
    <t>NBEV-US</t>
  </si>
  <si>
    <t>NBH-US</t>
  </si>
  <si>
    <t>NBHC-US</t>
  </si>
  <si>
    <t>NBIX-US</t>
  </si>
  <si>
    <t>NBN-US</t>
  </si>
  <si>
    <t>NBO-US</t>
  </si>
  <si>
    <t>NBR-US</t>
  </si>
  <si>
    <t>NBRV-US</t>
  </si>
  <si>
    <t>NBSE-US</t>
  </si>
  <si>
    <t>NBST-US</t>
  </si>
  <si>
    <t>NBTB-US</t>
  </si>
  <si>
    <t>NBTX-US</t>
  </si>
  <si>
    <t>NBW-US</t>
  </si>
  <si>
    <t>NBXG-US</t>
  </si>
  <si>
    <t>NBY-US</t>
  </si>
  <si>
    <t>NC-US</t>
  </si>
  <si>
    <t>NCA-US</t>
  </si>
  <si>
    <t>NCAC-US</t>
  </si>
  <si>
    <t>NCACU-US</t>
  </si>
  <si>
    <t>NCACW-US</t>
  </si>
  <si>
    <t>NCBS-US</t>
  </si>
  <si>
    <t>NCLH-US</t>
  </si>
  <si>
    <t>NCMI-US</t>
  </si>
  <si>
    <t>NCNA-US</t>
  </si>
  <si>
    <t>NCNO-US</t>
  </si>
  <si>
    <t>NCR-US</t>
  </si>
  <si>
    <t>NCSM-US</t>
  </si>
  <si>
    <t>NCTY-US</t>
  </si>
  <si>
    <t>NCV-US</t>
  </si>
  <si>
    <t>NCV^A-US</t>
  </si>
  <si>
    <t>NCZ-US</t>
  </si>
  <si>
    <t>NCZ^A-US</t>
  </si>
  <si>
    <t>NDAC-US</t>
  </si>
  <si>
    <t>NDACU-US</t>
  </si>
  <si>
    <t>NDACW-US</t>
  </si>
  <si>
    <t>NDAQ-US</t>
  </si>
  <si>
    <t>NDLS-US</t>
  </si>
  <si>
    <t>NDMO-US</t>
  </si>
  <si>
    <t>NDP-US</t>
  </si>
  <si>
    <t>NDRA-US</t>
  </si>
  <si>
    <t>NDRAW-US</t>
  </si>
  <si>
    <t>NDSN-US</t>
  </si>
  <si>
    <t>NE-US</t>
  </si>
  <si>
    <t>NEA-US</t>
  </si>
  <si>
    <t>NECB-US</t>
  </si>
  <si>
    <t>NEE-US</t>
  </si>
  <si>
    <t>NEE^N-US</t>
  </si>
  <si>
    <t>NEE^O-US</t>
  </si>
  <si>
    <t>NEE^P-US</t>
  </si>
  <si>
    <t>NEE^Q-US</t>
  </si>
  <si>
    <t>NEGG-US</t>
  </si>
  <si>
    <t>NEM-US</t>
  </si>
  <si>
    <t>NEN-US</t>
  </si>
  <si>
    <t>NEO-US</t>
  </si>
  <si>
    <t>NEOG-US</t>
  </si>
  <si>
    <t>NEON-US</t>
  </si>
  <si>
    <t>NEP-US</t>
  </si>
  <si>
    <t>NEPH-US</t>
  </si>
  <si>
    <t>NEPT-US</t>
  </si>
  <si>
    <t>NERV-US</t>
  </si>
  <si>
    <t>NES-US</t>
  </si>
  <si>
    <t>NESR-US</t>
  </si>
  <si>
    <t>NESRW-US</t>
  </si>
  <si>
    <t>NET-US</t>
  </si>
  <si>
    <t>NETI-US</t>
  </si>
  <si>
    <t>NEU-US</t>
  </si>
  <si>
    <t>NEV-US</t>
  </si>
  <si>
    <t>NEW-US</t>
  </si>
  <si>
    <t>NEWP-US</t>
  </si>
  <si>
    <t>NEWR-US</t>
  </si>
  <si>
    <t>NEWT-US</t>
  </si>
  <si>
    <t>NEWTL-US</t>
  </si>
  <si>
    <t>NEWTZ-US</t>
  </si>
  <si>
    <t>NEX-US</t>
  </si>
  <si>
    <t>NEXA-US</t>
  </si>
  <si>
    <t>NEXI-US</t>
  </si>
  <si>
    <t>NEXT-US</t>
  </si>
  <si>
    <t>NFBK-US</t>
  </si>
  <si>
    <t>NFE-US</t>
  </si>
  <si>
    <t>NFG-US</t>
  </si>
  <si>
    <t>NFGC-US</t>
  </si>
  <si>
    <t>NFH-US</t>
  </si>
  <si>
    <t>NFJ-US</t>
  </si>
  <si>
    <t>NFLX-US</t>
  </si>
  <si>
    <t>NFYS-US</t>
  </si>
  <si>
    <t>NG-US</t>
  </si>
  <si>
    <t>NGC-US</t>
  </si>
  <si>
    <t>NGCA-US</t>
  </si>
  <si>
    <t>NGCAU-US</t>
  </si>
  <si>
    <t>NGCAW-US</t>
  </si>
  <si>
    <t>NGD-US</t>
  </si>
  <si>
    <t>NGG-US</t>
  </si>
  <si>
    <t>NGL-US</t>
  </si>
  <si>
    <t>NGL^B-US</t>
  </si>
  <si>
    <t>NGL^C-US</t>
  </si>
  <si>
    <t>NGM-US</t>
  </si>
  <si>
    <t>NGMS-US</t>
  </si>
  <si>
    <t>NGS-US</t>
  </si>
  <si>
    <t>NGVC-US</t>
  </si>
  <si>
    <t>NGVT-US</t>
  </si>
  <si>
    <t>NH-US</t>
  </si>
  <si>
    <t>NHC-US</t>
  </si>
  <si>
    <t>NHI-US</t>
  </si>
  <si>
    <t>NHIC-US</t>
  </si>
  <si>
    <t>NHICU-US</t>
  </si>
  <si>
    <t>NHS-US</t>
  </si>
  <si>
    <t>NHTC-US</t>
  </si>
  <si>
    <t>NI-US</t>
  </si>
  <si>
    <t>NI^B-US</t>
  </si>
  <si>
    <t>NICE-US</t>
  </si>
  <si>
    <t>NICK-US</t>
  </si>
  <si>
    <t>NID-US</t>
  </si>
  <si>
    <t>NIE-US</t>
  </si>
  <si>
    <t>NILE-US</t>
  </si>
  <si>
    <t>NIM-US</t>
  </si>
  <si>
    <t>NIMC-US</t>
  </si>
  <si>
    <t>NINE-US</t>
  </si>
  <si>
    <t>NIO-US</t>
  </si>
  <si>
    <t>NIQ-US</t>
  </si>
  <si>
    <t>NISN-US</t>
  </si>
  <si>
    <t>NIU-US</t>
  </si>
  <si>
    <t>NJR-US</t>
  </si>
  <si>
    <t>NKE-US</t>
  </si>
  <si>
    <t>NKG-US</t>
  </si>
  <si>
    <t>NKLA-US</t>
  </si>
  <si>
    <t>NKSH-US</t>
  </si>
  <si>
    <t>NKTR-US</t>
  </si>
  <si>
    <t>NKTX-US</t>
  </si>
  <si>
    <t>NKX-US</t>
  </si>
  <si>
    <t>NL-US</t>
  </si>
  <si>
    <t>NLIT-US</t>
  </si>
  <si>
    <t>NLITW-US</t>
  </si>
  <si>
    <t>NLOK-US</t>
  </si>
  <si>
    <t>NLS-US</t>
  </si>
  <si>
    <t>NLSN-US</t>
  </si>
  <si>
    <t>NLSP-US</t>
  </si>
  <si>
    <t>NLSPW-US</t>
  </si>
  <si>
    <t>NLTX-US</t>
  </si>
  <si>
    <t>NLY-US</t>
  </si>
  <si>
    <t>NLY^F-US</t>
  </si>
  <si>
    <t>NLY^G-US</t>
  </si>
  <si>
    <t>NLY^I-US</t>
  </si>
  <si>
    <t>NM-US</t>
  </si>
  <si>
    <t>NM^G-US</t>
  </si>
  <si>
    <t>NM^H-US</t>
  </si>
  <si>
    <t>NMAI-US</t>
  </si>
  <si>
    <t>NMCO-US</t>
  </si>
  <si>
    <t>NMFC-US</t>
  </si>
  <si>
    <t>NMG-US</t>
  </si>
  <si>
    <t>NMI-US</t>
  </si>
  <si>
    <t>NMIH-US</t>
  </si>
  <si>
    <t>NMK^B-US</t>
  </si>
  <si>
    <t>NMK^C-US</t>
  </si>
  <si>
    <t>NML-US</t>
  </si>
  <si>
    <t>NMM-US</t>
  </si>
  <si>
    <t>NMMC-US</t>
  </si>
  <si>
    <t>NMMCU-US</t>
  </si>
  <si>
    <t>NMMCW-US</t>
  </si>
  <si>
    <t>NMR-US</t>
  </si>
  <si>
    <t>NMRD-US</t>
  </si>
  <si>
    <t>NMRK-US</t>
  </si>
  <si>
    <t>NMS-US</t>
  </si>
  <si>
    <t>NMT-US</t>
  </si>
  <si>
    <t>NMTC-US</t>
  </si>
  <si>
    <t>NMTR-US</t>
  </si>
  <si>
    <t>NMZ-US</t>
  </si>
  <si>
    <t>NN-US</t>
  </si>
  <si>
    <t>NNAVW-US</t>
  </si>
  <si>
    <t>NNBR-US</t>
  </si>
  <si>
    <t>NNDM-US</t>
  </si>
  <si>
    <t>NNI-US</t>
  </si>
  <si>
    <t>NNN-US</t>
  </si>
  <si>
    <t>NNOX-US</t>
  </si>
  <si>
    <t>NNVC-US</t>
  </si>
  <si>
    <t>NNY-US</t>
  </si>
  <si>
    <t>NOA-US</t>
  </si>
  <si>
    <t>NOAC-US</t>
  </si>
  <si>
    <t>NOACU-US</t>
  </si>
  <si>
    <t>NOACW-US</t>
  </si>
  <si>
    <t>NOAH-US</t>
  </si>
  <si>
    <t>NOC-US</t>
  </si>
  <si>
    <t>NODK-US</t>
  </si>
  <si>
    <t>NOG-US</t>
  </si>
  <si>
    <t>NOK-US</t>
  </si>
  <si>
    <t>NOM-US</t>
  </si>
  <si>
    <t>NOMD-US</t>
  </si>
  <si>
    <t>NOTV-US</t>
  </si>
  <si>
    <t>NOV-US</t>
  </si>
  <si>
    <t>NOVA-US</t>
  </si>
  <si>
    <t>NOVN-US</t>
  </si>
  <si>
    <t>NOVT-US</t>
  </si>
  <si>
    <t>NOVV-US</t>
  </si>
  <si>
    <t>NOVVW-US</t>
  </si>
  <si>
    <t>NOW-US</t>
  </si>
  <si>
    <t>NP-US</t>
  </si>
  <si>
    <t>NPABU-US</t>
  </si>
  <si>
    <t>NPCE-US</t>
  </si>
  <si>
    <t>NPCT-US</t>
  </si>
  <si>
    <t>NPFD-US</t>
  </si>
  <si>
    <t>NPK-US</t>
  </si>
  <si>
    <t>NPO-US</t>
  </si>
  <si>
    <t>NPTN-US</t>
  </si>
  <si>
    <t>NPV-US</t>
  </si>
  <si>
    <t>NQP-US</t>
  </si>
  <si>
    <t>NR-US</t>
  </si>
  <si>
    <t>NRAC-US</t>
  </si>
  <si>
    <t>NRACW-US</t>
  </si>
  <si>
    <t>NRBO-US</t>
  </si>
  <si>
    <t>NRC-US</t>
  </si>
  <si>
    <t>NRDS-US</t>
  </si>
  <si>
    <t>NRDY-US</t>
  </si>
  <si>
    <t>NREF-US</t>
  </si>
  <si>
    <t>NREF^A-US</t>
  </si>
  <si>
    <t>NRG-US</t>
  </si>
  <si>
    <t>NRGX-US</t>
  </si>
  <si>
    <t>NRIM-US</t>
  </si>
  <si>
    <t>NRIX-US</t>
  </si>
  <si>
    <t>NRK-US</t>
  </si>
  <si>
    <t>NRO-US</t>
  </si>
  <si>
    <t>NRP-US</t>
  </si>
  <si>
    <t>NRSN-US</t>
  </si>
  <si>
    <t>NRSNW-US</t>
  </si>
  <si>
    <t>NRT-US</t>
  </si>
  <si>
    <t>NRUC-US</t>
  </si>
  <si>
    <t>NRXP-US</t>
  </si>
  <si>
    <t>NRXPW-US</t>
  </si>
  <si>
    <t>NRZ-US</t>
  </si>
  <si>
    <t>NRZ^A-US</t>
  </si>
  <si>
    <t>NRZ^B-US</t>
  </si>
  <si>
    <t>NRZ^C-US</t>
  </si>
  <si>
    <t>NRZ^D-US</t>
  </si>
  <si>
    <t>NS-US</t>
  </si>
  <si>
    <t>NS^A-US</t>
  </si>
  <si>
    <t>NS^B-US</t>
  </si>
  <si>
    <t>NS^C-US</t>
  </si>
  <si>
    <t>NSA-US</t>
  </si>
  <si>
    <t>NSA^A-US</t>
  </si>
  <si>
    <t>NSC-US</t>
  </si>
  <si>
    <t>NSEC-US</t>
  </si>
  <si>
    <t>NSIT-US</t>
  </si>
  <si>
    <t>NSL-US</t>
  </si>
  <si>
    <t>NSP-US</t>
  </si>
  <si>
    <t>NSPR-US</t>
  </si>
  <si>
    <t>NSPRZ-US</t>
  </si>
  <si>
    <t>NSR-US</t>
  </si>
  <si>
    <t>NSS-US</t>
  </si>
  <si>
    <t>NSSC-US</t>
  </si>
  <si>
    <t>NSTB-US</t>
  </si>
  <si>
    <t>NSTC-US</t>
  </si>
  <si>
    <t>NSTD-US</t>
  </si>
  <si>
    <t>NSTG-US</t>
  </si>
  <si>
    <t>NSYS-US</t>
  </si>
  <si>
    <t>NTAP-US</t>
  </si>
  <si>
    <t>NTB-US</t>
  </si>
  <si>
    <t>NTCO-US</t>
  </si>
  <si>
    <t>NTCT-US</t>
  </si>
  <si>
    <t>NTES-US</t>
  </si>
  <si>
    <t>NTG-US</t>
  </si>
  <si>
    <t>NTGR-US</t>
  </si>
  <si>
    <t>NTIC-US</t>
  </si>
  <si>
    <t>NTIP-US</t>
  </si>
  <si>
    <t>NTLA-US</t>
  </si>
  <si>
    <t>NTNX-US</t>
  </si>
  <si>
    <t>NTP-US</t>
  </si>
  <si>
    <t>NTR-US</t>
  </si>
  <si>
    <t>NTRA-US</t>
  </si>
  <si>
    <t>NTRB-US</t>
  </si>
  <si>
    <t>NTRS-US</t>
  </si>
  <si>
    <t>NTRSO-US</t>
  </si>
  <si>
    <t>NTST-US</t>
  </si>
  <si>
    <t>NTUS-US</t>
  </si>
  <si>
    <t>NTWK-US</t>
  </si>
  <si>
    <t>NTZ-US</t>
  </si>
  <si>
    <t>NU-US</t>
  </si>
  <si>
    <t>NUAN-US</t>
  </si>
  <si>
    <t>NUE-US</t>
  </si>
  <si>
    <t>NUO-US</t>
  </si>
  <si>
    <t>NURO-US</t>
  </si>
  <si>
    <t>NUS-US</t>
  </si>
  <si>
    <t>NUV-US</t>
  </si>
  <si>
    <t>NUVA-US</t>
  </si>
  <si>
    <t>NUVB-US</t>
  </si>
  <si>
    <t>NUVL-US</t>
  </si>
  <si>
    <t>NUW-US</t>
  </si>
  <si>
    <t>NUWE-US</t>
  </si>
  <si>
    <t>NUZE-US</t>
  </si>
  <si>
    <t>NVACU-US</t>
  </si>
  <si>
    <t>NVAX-US</t>
  </si>
  <si>
    <t>NVCN-US</t>
  </si>
  <si>
    <t>NVCR-US</t>
  </si>
  <si>
    <t>NVDA-US</t>
  </si>
  <si>
    <t>NVEC-US</t>
  </si>
  <si>
    <t>NVEE-US</t>
  </si>
  <si>
    <t>NVEI-US</t>
  </si>
  <si>
    <t>NVFY-US</t>
  </si>
  <si>
    <t>NVG-US</t>
  </si>
  <si>
    <t>NVGS-US</t>
  </si>
  <si>
    <t>NVIV-US</t>
  </si>
  <si>
    <t>NVMI-US</t>
  </si>
  <si>
    <t>NVNO-US</t>
  </si>
  <si>
    <t>NVNOW-US</t>
  </si>
  <si>
    <t>NVO-US</t>
  </si>
  <si>
    <t>NVOS-US</t>
  </si>
  <si>
    <t>NVR-US</t>
  </si>
  <si>
    <t>NVRO-US</t>
  </si>
  <si>
    <t>NVS-US</t>
  </si>
  <si>
    <t>NVSA-US</t>
  </si>
  <si>
    <t>NVSAU-US</t>
  </si>
  <si>
    <t>NVSAW-US</t>
  </si>
  <si>
    <t>NVST-US</t>
  </si>
  <si>
    <t>NVT-US</t>
  </si>
  <si>
    <t>NVTA-US</t>
  </si>
  <si>
    <t>NVTS-US</t>
  </si>
  <si>
    <t>NVTSW-US</t>
  </si>
  <si>
    <t>NVVE-US</t>
  </si>
  <si>
    <t>NVVEW-US</t>
  </si>
  <si>
    <t>NWBI-US</t>
  </si>
  <si>
    <t>NWE-US</t>
  </si>
  <si>
    <t>NWFL-US</t>
  </si>
  <si>
    <t>NWG-US</t>
  </si>
  <si>
    <t>NWL-US</t>
  </si>
  <si>
    <t>NWLI-US</t>
  </si>
  <si>
    <t>NWN-US</t>
  </si>
  <si>
    <t>NWPX-US</t>
  </si>
  <si>
    <t>NWS-US</t>
  </si>
  <si>
    <t>NWSA-US</t>
  </si>
  <si>
    <t>NX-US</t>
  </si>
  <si>
    <t>NXC-US</t>
  </si>
  <si>
    <t>NXDT-US</t>
  </si>
  <si>
    <t>NXE-US</t>
  </si>
  <si>
    <t>NXGL-US</t>
  </si>
  <si>
    <t>NXGLW-US</t>
  </si>
  <si>
    <t>NXGN-US</t>
  </si>
  <si>
    <t>NXJ-US</t>
  </si>
  <si>
    <t>NXN-US</t>
  </si>
  <si>
    <t>NXP-US</t>
  </si>
  <si>
    <t>NXPI-US</t>
  </si>
  <si>
    <t>NXRT-US</t>
  </si>
  <si>
    <t>NXST-US</t>
  </si>
  <si>
    <t>NXTC-US</t>
  </si>
  <si>
    <t>NXTD-US</t>
  </si>
  <si>
    <t>NXTP-US</t>
  </si>
  <si>
    <t>NXU-US</t>
  </si>
  <si>
    <t>NYC-US</t>
  </si>
  <si>
    <t>NYCB-US</t>
  </si>
  <si>
    <t>NYCB^A-US</t>
  </si>
  <si>
    <t>NYCB^U-US</t>
  </si>
  <si>
    <t>NYMT-US</t>
  </si>
  <si>
    <t>NYMTL-US</t>
  </si>
  <si>
    <t>NYMTM-US</t>
  </si>
  <si>
    <t>NYMTN-US</t>
  </si>
  <si>
    <t>NYMTZ-US</t>
  </si>
  <si>
    <t>NYMX-US</t>
  </si>
  <si>
    <t>NYT-US</t>
  </si>
  <si>
    <t>NYXH-US</t>
  </si>
  <si>
    <t>NZF-US</t>
  </si>
  <si>
    <t>O-US</t>
  </si>
  <si>
    <t>OACB-US</t>
  </si>
  <si>
    <t>OAK^A-US</t>
  </si>
  <si>
    <t>OAK^B-US</t>
  </si>
  <si>
    <t>OAS-US</t>
  </si>
  <si>
    <t>OB-US</t>
  </si>
  <si>
    <t>OBAS-US</t>
  </si>
  <si>
    <t>OBCI-US</t>
  </si>
  <si>
    <t>OBLG-US</t>
  </si>
  <si>
    <t>OBNK-US</t>
  </si>
  <si>
    <t>OBSV-US</t>
  </si>
  <si>
    <t>OBT-US</t>
  </si>
  <si>
    <t>OC-US</t>
  </si>
  <si>
    <t>OCA-US</t>
  </si>
  <si>
    <t>OCAX-US</t>
  </si>
  <si>
    <t>OCAXW-US</t>
  </si>
  <si>
    <t>OCC-US</t>
  </si>
  <si>
    <t>OCCI-US</t>
  </si>
  <si>
    <t>OCCIN-US</t>
  </si>
  <si>
    <t>OCCIO-US</t>
  </si>
  <si>
    <t>OCDX-US</t>
  </si>
  <si>
    <t>OCFC-US</t>
  </si>
  <si>
    <t>OCFCP-US</t>
  </si>
  <si>
    <t>OCFT-US</t>
  </si>
  <si>
    <t>OCG-US</t>
  </si>
  <si>
    <t>OCGN-US</t>
  </si>
  <si>
    <t>OCN-US</t>
  </si>
  <si>
    <t>OCSL-US</t>
  </si>
  <si>
    <t>OCUL-US</t>
  </si>
  <si>
    <t>OCUP-US</t>
  </si>
  <si>
    <t>OCX-US</t>
  </si>
  <si>
    <t>ODC-US</t>
  </si>
  <si>
    <t>ODFL-US</t>
  </si>
  <si>
    <t>ODP-US</t>
  </si>
  <si>
    <t>ODT-US</t>
  </si>
  <si>
    <t>OEC-US</t>
  </si>
  <si>
    <t>OEG-US</t>
  </si>
  <si>
    <t>OEPW-US</t>
  </si>
  <si>
    <t>OEPWU-US</t>
  </si>
  <si>
    <t>OEPWW-US</t>
  </si>
  <si>
    <t>OESX-US</t>
  </si>
  <si>
    <t>OFC-US</t>
  </si>
  <si>
    <t>OFED-US</t>
  </si>
  <si>
    <t>OFG-US</t>
  </si>
  <si>
    <t>OFIX-US</t>
  </si>
  <si>
    <t>OFLX-US</t>
  </si>
  <si>
    <t>OFS-US</t>
  </si>
  <si>
    <t>OFSSH-US</t>
  </si>
  <si>
    <t>OG-US</t>
  </si>
  <si>
    <t>OGE-US</t>
  </si>
  <si>
    <t>OGEN-US</t>
  </si>
  <si>
    <t>OGI-US</t>
  </si>
  <si>
    <t>OGN-US</t>
  </si>
  <si>
    <t>OGS-US</t>
  </si>
  <si>
    <t>OHAA-US</t>
  </si>
  <si>
    <t>OHAAU-US</t>
  </si>
  <si>
    <t>OHAAW-US</t>
  </si>
  <si>
    <t>OHI-US</t>
  </si>
  <si>
    <t>OHPA-US</t>
  </si>
  <si>
    <t>OHPAU-US</t>
  </si>
  <si>
    <t>OHPAW-US</t>
  </si>
  <si>
    <t>OI-US</t>
  </si>
  <si>
    <t>OIA-US</t>
  </si>
  <si>
    <t>OII-US</t>
  </si>
  <si>
    <t>OIIM-US</t>
  </si>
  <si>
    <t>OIS-US</t>
  </si>
  <si>
    <t>OKE-US</t>
  </si>
  <si>
    <t>OKTA-US</t>
  </si>
  <si>
    <t>OLB-US</t>
  </si>
  <si>
    <t>OLED-US</t>
  </si>
  <si>
    <t>OLITU-US</t>
  </si>
  <si>
    <t>OLK-US</t>
  </si>
  <si>
    <t>OLLI-US</t>
  </si>
  <si>
    <t>OLMA-US</t>
  </si>
  <si>
    <t>OLN-US</t>
  </si>
  <si>
    <t>OLO-US</t>
  </si>
  <si>
    <t>OLP-US</t>
  </si>
  <si>
    <t>OLPX-US</t>
  </si>
  <si>
    <t>OM-US</t>
  </si>
  <si>
    <t>OMAB-US</t>
  </si>
  <si>
    <t>OMC-US</t>
  </si>
  <si>
    <t>OMCL-US</t>
  </si>
  <si>
    <t>OMEG-US</t>
  </si>
  <si>
    <t>OMER-US</t>
  </si>
  <si>
    <t>OMEX-US</t>
  </si>
  <si>
    <t>OMF-US</t>
  </si>
  <si>
    <t>OMGA-US</t>
  </si>
  <si>
    <t>OMI-US</t>
  </si>
  <si>
    <t>OMIC-US</t>
  </si>
  <si>
    <t>OMP-US</t>
  </si>
  <si>
    <t>OMQS-US</t>
  </si>
  <si>
    <t>ON-US</t>
  </si>
  <si>
    <t>ONB-US</t>
  </si>
  <si>
    <t>ONCR-US</t>
  </si>
  <si>
    <t>ONCS-US</t>
  </si>
  <si>
    <t>ONCT-US</t>
  </si>
  <si>
    <t>ONCY-US</t>
  </si>
  <si>
    <t>ONDS-US</t>
  </si>
  <si>
    <t>ONEM-US</t>
  </si>
  <si>
    <t>ONEW-US</t>
  </si>
  <si>
    <t>ONL-US</t>
  </si>
  <si>
    <t>ONON-US</t>
  </si>
  <si>
    <t>ONTF-US</t>
  </si>
  <si>
    <t>ONTO-US</t>
  </si>
  <si>
    <t>ONTX-US</t>
  </si>
  <si>
    <t>ONVO-US</t>
  </si>
  <si>
    <t>ONYX-US</t>
  </si>
  <si>
    <t>ONYXU-US</t>
  </si>
  <si>
    <t>ONYXW-US</t>
  </si>
  <si>
    <t>OOMA-US</t>
  </si>
  <si>
    <t>OP-US</t>
  </si>
  <si>
    <t>OPA-US</t>
  </si>
  <si>
    <t>OPAD-US</t>
  </si>
  <si>
    <t>OPBK-US</t>
  </si>
  <si>
    <t>OPCH-US</t>
  </si>
  <si>
    <t>OPEN-US</t>
  </si>
  <si>
    <t>OPFI-US</t>
  </si>
  <si>
    <t>OPGN-US</t>
  </si>
  <si>
    <t>OPHC-US</t>
  </si>
  <si>
    <t>OPI-US</t>
  </si>
  <si>
    <t>OPINL-US</t>
  </si>
  <si>
    <t>OPK-US</t>
  </si>
  <si>
    <t>OPNT-US</t>
  </si>
  <si>
    <t>OPOF-US</t>
  </si>
  <si>
    <t>OPP-US</t>
  </si>
  <si>
    <t>OPP^A-US</t>
  </si>
  <si>
    <t>OPP^B-US</t>
  </si>
  <si>
    <t>OPRA-US</t>
  </si>
  <si>
    <t>OPRT-US</t>
  </si>
  <si>
    <t>OPRX-US</t>
  </si>
  <si>
    <t>OPT-US</t>
  </si>
  <si>
    <t>OPTN-US</t>
  </si>
  <si>
    <t>OPTT-US</t>
  </si>
  <si>
    <t>OPY-US</t>
  </si>
  <si>
    <t>OR-US</t>
  </si>
  <si>
    <t>ORA-US</t>
  </si>
  <si>
    <t>ORAN-US</t>
  </si>
  <si>
    <t>ORC-US</t>
  </si>
  <si>
    <t>ORCC-US</t>
  </si>
  <si>
    <t>ORCL-US</t>
  </si>
  <si>
    <t>ORGN-US</t>
  </si>
  <si>
    <t>ORGNW-US</t>
  </si>
  <si>
    <t>ORGO-US</t>
  </si>
  <si>
    <t>ORGS-US</t>
  </si>
  <si>
    <t>ORI-US</t>
  </si>
  <si>
    <t>ORIA-US</t>
  </si>
  <si>
    <t>ORIC-US</t>
  </si>
  <si>
    <t>ORLA-US</t>
  </si>
  <si>
    <t>ORLY-US</t>
  </si>
  <si>
    <t>ORMP-US</t>
  </si>
  <si>
    <t>ORN-US</t>
  </si>
  <si>
    <t>ORPH-US</t>
  </si>
  <si>
    <t>ORRF-US</t>
  </si>
  <si>
    <t>ORTX-US</t>
  </si>
  <si>
    <t>OSAT-US</t>
  </si>
  <si>
    <t>OSATW-US</t>
  </si>
  <si>
    <t>OSBC-US</t>
  </si>
  <si>
    <t>OSCR-US</t>
  </si>
  <si>
    <t>OSG-US</t>
  </si>
  <si>
    <t>OSH-US</t>
  </si>
  <si>
    <t>OSI-US</t>
  </si>
  <si>
    <t>OSIS-US</t>
  </si>
  <si>
    <t>OSK-US</t>
  </si>
  <si>
    <t>OSMT-US</t>
  </si>
  <si>
    <t>OSPN-US</t>
  </si>
  <si>
    <t>OSS-US</t>
  </si>
  <si>
    <t>OSTK-US</t>
  </si>
  <si>
    <t>OSTR-US</t>
  </si>
  <si>
    <t>OSTRU-US</t>
  </si>
  <si>
    <t>OSTRW-US</t>
  </si>
  <si>
    <t>OSUR-US</t>
  </si>
  <si>
    <t>OSW-US</t>
  </si>
  <si>
    <t>OTEC-US</t>
  </si>
  <si>
    <t>OTECU-US</t>
  </si>
  <si>
    <t>OTECW-US</t>
  </si>
  <si>
    <t>OTEX-US</t>
  </si>
  <si>
    <t>OTIC-US</t>
  </si>
  <si>
    <t>OTIS-US</t>
  </si>
  <si>
    <t>OTLK-US</t>
  </si>
  <si>
    <t>OTLKW-US</t>
  </si>
  <si>
    <t>OTLY-US</t>
  </si>
  <si>
    <t>OTMO-US</t>
  </si>
  <si>
    <t>OTMOW-US</t>
  </si>
  <si>
    <t>OTRA-US</t>
  </si>
  <si>
    <t>OTRAW-US</t>
  </si>
  <si>
    <t>OTRK-US</t>
  </si>
  <si>
    <t>OTRKP-US</t>
  </si>
  <si>
    <t>OTTR-US</t>
  </si>
  <si>
    <t>OUST-US</t>
  </si>
  <si>
    <t>OUT-US</t>
  </si>
  <si>
    <t>OVBC-US</t>
  </si>
  <si>
    <t>OVID-US</t>
  </si>
  <si>
    <t>OVLY-US</t>
  </si>
  <si>
    <t>OVV-US</t>
  </si>
  <si>
    <t>OWL-US</t>
  </si>
  <si>
    <t>OWLT-US</t>
  </si>
  <si>
    <t>OXAC-US</t>
  </si>
  <si>
    <t>OXACU-US</t>
  </si>
  <si>
    <t>OXACW-US</t>
  </si>
  <si>
    <t>OXBR-US</t>
  </si>
  <si>
    <t>OXBRW-US</t>
  </si>
  <si>
    <t>OXLC-US</t>
  </si>
  <si>
    <t>OXLCL-US</t>
  </si>
  <si>
    <t>OXLCM-US</t>
  </si>
  <si>
    <t>OXLCO-US</t>
  </si>
  <si>
    <t>OXLCP-US</t>
  </si>
  <si>
    <t>OXM-US</t>
  </si>
  <si>
    <t>OXSQ-US</t>
  </si>
  <si>
    <t>OXSQG-US</t>
  </si>
  <si>
    <t>OXSQL-US</t>
  </si>
  <si>
    <t>OXSQZ-US</t>
  </si>
  <si>
    <t>OXUS-US</t>
  </si>
  <si>
    <t>OXUSW-US</t>
  </si>
  <si>
    <t>OXY-US</t>
  </si>
  <si>
    <t>OYST-US</t>
  </si>
  <si>
    <t>OZ-US</t>
  </si>
  <si>
    <t>OZK-US</t>
  </si>
  <si>
    <t>OZKAP-US</t>
  </si>
  <si>
    <t>OZON-US</t>
  </si>
  <si>
    <t>PAA-US</t>
  </si>
  <si>
    <t>PAAS-US</t>
  </si>
  <si>
    <t>PAC-US</t>
  </si>
  <si>
    <t>PACB-US</t>
  </si>
  <si>
    <t>PACK-US</t>
  </si>
  <si>
    <t>PACW-US</t>
  </si>
  <si>
    <t>PACX-US</t>
  </si>
  <si>
    <t>PACXU-US</t>
  </si>
  <si>
    <t>PACXW-US</t>
  </si>
  <si>
    <t>PAE-US</t>
  </si>
  <si>
    <t>PAFO-US</t>
  </si>
  <si>
    <t>PAFOU-US</t>
  </si>
  <si>
    <t>PAG-US</t>
  </si>
  <si>
    <t>PAGP-US</t>
  </si>
  <si>
    <t>PAGS-US</t>
  </si>
  <si>
    <t>PAHC-US</t>
  </si>
  <si>
    <t>PAI-US</t>
  </si>
  <si>
    <t>PAIC-US</t>
  </si>
  <si>
    <t>PAICU-US</t>
  </si>
  <si>
    <t>PAICW-US</t>
  </si>
  <si>
    <t>PALI-US</t>
  </si>
  <si>
    <t>PALT-US</t>
  </si>
  <si>
    <t>PAM-US</t>
  </si>
  <si>
    <t>PANA-US</t>
  </si>
  <si>
    <t>PANL-US</t>
  </si>
  <si>
    <t>PANW-US</t>
  </si>
  <si>
    <t>PAQC-US</t>
  </si>
  <si>
    <t>PAQCU-US</t>
  </si>
  <si>
    <t>PAQCW-US</t>
  </si>
  <si>
    <t>PAR-US</t>
  </si>
  <si>
    <t>PARR-US</t>
  </si>
  <si>
    <t>PASG-US</t>
  </si>
  <si>
    <t>PATH-US</t>
  </si>
  <si>
    <t>PATI-US</t>
  </si>
  <si>
    <t>PATK-US</t>
  </si>
  <si>
    <t>PAVM-US</t>
  </si>
  <si>
    <t>PAVMW-US</t>
  </si>
  <si>
    <t>PAVMZ-US</t>
  </si>
  <si>
    <t>PAX-US</t>
  </si>
  <si>
    <t>PAY-US</t>
  </si>
  <si>
    <t>PAYA-US</t>
  </si>
  <si>
    <t>PAYC-US</t>
  </si>
  <si>
    <t>PAYO-US</t>
  </si>
  <si>
    <t>PAYOW-US</t>
  </si>
  <si>
    <t>PAYS-US</t>
  </si>
  <si>
    <t>PAYX-US</t>
  </si>
  <si>
    <t>PB-US</t>
  </si>
  <si>
    <t>PBA-US</t>
  </si>
  <si>
    <t>PBAX-US</t>
  </si>
  <si>
    <t>PBAXU-US</t>
  </si>
  <si>
    <t>PBAXW-US</t>
  </si>
  <si>
    <t>PBBK-US</t>
  </si>
  <si>
    <t>PBC-US</t>
  </si>
  <si>
    <t>PBCT-US</t>
  </si>
  <si>
    <t>PBCTP-US</t>
  </si>
  <si>
    <t>PBF-US</t>
  </si>
  <si>
    <t>PBFS-US</t>
  </si>
  <si>
    <t>PBFX-US</t>
  </si>
  <si>
    <t>PBH-US</t>
  </si>
  <si>
    <t>PBHC-US</t>
  </si>
  <si>
    <t>PBI-US</t>
  </si>
  <si>
    <t>PBI^B-US</t>
  </si>
  <si>
    <t>PBIP-US</t>
  </si>
  <si>
    <t>PBLA-US</t>
  </si>
  <si>
    <t>PBPB-US</t>
  </si>
  <si>
    <t>PBR-US</t>
  </si>
  <si>
    <t>PBT-US</t>
  </si>
  <si>
    <t>PBTS-US</t>
  </si>
  <si>
    <t>PBYI-US</t>
  </si>
  <si>
    <t>PCAR-US</t>
  </si>
  <si>
    <t>PCB-US</t>
  </si>
  <si>
    <t>PCCTU-US</t>
  </si>
  <si>
    <t>PCCTW-US</t>
  </si>
  <si>
    <t>PCF-US</t>
  </si>
  <si>
    <t>PCG-US</t>
  </si>
  <si>
    <t>PCG^A-US</t>
  </si>
  <si>
    <t>PCG^B-US</t>
  </si>
  <si>
    <t>PCG^C-US</t>
  </si>
  <si>
    <t>PCG^D-US</t>
  </si>
  <si>
    <t>PCG^G-US</t>
  </si>
  <si>
    <t>PCG^H-US</t>
  </si>
  <si>
    <t>PCGU-US</t>
  </si>
  <si>
    <t>PCH-US</t>
  </si>
  <si>
    <t>PCK-US</t>
  </si>
  <si>
    <t>PCM-US</t>
  </si>
  <si>
    <t>PCN-US</t>
  </si>
  <si>
    <t>PCOM-US</t>
  </si>
  <si>
    <t>PCOR-US</t>
  </si>
  <si>
    <t>PCPC-US</t>
  </si>
  <si>
    <t>PCQ-US</t>
  </si>
  <si>
    <t>PCRX-US</t>
  </si>
  <si>
    <t>PCSA-US</t>
  </si>
  <si>
    <t>PCSB-US</t>
  </si>
  <si>
    <t>PCT-US</t>
  </si>
  <si>
    <t>PCTI-US</t>
  </si>
  <si>
    <t>PCTTU-US</t>
  </si>
  <si>
    <t>PCTTW-US</t>
  </si>
  <si>
    <t>PCTY-US</t>
  </si>
  <si>
    <t>PCVX-US</t>
  </si>
  <si>
    <t>PCX-US</t>
  </si>
  <si>
    <t>PCXCW-US</t>
  </si>
  <si>
    <t>PCYG-US</t>
  </si>
  <si>
    <t>PCYO-US</t>
  </si>
  <si>
    <t>PD-US</t>
  </si>
  <si>
    <t>PDCE-US</t>
  </si>
  <si>
    <t>PDCO-US</t>
  </si>
  <si>
    <t>PDD-US</t>
  </si>
  <si>
    <t>PDEX-US</t>
  </si>
  <si>
    <t>PDFS-US</t>
  </si>
  <si>
    <t>PDI-US</t>
  </si>
  <si>
    <t>PDLB-US</t>
  </si>
  <si>
    <t>PDM-US</t>
  </si>
  <si>
    <t>PDO-US</t>
  </si>
  <si>
    <t>PDOT-US</t>
  </si>
  <si>
    <t>PDS-US</t>
  </si>
  <si>
    <t>PDSB-US</t>
  </si>
  <si>
    <t>PDT-US</t>
  </si>
  <si>
    <t>PEAK-US</t>
  </si>
  <si>
    <t>PEAR-US</t>
  </si>
  <si>
    <t>PEARW-US</t>
  </si>
  <si>
    <t>PEB-US</t>
  </si>
  <si>
    <t>PEB^E-US</t>
  </si>
  <si>
    <t>PEB^F-US</t>
  </si>
  <si>
    <t>PEB^G-US</t>
  </si>
  <si>
    <t>PEB^H-US</t>
  </si>
  <si>
    <t>PEBK-US</t>
  </si>
  <si>
    <t>PEBO-US</t>
  </si>
  <si>
    <t>PECO-US</t>
  </si>
  <si>
    <t>PED-US</t>
  </si>
  <si>
    <t>PEG-US</t>
  </si>
  <si>
    <t>PEGA-US</t>
  </si>
  <si>
    <t>PEGRU-US</t>
  </si>
  <si>
    <t>PEGRW-US</t>
  </si>
  <si>
    <t>PEI-US</t>
  </si>
  <si>
    <t>PEI^B-US</t>
  </si>
  <si>
    <t>PEI^C-US</t>
  </si>
  <si>
    <t>PEI^D-US</t>
  </si>
  <si>
    <t>PEN-US</t>
  </si>
  <si>
    <t>PENN-US</t>
  </si>
  <si>
    <t>PEO-US</t>
  </si>
  <si>
    <t>PEP-US</t>
  </si>
  <si>
    <t>PEPL-US</t>
  </si>
  <si>
    <t>PEPLU-US</t>
  </si>
  <si>
    <t>PEPLW-US</t>
  </si>
  <si>
    <t>PERI-US</t>
  </si>
  <si>
    <t>PESI-US</t>
  </si>
  <si>
    <t>PETQ-US</t>
  </si>
  <si>
    <t>PETS-US</t>
  </si>
  <si>
    <t>PETV-US</t>
  </si>
  <si>
    <t>PETVW-US</t>
  </si>
  <si>
    <t>PETZ-US</t>
  </si>
  <si>
    <t>PFBC-US</t>
  </si>
  <si>
    <t>PFC-US</t>
  </si>
  <si>
    <t>PFD-US</t>
  </si>
  <si>
    <t>PFDR-US</t>
  </si>
  <si>
    <t>PFDRU-US</t>
  </si>
  <si>
    <t>PFDRW-US</t>
  </si>
  <si>
    <t>PFE-US</t>
  </si>
  <si>
    <t>PFG-US</t>
  </si>
  <si>
    <t>PFGC-US</t>
  </si>
  <si>
    <t>PFH-US</t>
  </si>
  <si>
    <t>PFHD-US</t>
  </si>
  <si>
    <t>PFIE-US</t>
  </si>
  <si>
    <t>PFIN-US</t>
  </si>
  <si>
    <t>PFIS-US</t>
  </si>
  <si>
    <t>PFL-US</t>
  </si>
  <si>
    <t>PFLT-US</t>
  </si>
  <si>
    <t>PFMT-US</t>
  </si>
  <si>
    <t>PFN-US</t>
  </si>
  <si>
    <t>PFO-US</t>
  </si>
  <si>
    <t>PFS-US</t>
  </si>
  <si>
    <t>PFSI-US</t>
  </si>
  <si>
    <t>PFSW-US</t>
  </si>
  <si>
    <t>PFTA-US</t>
  </si>
  <si>
    <t>PFTAU-US</t>
  </si>
  <si>
    <t>PFTAW-US</t>
  </si>
  <si>
    <t>PFX-US</t>
  </si>
  <si>
    <t>PFXNL-US</t>
  </si>
  <si>
    <t>PFXNZ-US</t>
  </si>
  <si>
    <t>PG-US</t>
  </si>
  <si>
    <t>PGC-US</t>
  </si>
  <si>
    <t>PGEN-US</t>
  </si>
  <si>
    <t>PGNY-US</t>
  </si>
  <si>
    <t>PGP-US</t>
  </si>
  <si>
    <t>PGR-US</t>
  </si>
  <si>
    <t>PGRE-US</t>
  </si>
  <si>
    <t>PGRW-US</t>
  </si>
  <si>
    <t>PGRWU-US</t>
  </si>
  <si>
    <t>PGRWW-US</t>
  </si>
  <si>
    <t>PGSS-US</t>
  </si>
  <si>
    <t>PGTI-US</t>
  </si>
  <si>
    <t>PGZ-US</t>
  </si>
  <si>
    <t>PH-US</t>
  </si>
  <si>
    <t>PHAR-US</t>
  </si>
  <si>
    <t>PHAS-US</t>
  </si>
  <si>
    <t>PHAT-US</t>
  </si>
  <si>
    <t>PHCF-US</t>
  </si>
  <si>
    <t>PHD-US</t>
  </si>
  <si>
    <t>PHG-US</t>
  </si>
  <si>
    <t>PHGE-US</t>
  </si>
  <si>
    <t>PHI-US</t>
  </si>
  <si>
    <t>PHIC-US</t>
  </si>
  <si>
    <t>PHICU-US</t>
  </si>
  <si>
    <t>PHICW-US</t>
  </si>
  <si>
    <t>PHIO-US</t>
  </si>
  <si>
    <t>PHK-US</t>
  </si>
  <si>
    <t>PHM-US</t>
  </si>
  <si>
    <t>PHR-US</t>
  </si>
  <si>
    <t>PHT-US</t>
  </si>
  <si>
    <t>PHUN-US</t>
  </si>
  <si>
    <t>PHUNW-US</t>
  </si>
  <si>
    <t>PHVS-US</t>
  </si>
  <si>
    <t>PHX-US</t>
  </si>
  <si>
    <t>PHYT-US</t>
  </si>
  <si>
    <t>PI-US</t>
  </si>
  <si>
    <t>PIAI-US</t>
  </si>
  <si>
    <t>PICC-US</t>
  </si>
  <si>
    <t>PII-US</t>
  </si>
  <si>
    <t>PIII-US</t>
  </si>
  <si>
    <t>PIIIW-US</t>
  </si>
  <si>
    <t>PIK-US</t>
  </si>
  <si>
    <t>PIM-US</t>
  </si>
  <si>
    <t>PINC-US</t>
  </si>
  <si>
    <t>PINE-US</t>
  </si>
  <si>
    <t>PING-US</t>
  </si>
  <si>
    <t>PINS-US</t>
  </si>
  <si>
    <t>PIPP-US</t>
  </si>
  <si>
    <t>PIPR-US</t>
  </si>
  <si>
    <t>PIRS-US</t>
  </si>
  <si>
    <t>PIXY-US</t>
  </si>
  <si>
    <t>PJT-US</t>
  </si>
  <si>
    <t>PK-US</t>
  </si>
  <si>
    <t>PKBK-US</t>
  </si>
  <si>
    <t>PKE-US</t>
  </si>
  <si>
    <t>PKG-US</t>
  </si>
  <si>
    <t>PKI-US</t>
  </si>
  <si>
    <t>PKOH-US</t>
  </si>
  <si>
    <t>PKX-US</t>
  </si>
  <si>
    <t>PL-US</t>
  </si>
  <si>
    <t>PLAB-US</t>
  </si>
  <si>
    <t>PLAG-US</t>
  </si>
  <si>
    <t>PLAN-US</t>
  </si>
  <si>
    <t>PLAY-US</t>
  </si>
  <si>
    <t>PLBC-US</t>
  </si>
  <si>
    <t>PLBY-US</t>
  </si>
  <si>
    <t>PLCE-US</t>
  </si>
  <si>
    <t>PLD-US</t>
  </si>
  <si>
    <t>PLG-US</t>
  </si>
  <si>
    <t>PLIN-US</t>
  </si>
  <si>
    <t>PLL-US</t>
  </si>
  <si>
    <t>PLM-US</t>
  </si>
  <si>
    <t>PLMI-US</t>
  </si>
  <si>
    <t>PLMIU-US</t>
  </si>
  <si>
    <t>PLMIW-US</t>
  </si>
  <si>
    <t>PLMR-US</t>
  </si>
  <si>
    <t>PLNT-US</t>
  </si>
  <si>
    <t>PLOW-US</t>
  </si>
  <si>
    <t>PLPC-US</t>
  </si>
  <si>
    <t>PLRX-US</t>
  </si>
  <si>
    <t>PLSE-US</t>
  </si>
  <si>
    <t>PLTK-US</t>
  </si>
  <si>
    <t>PLTR-US</t>
  </si>
  <si>
    <t>PLUG-US</t>
  </si>
  <si>
    <t>PLUS-US</t>
  </si>
  <si>
    <t>PLX-US</t>
  </si>
  <si>
    <t>PLXP-US</t>
  </si>
  <si>
    <t>PLXS-US</t>
  </si>
  <si>
    <t>PLYA-US</t>
  </si>
  <si>
    <t>PLYM-US</t>
  </si>
  <si>
    <t>PLYM^A-US</t>
  </si>
  <si>
    <t>PM-US</t>
  </si>
  <si>
    <t>PMCB-US</t>
  </si>
  <si>
    <t>PMD-US</t>
  </si>
  <si>
    <t>PME-US</t>
  </si>
  <si>
    <t>PMF-US</t>
  </si>
  <si>
    <t>PMGM-US</t>
  </si>
  <si>
    <t>PMGMU-US</t>
  </si>
  <si>
    <t>PMGMW-US</t>
  </si>
  <si>
    <t>PML-US</t>
  </si>
  <si>
    <t>PMM-US</t>
  </si>
  <si>
    <t>PMO-US</t>
  </si>
  <si>
    <t>PMT-US</t>
  </si>
  <si>
    <t>PMT^A-US</t>
  </si>
  <si>
    <t>PMT^B-US</t>
  </si>
  <si>
    <t>PMT^C-US</t>
  </si>
  <si>
    <t>PMTS-US</t>
  </si>
  <si>
    <t>PMVC-US</t>
  </si>
  <si>
    <t>PMVP-US</t>
  </si>
  <si>
    <t>PMX-US</t>
  </si>
  <si>
    <t>PNBK-US</t>
  </si>
  <si>
    <t>PNC-US</t>
  </si>
  <si>
    <t>PNC^P-US</t>
  </si>
  <si>
    <t>PNF-US</t>
  </si>
  <si>
    <t>PNFP-US</t>
  </si>
  <si>
    <t>PNFPP-US</t>
  </si>
  <si>
    <t>PNI-US</t>
  </si>
  <si>
    <t>PNM-US</t>
  </si>
  <si>
    <t>PNNT-US</t>
  </si>
  <si>
    <t>PNR-US</t>
  </si>
  <si>
    <t>PNRG-US</t>
  </si>
  <si>
    <t>PNT-US</t>
  </si>
  <si>
    <t>PNTG-US</t>
  </si>
  <si>
    <t>PNTM-US</t>
  </si>
  <si>
    <t>PNW-US</t>
  </si>
  <si>
    <t>POAI-US</t>
  </si>
  <si>
    <t>PODD-US</t>
  </si>
  <si>
    <t>POLA-US</t>
  </si>
  <si>
    <t>POLY-US</t>
  </si>
  <si>
    <t>PONO-US</t>
  </si>
  <si>
    <t>PONOW-US</t>
  </si>
  <si>
    <t>POOL-US</t>
  </si>
  <si>
    <t>POR-US</t>
  </si>
  <si>
    <t>POSH-US</t>
  </si>
  <si>
    <t>POST-US</t>
  </si>
  <si>
    <t>POW-US</t>
  </si>
  <si>
    <t>POWI-US</t>
  </si>
  <si>
    <t>POWL-US</t>
  </si>
  <si>
    <t>POWRU-US</t>
  </si>
  <si>
    <t>POWRW-US</t>
  </si>
  <si>
    <t>POWW-US</t>
  </si>
  <si>
    <t>POWWP-US</t>
  </si>
  <si>
    <t>PPBI-US</t>
  </si>
  <si>
    <t>PPBT-US</t>
  </si>
  <si>
    <t>PPC-US</t>
  </si>
  <si>
    <t>PPG-US</t>
  </si>
  <si>
    <t>PPGH-US</t>
  </si>
  <si>
    <t>PPGHU-US</t>
  </si>
  <si>
    <t>PPGHW-US</t>
  </si>
  <si>
    <t>PPHP-US</t>
  </si>
  <si>
    <t>PPHPR-US</t>
  </si>
  <si>
    <t>PPHPU-US</t>
  </si>
  <si>
    <t>PPHPW-US</t>
  </si>
  <si>
    <t>PPIH-US</t>
  </si>
  <si>
    <t>PPL-US</t>
  </si>
  <si>
    <t>PPSI-US</t>
  </si>
  <si>
    <t>PPT-US</t>
  </si>
  <si>
    <t>PPTA-US</t>
  </si>
  <si>
    <t>PRA-US</t>
  </si>
  <si>
    <t>PRAA-US</t>
  </si>
  <si>
    <t>PRAX-US</t>
  </si>
  <si>
    <t>PRBM-US</t>
  </si>
  <si>
    <t>PRCH-US</t>
  </si>
  <si>
    <t>PRCT-US</t>
  </si>
  <si>
    <t>PRDO-US</t>
  </si>
  <si>
    <t>PRE^J-US</t>
  </si>
  <si>
    <t>PRFT-US</t>
  </si>
  <si>
    <t>PRFX-US</t>
  </si>
  <si>
    <t>PRG-US</t>
  </si>
  <si>
    <t>PRGO-US</t>
  </si>
  <si>
    <t>PRGS-US</t>
  </si>
  <si>
    <t>PRI-US</t>
  </si>
  <si>
    <t>PRIF^D-US</t>
  </si>
  <si>
    <t>PRIF^F-US</t>
  </si>
  <si>
    <t>PRIF^G-US</t>
  </si>
  <si>
    <t>PRIF^H-US</t>
  </si>
  <si>
    <t>PRIF^I-US</t>
  </si>
  <si>
    <t>PRIF^J-US</t>
  </si>
  <si>
    <t>PRIF^K-US</t>
  </si>
  <si>
    <t>PRIM-US</t>
  </si>
  <si>
    <t>PRK-US</t>
  </si>
  <si>
    <t>PRLB-US</t>
  </si>
  <si>
    <t>PRLD-US</t>
  </si>
  <si>
    <t>PRLHU-US</t>
  </si>
  <si>
    <t>PRM-US</t>
  </si>
  <si>
    <t>PRMW-US</t>
  </si>
  <si>
    <t>PRO-US</t>
  </si>
  <si>
    <t>PROC-US</t>
  </si>
  <si>
    <t>PROCW-US</t>
  </si>
  <si>
    <t>PROF-US</t>
  </si>
  <si>
    <t>PROG-US</t>
  </si>
  <si>
    <t>PROV-US</t>
  </si>
  <si>
    <t>PRPB-US</t>
  </si>
  <si>
    <t>PRPC-US</t>
  </si>
  <si>
    <t>PRPH-US</t>
  </si>
  <si>
    <t>PRPL-US</t>
  </si>
  <si>
    <t>PRPO-US</t>
  </si>
  <si>
    <t>PRQR-US</t>
  </si>
  <si>
    <t>PRS-US</t>
  </si>
  <si>
    <t>PRSO-US</t>
  </si>
  <si>
    <t>PRSR-US</t>
  </si>
  <si>
    <t>PRSRU-US</t>
  </si>
  <si>
    <t>PRSRW-US</t>
  </si>
  <si>
    <t>PRT-US</t>
  </si>
  <si>
    <t>PRTA-US</t>
  </si>
  <si>
    <t>PRTC-US</t>
  </si>
  <si>
    <t>PRTG-US</t>
  </si>
  <si>
    <t>PRTH-US</t>
  </si>
  <si>
    <t>PRTK-US</t>
  </si>
  <si>
    <t>PRTS-US</t>
  </si>
  <si>
    <t>PRTY-US</t>
  </si>
  <si>
    <t>PRU-US</t>
  </si>
  <si>
    <t>PRVA-US</t>
  </si>
  <si>
    <t>PRVB-US</t>
  </si>
  <si>
    <t>PSA-US</t>
  </si>
  <si>
    <t>PSA^E-US</t>
  </si>
  <si>
    <t>PSA^F-US</t>
  </si>
  <si>
    <t>PSA^G-US</t>
  </si>
  <si>
    <t>PSA^H-US</t>
  </si>
  <si>
    <t>PSA^I-US</t>
  </si>
  <si>
    <t>PSA^J-US</t>
  </si>
  <si>
    <t>PSA^K-US</t>
  </si>
  <si>
    <t>PSA^L-US</t>
  </si>
  <si>
    <t>PSA^M-US</t>
  </si>
  <si>
    <t>PSA^N-US</t>
  </si>
  <si>
    <t>PSA^O-US</t>
  </si>
  <si>
    <t>PSA^P-US</t>
  </si>
  <si>
    <t>PSA^Q-US</t>
  </si>
  <si>
    <t>PSA^R-US</t>
  </si>
  <si>
    <t>PSAG-US</t>
  </si>
  <si>
    <t>PSAGU-US</t>
  </si>
  <si>
    <t>PSAGW-US</t>
  </si>
  <si>
    <t>PSB-US</t>
  </si>
  <si>
    <t>PSB^X-US</t>
  </si>
  <si>
    <t>PSB^Y-US</t>
  </si>
  <si>
    <t>PSB^Z-US</t>
  </si>
  <si>
    <t>PSEC-US</t>
  </si>
  <si>
    <t>PSEC^A-US</t>
  </si>
  <si>
    <t>PSF-US</t>
  </si>
  <si>
    <t>PSFE-US</t>
  </si>
  <si>
    <t>PSHG-US</t>
  </si>
  <si>
    <t>PSMT-US</t>
  </si>
  <si>
    <t>PSN-US</t>
  </si>
  <si>
    <t>PSNL-US</t>
  </si>
  <si>
    <t>PSO-US</t>
  </si>
  <si>
    <t>PSPC-US</t>
  </si>
  <si>
    <t>PSTG-US</t>
  </si>
  <si>
    <t>PSTH-US</t>
  </si>
  <si>
    <t>PSTI-US</t>
  </si>
  <si>
    <t>PSTL-US</t>
  </si>
  <si>
    <t>PSTV-US</t>
  </si>
  <si>
    <t>PSTX-US</t>
  </si>
  <si>
    <t>PSX-US</t>
  </si>
  <si>
    <t>PSXP-US</t>
  </si>
  <si>
    <t>PT-US</t>
  </si>
  <si>
    <t>PTA-US</t>
  </si>
  <si>
    <t>PTC-US</t>
  </si>
  <si>
    <t>PTCT-US</t>
  </si>
  <si>
    <t>PTE-US</t>
  </si>
  <si>
    <t>PTEN-US</t>
  </si>
  <si>
    <t>PTGX-US</t>
  </si>
  <si>
    <t>PTIC-US</t>
  </si>
  <si>
    <t>PTICU-US</t>
  </si>
  <si>
    <t>PTICW-US</t>
  </si>
  <si>
    <t>PTIX-US</t>
  </si>
  <si>
    <t>PTIXW-US</t>
  </si>
  <si>
    <t>PTLO-US</t>
  </si>
  <si>
    <t>PTMN-US</t>
  </si>
  <si>
    <t>PTN-US</t>
  </si>
  <si>
    <t>PTNR-US</t>
  </si>
  <si>
    <t>PTOC-US</t>
  </si>
  <si>
    <t>PTOCU-US</t>
  </si>
  <si>
    <t>PTOCW-US</t>
  </si>
  <si>
    <t>PTON-US</t>
  </si>
  <si>
    <t>PTPI-US</t>
  </si>
  <si>
    <t>PTR-US</t>
  </si>
  <si>
    <t>PTRA-US</t>
  </si>
  <si>
    <t>PTRS-US</t>
  </si>
  <si>
    <t>PTSI-US</t>
  </si>
  <si>
    <t>PTVE-US</t>
  </si>
  <si>
    <t>PTY-US</t>
  </si>
  <si>
    <t>PUBM-US</t>
  </si>
  <si>
    <t>PUCK-US</t>
  </si>
  <si>
    <t>PUCKU-US</t>
  </si>
  <si>
    <t>PUCKW-US</t>
  </si>
  <si>
    <t>PUK-US</t>
  </si>
  <si>
    <t>PUK^-US</t>
  </si>
  <si>
    <t>PUK^A-US</t>
  </si>
  <si>
    <t>PULM-US</t>
  </si>
  <si>
    <t>PUMP-US</t>
  </si>
  <si>
    <t>PUYI-US</t>
  </si>
  <si>
    <t>PV-US</t>
  </si>
  <si>
    <t>PVBC-US</t>
  </si>
  <si>
    <t>PVG-US</t>
  </si>
  <si>
    <t>PVH-US</t>
  </si>
  <si>
    <t>PVL-US</t>
  </si>
  <si>
    <t>PW-US</t>
  </si>
  <si>
    <t>PW^A-US</t>
  </si>
  <si>
    <t>PWFL-US</t>
  </si>
  <si>
    <t>PWOD-US</t>
  </si>
  <si>
    <t>PWP-US</t>
  </si>
  <si>
    <t>PWPPW-US</t>
  </si>
  <si>
    <t>PWR-US</t>
  </si>
  <si>
    <t>PWSC-US</t>
  </si>
  <si>
    <t>PX-US</t>
  </si>
  <si>
    <t>PXD-US</t>
  </si>
  <si>
    <t>PXLW-US</t>
  </si>
  <si>
    <t>PXS-US</t>
  </si>
  <si>
    <t>PXSAP-US</t>
  </si>
  <si>
    <t>PXSAW-US</t>
  </si>
  <si>
    <t>PYCR-US</t>
  </si>
  <si>
    <t>PYN-US</t>
  </si>
  <si>
    <t>PYPD-US</t>
  </si>
  <si>
    <t>PYPL-US</t>
  </si>
  <si>
    <t>PYR-US</t>
  </si>
  <si>
    <t>PYS-US</t>
  </si>
  <si>
    <t>PYT-US</t>
  </si>
  <si>
    <t>PYXS-US</t>
  </si>
  <si>
    <t>PZC-US</t>
  </si>
  <si>
    <t>PZG-US</t>
  </si>
  <si>
    <t>PZN-US</t>
  </si>
  <si>
    <t>PZZA-US</t>
  </si>
  <si>
    <t>QCOM-US</t>
  </si>
  <si>
    <t>QCRH-US</t>
  </si>
  <si>
    <t>QD-US</t>
  </si>
  <si>
    <t>QDEL-US</t>
  </si>
  <si>
    <t>QFIN-US</t>
  </si>
  <si>
    <t>QFTA-US</t>
  </si>
  <si>
    <t>QGEN-US</t>
  </si>
  <si>
    <t>QH-US</t>
  </si>
  <si>
    <t>QIPT-US</t>
  </si>
  <si>
    <t>QIWI-US</t>
  </si>
  <si>
    <t>QK-US</t>
  </si>
  <si>
    <t>QLGN-US</t>
  </si>
  <si>
    <t>QLI-US</t>
  </si>
  <si>
    <t>QLYS-US</t>
  </si>
  <si>
    <t>QMCO-US</t>
  </si>
  <si>
    <t>QNRX-US</t>
  </si>
  <si>
    <t>QNST-US</t>
  </si>
  <si>
    <t>QQQX-US</t>
  </si>
  <si>
    <t>QRHC-US</t>
  </si>
  <si>
    <t>QRTEA-US</t>
  </si>
  <si>
    <t>QRTEB-US</t>
  </si>
  <si>
    <t>QRTEP-US</t>
  </si>
  <si>
    <t>QRVO-US</t>
  </si>
  <si>
    <t>QS-US</t>
  </si>
  <si>
    <t>QSI-US</t>
  </si>
  <si>
    <t>QSIAW-US</t>
  </si>
  <si>
    <t>QSR-US</t>
  </si>
  <si>
    <t>QTNT-US</t>
  </si>
  <si>
    <t>QTRX-US</t>
  </si>
  <si>
    <t>QTT-US</t>
  </si>
  <si>
    <t>QTWO-US</t>
  </si>
  <si>
    <t>QUAD-US</t>
  </si>
  <si>
    <t>QUBT-US</t>
  </si>
  <si>
    <t>QUIK-US</t>
  </si>
  <si>
    <t>QUMU-US</t>
  </si>
  <si>
    <t>QUOT-US</t>
  </si>
  <si>
    <t>QURE-US</t>
  </si>
  <si>
    <t>QVCC-US</t>
  </si>
  <si>
    <t>QVCD-US</t>
  </si>
  <si>
    <t>R-US</t>
  </si>
  <si>
    <t>RA-US</t>
  </si>
  <si>
    <t>RAAS-US</t>
  </si>
  <si>
    <t>RACB-US</t>
  </si>
  <si>
    <t>RACE-US</t>
  </si>
  <si>
    <t>RAD-US</t>
  </si>
  <si>
    <t>RADA-US</t>
  </si>
  <si>
    <t>RADI-US</t>
  </si>
  <si>
    <t>RAIL-US</t>
  </si>
  <si>
    <t>RAIN-US</t>
  </si>
  <si>
    <t>RAM-US</t>
  </si>
  <si>
    <t>RAMMU-US</t>
  </si>
  <si>
    <t>RAMMW-US</t>
  </si>
  <si>
    <t>RAMP-US</t>
  </si>
  <si>
    <t>RAND-US</t>
  </si>
  <si>
    <t>RANI-US</t>
  </si>
  <si>
    <t>RAPT-US</t>
  </si>
  <si>
    <t>RARE-US</t>
  </si>
  <si>
    <t>RAVE-US</t>
  </si>
  <si>
    <t>RBA-US</t>
  </si>
  <si>
    <t>RBAC-US</t>
  </si>
  <si>
    <t>RBB-US</t>
  </si>
  <si>
    <t>RBBN-US</t>
  </si>
  <si>
    <t>RBCAA-US</t>
  </si>
  <si>
    <t>RBCN-US</t>
  </si>
  <si>
    <t>RBKB-US</t>
  </si>
  <si>
    <t>RBLX-US</t>
  </si>
  <si>
    <t>RBNC-US</t>
  </si>
  <si>
    <t>RBOT-US</t>
  </si>
  <si>
    <t>RC-US</t>
  </si>
  <si>
    <t>RC^C-US</t>
  </si>
  <si>
    <t>RC^E-US</t>
  </si>
  <si>
    <t>RCA-US</t>
  </si>
  <si>
    <t>RCACU-US</t>
  </si>
  <si>
    <t>RCAT-US</t>
  </si>
  <si>
    <t>RCB-US</t>
  </si>
  <si>
    <t>RCC-US</t>
  </si>
  <si>
    <t>RCEL-US</t>
  </si>
  <si>
    <t>RCG-US</t>
  </si>
  <si>
    <t>RCHG-US</t>
  </si>
  <si>
    <t>RCHGW-US</t>
  </si>
  <si>
    <t>RCI-US</t>
  </si>
  <si>
    <t>RCII-US</t>
  </si>
  <si>
    <t>RCKT-US</t>
  </si>
  <si>
    <t>RCKY-US</t>
  </si>
  <si>
    <t>RCL-US</t>
  </si>
  <si>
    <t>RCLF-US</t>
  </si>
  <si>
    <t>RCLFU-US</t>
  </si>
  <si>
    <t>RCLFW-US</t>
  </si>
  <si>
    <t>RCM-US</t>
  </si>
  <si>
    <t>RCMT-US</t>
  </si>
  <si>
    <t>RCON-US</t>
  </si>
  <si>
    <t>RCOR-US</t>
  </si>
  <si>
    <t>RCRT-US</t>
  </si>
  <si>
    <t>RCRTW-US</t>
  </si>
  <si>
    <t>RCS-US</t>
  </si>
  <si>
    <t>RCUS-US</t>
  </si>
  <si>
    <t>RDBX-US</t>
  </si>
  <si>
    <t>RDBXW-US</t>
  </si>
  <si>
    <t>RDCM-US</t>
  </si>
  <si>
    <t>RDFN-US</t>
  </si>
  <si>
    <t>RDHL-US</t>
  </si>
  <si>
    <t>RDI-US</t>
  </si>
  <si>
    <t>RDIB-US</t>
  </si>
  <si>
    <t>RDN-US</t>
  </si>
  <si>
    <t>RDNT-US</t>
  </si>
  <si>
    <t>RDS/B-US</t>
  </si>
  <si>
    <t>RDUS-US</t>
  </si>
  <si>
    <t>RDVT-US</t>
  </si>
  <si>
    <t>RDW-US</t>
  </si>
  <si>
    <t>RDWR-US</t>
  </si>
  <si>
    <t>RDY-US</t>
  </si>
  <si>
    <t>RE-US</t>
  </si>
  <si>
    <t>REAL-US</t>
  </si>
  <si>
    <t>REAX-US</t>
  </si>
  <si>
    <t>REDU-US</t>
  </si>
  <si>
    <t>REE-US</t>
  </si>
  <si>
    <t>REEAW-US</t>
  </si>
  <si>
    <t>REED-US</t>
  </si>
  <si>
    <t>REFI-US</t>
  </si>
  <si>
    <t>REFR-US</t>
  </si>
  <si>
    <t>REG-US</t>
  </si>
  <si>
    <t>REGI-US</t>
  </si>
  <si>
    <t>REGN-US</t>
  </si>
  <si>
    <t>REI-US</t>
  </si>
  <si>
    <t>REKR-US</t>
  </si>
  <si>
    <t>RELI-US</t>
  </si>
  <si>
    <t>RELIW-US</t>
  </si>
  <si>
    <t>RELL-US</t>
  </si>
  <si>
    <t>RELX-US</t>
  </si>
  <si>
    <t>RELY-US</t>
  </si>
  <si>
    <t>RENN-US</t>
  </si>
  <si>
    <t>RENO-US</t>
  </si>
  <si>
    <t>RENT-US</t>
  </si>
  <si>
    <t>REPH-US</t>
  </si>
  <si>
    <t>REPL-US</t>
  </si>
  <si>
    <t>REPX-US</t>
  </si>
  <si>
    <t>RERE-US</t>
  </si>
  <si>
    <t>RES-US</t>
  </si>
  <si>
    <t>RESN-US</t>
  </si>
  <si>
    <t>RETA-US</t>
  </si>
  <si>
    <t>RETO-US</t>
  </si>
  <si>
    <t>REV-US</t>
  </si>
  <si>
    <t>REVE-US</t>
  </si>
  <si>
    <t>REVEU-US</t>
  </si>
  <si>
    <t>REVEW-US</t>
  </si>
  <si>
    <t>REVG-US</t>
  </si>
  <si>
    <t>REVH-US</t>
  </si>
  <si>
    <t>REVHU-US</t>
  </si>
  <si>
    <t>REVHW-US</t>
  </si>
  <si>
    <t>REX-US</t>
  </si>
  <si>
    <t>REXR-US</t>
  </si>
  <si>
    <t>REXR^B-US</t>
  </si>
  <si>
    <t>REXR^C-US</t>
  </si>
  <si>
    <t>REYN-US</t>
  </si>
  <si>
    <t>REZI-US</t>
  </si>
  <si>
    <t>RF-US</t>
  </si>
  <si>
    <t>RF^B-US</t>
  </si>
  <si>
    <t>RF^C-US</t>
  </si>
  <si>
    <t>RF^E-US</t>
  </si>
  <si>
    <t>RFI-US</t>
  </si>
  <si>
    <t>RFIL-US</t>
  </si>
  <si>
    <t>RFL-US</t>
  </si>
  <si>
    <t>RFM-US</t>
  </si>
  <si>
    <t>RFMZ-US</t>
  </si>
  <si>
    <t>RFP-US</t>
  </si>
  <si>
    <t>RGA-US</t>
  </si>
  <si>
    <t>RGC-US</t>
  </si>
  <si>
    <t>RGCO-US</t>
  </si>
  <si>
    <t>RGEN-US</t>
  </si>
  <si>
    <t>RGF-US</t>
  </si>
  <si>
    <t>RGLD-US</t>
  </si>
  <si>
    <t>RGLS-US</t>
  </si>
  <si>
    <t>RGNX-US</t>
  </si>
  <si>
    <t>RGP-US</t>
  </si>
  <si>
    <t>RGR-US</t>
  </si>
  <si>
    <t>RGS-US</t>
  </si>
  <si>
    <t>RGT-US</t>
  </si>
  <si>
    <t>RH-US</t>
  </si>
  <si>
    <t>RHE-US</t>
  </si>
  <si>
    <t>RHE^A-US</t>
  </si>
  <si>
    <t>RHI-US</t>
  </si>
  <si>
    <t>RHP-US</t>
  </si>
  <si>
    <t>RIBT-US</t>
  </si>
  <si>
    <t>RICK-US</t>
  </si>
  <si>
    <t>RICO-US</t>
  </si>
  <si>
    <t>RICOU-US</t>
  </si>
  <si>
    <t>RICOW-US</t>
  </si>
  <si>
    <t>RIDE-US</t>
  </si>
  <si>
    <t>RIG-US</t>
  </si>
  <si>
    <t>RIGL-US</t>
  </si>
  <si>
    <t>RILY-US</t>
  </si>
  <si>
    <t>RILYG-US</t>
  </si>
  <si>
    <t>RILYK-US</t>
  </si>
  <si>
    <t>RILYL-US</t>
  </si>
  <si>
    <t>RILYM-US</t>
  </si>
  <si>
    <t>RILYN-US</t>
  </si>
  <si>
    <t>RILYO-US</t>
  </si>
  <si>
    <t>RILYP-US</t>
  </si>
  <si>
    <t>RILYT-US</t>
  </si>
  <si>
    <t>RILYZ-US</t>
  </si>
  <si>
    <t>RIO-US</t>
  </si>
  <si>
    <t>RIOT-US</t>
  </si>
  <si>
    <t>RIV-US</t>
  </si>
  <si>
    <t>RIVN-US</t>
  </si>
  <si>
    <t>RJF-US</t>
  </si>
  <si>
    <t>RKDA-US</t>
  </si>
  <si>
    <t>RKLB-US</t>
  </si>
  <si>
    <t>RKLBW-US</t>
  </si>
  <si>
    <t>RKLY-US</t>
  </si>
  <si>
    <t>RKT-US</t>
  </si>
  <si>
    <t>RKTA-US</t>
  </si>
  <si>
    <t>RL-US</t>
  </si>
  <si>
    <t>RLAY-US</t>
  </si>
  <si>
    <t>RLGT-US</t>
  </si>
  <si>
    <t>RLGY-US</t>
  </si>
  <si>
    <t>RLI-US</t>
  </si>
  <si>
    <t>RLJ-US</t>
  </si>
  <si>
    <t>RLJ^A-US</t>
  </si>
  <si>
    <t>RLMD-US</t>
  </si>
  <si>
    <t>RLX-US</t>
  </si>
  <si>
    <t>RLYB-US</t>
  </si>
  <si>
    <t>RM-US</t>
  </si>
  <si>
    <t>RMAX-US</t>
  </si>
  <si>
    <t>RMBI-US</t>
  </si>
  <si>
    <t>RMBL-US</t>
  </si>
  <si>
    <t>RMBS-US</t>
  </si>
  <si>
    <t>RMCF-US</t>
  </si>
  <si>
    <t>RMD-US</t>
  </si>
  <si>
    <t>RMED-US</t>
  </si>
  <si>
    <t>RMGC-US</t>
  </si>
  <si>
    <t>RMGCU-US</t>
  </si>
  <si>
    <t>RMGCW-US</t>
  </si>
  <si>
    <t>RMI-US</t>
  </si>
  <si>
    <t>RMM-US</t>
  </si>
  <si>
    <t>RMNI-US</t>
  </si>
  <si>
    <t>RMO-US</t>
  </si>
  <si>
    <t>RMPL^-US</t>
  </si>
  <si>
    <t>RMR-US</t>
  </si>
  <si>
    <t>RMT-US</t>
  </si>
  <si>
    <t>RMTI-US</t>
  </si>
  <si>
    <t>RNA-US</t>
  </si>
  <si>
    <t>RNAZ-US</t>
  </si>
  <si>
    <t>RNDB-US</t>
  </si>
  <si>
    <t>RNERU-US</t>
  </si>
  <si>
    <t>RNG-US</t>
  </si>
  <si>
    <t>RNGR-US</t>
  </si>
  <si>
    <t>RNLX-US</t>
  </si>
  <si>
    <t>RNP-US</t>
  </si>
  <si>
    <t>RNR-US</t>
  </si>
  <si>
    <t>RNR^F-US</t>
  </si>
  <si>
    <t>RNR^G-US</t>
  </si>
  <si>
    <t>RNST-US</t>
  </si>
  <si>
    <t>RNW-US</t>
  </si>
  <si>
    <t>RNWK-US</t>
  </si>
  <si>
    <t>RNWWW-US</t>
  </si>
  <si>
    <t>RNXT-US</t>
  </si>
  <si>
    <t>ROAD-US</t>
  </si>
  <si>
    <t>ROCAU-US</t>
  </si>
  <si>
    <t>ROCC-US</t>
  </si>
  <si>
    <t>ROCG-US</t>
  </si>
  <si>
    <t>ROCGU-US</t>
  </si>
  <si>
    <t>ROCGW-US</t>
  </si>
  <si>
    <t>ROCK-US</t>
  </si>
  <si>
    <t>ROCLU-US</t>
  </si>
  <si>
    <t>ROCR-US</t>
  </si>
  <si>
    <t>ROCRU-US</t>
  </si>
  <si>
    <t>ROCRW-US</t>
  </si>
  <si>
    <t>ROG-US</t>
  </si>
  <si>
    <t>ROIC-US</t>
  </si>
  <si>
    <t>ROIV-US</t>
  </si>
  <si>
    <t>ROIVW-US</t>
  </si>
  <si>
    <t>ROK-US</t>
  </si>
  <si>
    <t>ROKU-US</t>
  </si>
  <si>
    <t>ROL-US</t>
  </si>
  <si>
    <t>ROLL-US</t>
  </si>
  <si>
    <t>ROLLP-US</t>
  </si>
  <si>
    <t>RONI-US</t>
  </si>
  <si>
    <t>ROOT-US</t>
  </si>
  <si>
    <t>ROP-US</t>
  </si>
  <si>
    <t>ROSE-US</t>
  </si>
  <si>
    <t>ROSEU-US</t>
  </si>
  <si>
    <t>ROSEW-US</t>
  </si>
  <si>
    <t>ROSS-US</t>
  </si>
  <si>
    <t>ROST-US</t>
  </si>
  <si>
    <t>ROVR-US</t>
  </si>
  <si>
    <t>ROVRW-US</t>
  </si>
  <si>
    <t>RPAY-US</t>
  </si>
  <si>
    <t>RPD-US</t>
  </si>
  <si>
    <t>RPHM-US</t>
  </si>
  <si>
    <t>RPID-US</t>
  </si>
  <si>
    <t>RPM-US</t>
  </si>
  <si>
    <t>RPRX-US</t>
  </si>
  <si>
    <t>RPT-US</t>
  </si>
  <si>
    <t>RPT^D-US</t>
  </si>
  <si>
    <t>RPTX-US</t>
  </si>
  <si>
    <t>RQI-US</t>
  </si>
  <si>
    <t>RRBI-US</t>
  </si>
  <si>
    <t>RRC-US</t>
  </si>
  <si>
    <t>RRD-US</t>
  </si>
  <si>
    <t>RRGB-US</t>
  </si>
  <si>
    <t>RRR-US</t>
  </si>
  <si>
    <t>RRX-US</t>
  </si>
  <si>
    <t>RS-US</t>
  </si>
  <si>
    <t>RSF-US</t>
  </si>
  <si>
    <t>RSG-US</t>
  </si>
  <si>
    <t>RSI-US</t>
  </si>
  <si>
    <t>RSKD-US</t>
  </si>
  <si>
    <t>RSLS-US</t>
  </si>
  <si>
    <t>RSSS-US</t>
  </si>
  <si>
    <t>RSVR-US</t>
  </si>
  <si>
    <t>RSVRW-US</t>
  </si>
  <si>
    <t>RTLR-US</t>
  </si>
  <si>
    <t>RTX-US</t>
  </si>
  <si>
    <t>RUBY-US</t>
  </si>
  <si>
    <t>RUN-US</t>
  </si>
  <si>
    <t>RUSHA-US</t>
  </si>
  <si>
    <t>RUSHB-US</t>
  </si>
  <si>
    <t>RUTH-US</t>
  </si>
  <si>
    <t>RVAC-US</t>
  </si>
  <si>
    <t>RVACU-US</t>
  </si>
  <si>
    <t>RVACW-US</t>
  </si>
  <si>
    <t>RVI-US</t>
  </si>
  <si>
    <t>RVLV-US</t>
  </si>
  <si>
    <t>RVMD-US</t>
  </si>
  <si>
    <t>RVNC-US</t>
  </si>
  <si>
    <t>RVP-US</t>
  </si>
  <si>
    <t>RVPH-US</t>
  </si>
  <si>
    <t>RVPHW-US</t>
  </si>
  <si>
    <t>RVSB-US</t>
  </si>
  <si>
    <t>RVT-US</t>
  </si>
  <si>
    <t>RWAY-US</t>
  </si>
  <si>
    <t>RWLK-US</t>
  </si>
  <si>
    <t>RWT-US</t>
  </si>
  <si>
    <t>RXDX-US</t>
  </si>
  <si>
    <t>RXRA-US</t>
  </si>
  <si>
    <t>RXRAU-US</t>
  </si>
  <si>
    <t>RXRAW-US</t>
  </si>
  <si>
    <t>RXRX-US</t>
  </si>
  <si>
    <t>RXST-US</t>
  </si>
  <si>
    <t>RXT-US</t>
  </si>
  <si>
    <t>RY-US</t>
  </si>
  <si>
    <t>RY^T-US</t>
  </si>
  <si>
    <t>RYAAY-US</t>
  </si>
  <si>
    <t>RYAM-US</t>
  </si>
  <si>
    <t>RYAN-US</t>
  </si>
  <si>
    <t>RYB-US</t>
  </si>
  <si>
    <t>RYI-US</t>
  </si>
  <si>
    <t>RYN-US</t>
  </si>
  <si>
    <t>RYTM-US</t>
  </si>
  <si>
    <t>RZA-US</t>
  </si>
  <si>
    <t>RZB-US</t>
  </si>
  <si>
    <t>RZLT-US</t>
  </si>
  <si>
    <t>S-US</t>
  </si>
  <si>
    <t>SA-US</t>
  </si>
  <si>
    <t>SABR-US</t>
  </si>
  <si>
    <t>SABRP-US</t>
  </si>
  <si>
    <t>SABS-US</t>
  </si>
  <si>
    <t>SABSW-US</t>
  </si>
  <si>
    <t>SACC-US</t>
  </si>
  <si>
    <t>SACH-US</t>
  </si>
  <si>
    <t>SACH^A-US</t>
  </si>
  <si>
    <t>SAFE-US</t>
  </si>
  <si>
    <t>SAFM-US</t>
  </si>
  <si>
    <t>SAFT-US</t>
  </si>
  <si>
    <t>SAGAU-US</t>
  </si>
  <si>
    <t>SAGE-US</t>
  </si>
  <si>
    <t>SAH-US</t>
  </si>
  <si>
    <t>SAIA-US</t>
  </si>
  <si>
    <t>SAIC-US</t>
  </si>
  <si>
    <t>SAIL-US</t>
  </si>
  <si>
    <t>SAK-US</t>
  </si>
  <si>
    <t>SAL-US</t>
  </si>
  <si>
    <t>SALM-US</t>
  </si>
  <si>
    <t>SAM-US</t>
  </si>
  <si>
    <t>SAMA-US</t>
  </si>
  <si>
    <t>SAMAU-US</t>
  </si>
  <si>
    <t>SAMAW-US</t>
  </si>
  <si>
    <t>SAMG-US</t>
  </si>
  <si>
    <t>SAN-US</t>
  </si>
  <si>
    <t>SANA-US</t>
  </si>
  <si>
    <t>SANB-US</t>
  </si>
  <si>
    <t>SANBU-US</t>
  </si>
  <si>
    <t>SAND          -US</t>
  </si>
  <si>
    <t>SANG-US</t>
  </si>
  <si>
    <t>SANM-US</t>
  </si>
  <si>
    <t>SANW-US</t>
  </si>
  <si>
    <t>SAP-US</t>
  </si>
  <si>
    <t>SAR-US</t>
  </si>
  <si>
    <t>SASR-US</t>
  </si>
  <si>
    <t>SATS-US</t>
  </si>
  <si>
    <t>SAVA-US</t>
  </si>
  <si>
    <t>SAVE-US</t>
  </si>
  <si>
    <t>SB-US</t>
  </si>
  <si>
    <t>SB^C-US</t>
  </si>
  <si>
    <t>SB^D-US</t>
  </si>
  <si>
    <t>SBAC-US</t>
  </si>
  <si>
    <t>SBBA-US</t>
  </si>
  <si>
    <t>SBCF-US</t>
  </si>
  <si>
    <t>SBEA-US</t>
  </si>
  <si>
    <t>SBEAU-US</t>
  </si>
  <si>
    <t>SBEAW-US</t>
  </si>
  <si>
    <t>SBET-US</t>
  </si>
  <si>
    <t>SBEV-US</t>
  </si>
  <si>
    <t>SBFG-US</t>
  </si>
  <si>
    <t>SBGI-US</t>
  </si>
  <si>
    <t>SBH-US</t>
  </si>
  <si>
    <t>SBI-US</t>
  </si>
  <si>
    <t>SBII-US</t>
  </si>
  <si>
    <t>SBLK-US</t>
  </si>
  <si>
    <t>SBNY-US</t>
  </si>
  <si>
    <t>SBNYP-US</t>
  </si>
  <si>
    <t>SBOW-US</t>
  </si>
  <si>
    <t>SBR-US</t>
  </si>
  <si>
    <t>SBRA-US</t>
  </si>
  <si>
    <t>SBS-US</t>
  </si>
  <si>
    <t>SBSI-US</t>
  </si>
  <si>
    <t>SBSW-US</t>
  </si>
  <si>
    <t>SBT-US</t>
  </si>
  <si>
    <t>SBTX-US</t>
  </si>
  <si>
    <t>SBUX-US</t>
  </si>
  <si>
    <t>SC-US</t>
  </si>
  <si>
    <t>SCAQ-US</t>
  </si>
  <si>
    <t>SCAQU-US</t>
  </si>
  <si>
    <t>SCCB-US</t>
  </si>
  <si>
    <t>SCCC-US</t>
  </si>
  <si>
    <t>SCCD-US</t>
  </si>
  <si>
    <t>SCCO-US</t>
  </si>
  <si>
    <t>SCD-US</t>
  </si>
  <si>
    <t>SCE^G-US</t>
  </si>
  <si>
    <t>SCE^H-US</t>
  </si>
  <si>
    <t>SCE^J-US</t>
  </si>
  <si>
    <t>SCE^K-US</t>
  </si>
  <si>
    <t>SCE^L-US</t>
  </si>
  <si>
    <t>SCHL-US</t>
  </si>
  <si>
    <t>SCHN-US</t>
  </si>
  <si>
    <t>SCHW-US</t>
  </si>
  <si>
    <t>SCHW^D-US</t>
  </si>
  <si>
    <t>SCHW^J-US</t>
  </si>
  <si>
    <t>SCI-US</t>
  </si>
  <si>
    <t>SCKT-US</t>
  </si>
  <si>
    <t>SCL-US</t>
  </si>
  <si>
    <t>SCLE-US</t>
  </si>
  <si>
    <t>SCLEU-US</t>
  </si>
  <si>
    <t>SCLEW-US</t>
  </si>
  <si>
    <t>SCM-US</t>
  </si>
  <si>
    <t>SCMAU-US</t>
  </si>
  <si>
    <t>SCMAW-US</t>
  </si>
  <si>
    <t>SCOA-US</t>
  </si>
  <si>
    <t>SCOAU-US</t>
  </si>
  <si>
    <t>SCOAW-US</t>
  </si>
  <si>
    <t>SCOB-US</t>
  </si>
  <si>
    <t>SCOBU-US</t>
  </si>
  <si>
    <t>SCOBW-US</t>
  </si>
  <si>
    <t>SCOR-US</t>
  </si>
  <si>
    <t>SCPH-US</t>
  </si>
  <si>
    <t>SCPL-US</t>
  </si>
  <si>
    <t>SCPS-US</t>
  </si>
  <si>
    <t>SCS-US</t>
  </si>
  <si>
    <t>SCSC-US</t>
  </si>
  <si>
    <t>SCU-US</t>
  </si>
  <si>
    <t>SCVL-US</t>
  </si>
  <si>
    <t>SCVX-US</t>
  </si>
  <si>
    <t>SCWX-US</t>
  </si>
  <si>
    <t>SCX-US</t>
  </si>
  <si>
    <t>SCYX-US</t>
  </si>
  <si>
    <t>SD-US</t>
  </si>
  <si>
    <t>SDAC-US</t>
  </si>
  <si>
    <t>SDACU-US</t>
  </si>
  <si>
    <t>SDACW-US</t>
  </si>
  <si>
    <t>SDC-US</t>
  </si>
  <si>
    <t>SDGR-US</t>
  </si>
  <si>
    <t>SDH-US</t>
  </si>
  <si>
    <t>SDHY-US</t>
  </si>
  <si>
    <t>SDIG-US</t>
  </si>
  <si>
    <t>SDPI-US</t>
  </si>
  <si>
    <t>SE-US</t>
  </si>
  <si>
    <t>SEAC-US</t>
  </si>
  <si>
    <t>SEAH-US</t>
  </si>
  <si>
    <t>SEAS-US</t>
  </si>
  <si>
    <t>SEAT-US</t>
  </si>
  <si>
    <t>SEATW-US</t>
  </si>
  <si>
    <t>SEB-US</t>
  </si>
  <si>
    <t>SECO-US</t>
  </si>
  <si>
    <t>SEDG-US</t>
  </si>
  <si>
    <t>SEE-US</t>
  </si>
  <si>
    <t>SEED-US</t>
  </si>
  <si>
    <t>SEEL-US</t>
  </si>
  <si>
    <t>SEER-US</t>
  </si>
  <si>
    <t>SEIC-US</t>
  </si>
  <si>
    <t>SELB-US</t>
  </si>
  <si>
    <t>SELF-US</t>
  </si>
  <si>
    <t>SEM-US</t>
  </si>
  <si>
    <t>SEMR-US</t>
  </si>
  <si>
    <t>SENEA-US</t>
  </si>
  <si>
    <t>SENEB-US</t>
  </si>
  <si>
    <t>SENS-US</t>
  </si>
  <si>
    <t>SERA-US</t>
  </si>
  <si>
    <t>SESN-US</t>
  </si>
  <si>
    <t>SEV-US</t>
  </si>
  <si>
    <t>SEVN-US</t>
  </si>
  <si>
    <t>SF-US</t>
  </si>
  <si>
    <t>SF^B-US</t>
  </si>
  <si>
    <t>SF^C-US</t>
  </si>
  <si>
    <t>SF^D-US</t>
  </si>
  <si>
    <t>SFB-US</t>
  </si>
  <si>
    <t>SFBC-US</t>
  </si>
  <si>
    <t>SFBS-US</t>
  </si>
  <si>
    <t>SFE-US</t>
  </si>
  <si>
    <t>SFET-US</t>
  </si>
  <si>
    <t>SFIX-US</t>
  </si>
  <si>
    <t>SFL-US</t>
  </si>
  <si>
    <t>SFM-US</t>
  </si>
  <si>
    <t>SFNC-US</t>
  </si>
  <si>
    <t>SFST-US</t>
  </si>
  <si>
    <t>SFT-US</t>
  </si>
  <si>
    <t>SFUN-US</t>
  </si>
  <si>
    <t>SG-US</t>
  </si>
  <si>
    <t>SGA-US</t>
  </si>
  <si>
    <t>SGBX-US</t>
  </si>
  <si>
    <t>SGC-US</t>
  </si>
  <si>
    <t>SGEN-US</t>
  </si>
  <si>
    <t>SGFY-US</t>
  </si>
  <si>
    <t>SGH-US</t>
  </si>
  <si>
    <t>SGHT-US</t>
  </si>
  <si>
    <t>SGII-US</t>
  </si>
  <si>
    <t>SGIIU-US</t>
  </si>
  <si>
    <t>SGIIW-US</t>
  </si>
  <si>
    <t>SGLB-US</t>
  </si>
  <si>
    <t>SGLBW-US</t>
  </si>
  <si>
    <t>SGMA-US</t>
  </si>
  <si>
    <t>SGML-US</t>
  </si>
  <si>
    <t>SGMO-US</t>
  </si>
  <si>
    <t>SGMS-US</t>
  </si>
  <si>
    <t>SGRP-US</t>
  </si>
  <si>
    <t>SGRY-US</t>
  </si>
  <si>
    <t>SGTX-US</t>
  </si>
  <si>
    <t>SGU-US</t>
  </si>
  <si>
    <t>SHAC-US</t>
  </si>
  <si>
    <t>SHACU-US</t>
  </si>
  <si>
    <t>SHACW-US</t>
  </si>
  <si>
    <t>SHAK-US</t>
  </si>
  <si>
    <t>SHBI-US</t>
  </si>
  <si>
    <t>SHC-US</t>
  </si>
  <si>
    <t>SHCAU-US</t>
  </si>
  <si>
    <t>SHCR-US</t>
  </si>
  <si>
    <t>SHCRW-US</t>
  </si>
  <si>
    <t>SHEN-US</t>
  </si>
  <si>
    <t>SHG-US</t>
  </si>
  <si>
    <t>SHI-US</t>
  </si>
  <si>
    <t>SHIP-US</t>
  </si>
  <si>
    <t>SHIPZ-US</t>
  </si>
  <si>
    <t>SHLS-US</t>
  </si>
  <si>
    <t>SHLX-US</t>
  </si>
  <si>
    <t>SHO-US</t>
  </si>
  <si>
    <t>SHO^H-US</t>
  </si>
  <si>
    <t>SHO^I-US</t>
  </si>
  <si>
    <t>SHOO-US</t>
  </si>
  <si>
    <t>SHOP-US</t>
  </si>
  <si>
    <t>SHPW-US</t>
  </si>
  <si>
    <t>SHQA-US</t>
  </si>
  <si>
    <t>SHQAU-US</t>
  </si>
  <si>
    <t>SHQAW-US</t>
  </si>
  <si>
    <t>SHW-US</t>
  </si>
  <si>
    <t>SHYF-US</t>
  </si>
  <si>
    <t>SI-US</t>
  </si>
  <si>
    <t>SI^A-US</t>
  </si>
  <si>
    <t>SIBN-US</t>
  </si>
  <si>
    <t>SID-US</t>
  </si>
  <si>
    <t>SIDU-US</t>
  </si>
  <si>
    <t>SIEB-US</t>
  </si>
  <si>
    <t>SIEN-US</t>
  </si>
  <si>
    <t>SIER-US</t>
  </si>
  <si>
    <t>SIERU-US</t>
  </si>
  <si>
    <t>SIERW-US</t>
  </si>
  <si>
    <t>SIF-US</t>
  </si>
  <si>
    <t>SIFY-US</t>
  </si>
  <si>
    <t>SIG-US</t>
  </si>
  <si>
    <t>SIGA-US</t>
  </si>
  <si>
    <t>SIGI-US</t>
  </si>
  <si>
    <t>SIGIP-US</t>
  </si>
  <si>
    <t>SII-US</t>
  </si>
  <si>
    <t>SILC-US</t>
  </si>
  <si>
    <t>SILK-US</t>
  </si>
  <si>
    <t>SILV-US</t>
  </si>
  <si>
    <t>SIM-US</t>
  </si>
  <si>
    <t>SIMO-US</t>
  </si>
  <si>
    <t>SINO-US</t>
  </si>
  <si>
    <t>SINT-US</t>
  </si>
  <si>
    <t>SIOX-US</t>
  </si>
  <si>
    <t>SIRI-US</t>
  </si>
  <si>
    <t>SISI-US</t>
  </si>
  <si>
    <t>SITC-US</t>
  </si>
  <si>
    <t>SITC^A-US</t>
  </si>
  <si>
    <t>SITE-US</t>
  </si>
  <si>
    <t>SITM-US</t>
  </si>
  <si>
    <t>SIVB-US</t>
  </si>
  <si>
    <t>SIVBP-US</t>
  </si>
  <si>
    <t>SIX-US</t>
  </si>
  <si>
    <t>SJ-US</t>
  </si>
  <si>
    <t>SJI-US</t>
  </si>
  <si>
    <t>SJIJ-US</t>
  </si>
  <si>
    <t>SJIV-US</t>
  </si>
  <si>
    <t>SJM-US</t>
  </si>
  <si>
    <t>SJR-US</t>
  </si>
  <si>
    <t>SJT-US</t>
  </si>
  <si>
    <t>SJW-US</t>
  </si>
  <si>
    <t>SKE-US</t>
  </si>
  <si>
    <t>SKIL-US</t>
  </si>
  <si>
    <t>SKIN-US</t>
  </si>
  <si>
    <t>SKLZ-US</t>
  </si>
  <si>
    <t>SKM-US</t>
  </si>
  <si>
    <t>SKT-US</t>
  </si>
  <si>
    <t>SKX-US</t>
  </si>
  <si>
    <t>SKY-US</t>
  </si>
  <si>
    <t>SKYA-US</t>
  </si>
  <si>
    <t>SKYAU-US</t>
  </si>
  <si>
    <t>SKYT-US</t>
  </si>
  <si>
    <t>SKYW-US</t>
  </si>
  <si>
    <t>SLAB-US</t>
  </si>
  <si>
    <t>SLAC-US</t>
  </si>
  <si>
    <t>SLAM-US</t>
  </si>
  <si>
    <t>SLAMU-US</t>
  </si>
  <si>
    <t>SLAMW-US</t>
  </si>
  <si>
    <t>SLB-US</t>
  </si>
  <si>
    <t>SLCA-US</t>
  </si>
  <si>
    <t>SLCR-US</t>
  </si>
  <si>
    <t>SLCRU-US</t>
  </si>
  <si>
    <t>SLCRW-US</t>
  </si>
  <si>
    <t>SLDB-US</t>
  </si>
  <si>
    <t>SLDP-US</t>
  </si>
  <si>
    <t>SLDPW-US</t>
  </si>
  <si>
    <t>SLF-US</t>
  </si>
  <si>
    <t>SLG-US</t>
  </si>
  <si>
    <t>SLG^I-US</t>
  </si>
  <si>
    <t>SLGC-US</t>
  </si>
  <si>
    <t>SLGCW-US</t>
  </si>
  <si>
    <t>SLGG-US</t>
  </si>
  <si>
    <t>SLGL-US</t>
  </si>
  <si>
    <t>SLGN-US</t>
  </si>
  <si>
    <t>SLHG-US</t>
  </si>
  <si>
    <t>SLHGP-US</t>
  </si>
  <si>
    <t>SLI-US</t>
  </si>
  <si>
    <t>SLM-US</t>
  </si>
  <si>
    <t>SLMBP-US</t>
  </si>
  <si>
    <t>SLN-US</t>
  </si>
  <si>
    <t>SLNG-US</t>
  </si>
  <si>
    <t>SLNH-US</t>
  </si>
  <si>
    <t>SLNHP-US</t>
  </si>
  <si>
    <t>SLNO-US</t>
  </si>
  <si>
    <t>SLP-US</t>
  </si>
  <si>
    <t>SLQT-US</t>
  </si>
  <si>
    <t>SLRC-US</t>
  </si>
  <si>
    <t>SLRX-US</t>
  </si>
  <si>
    <t>SLS-US</t>
  </si>
  <si>
    <t>SLVM-US</t>
  </si>
  <si>
    <t>SLVR-US</t>
  </si>
  <si>
    <t>SLVRU-US</t>
  </si>
  <si>
    <t>SM-US</t>
  </si>
  <si>
    <t>SMAP-US</t>
  </si>
  <si>
    <t>SMAPU-US</t>
  </si>
  <si>
    <t>SMAPW-US</t>
  </si>
  <si>
    <t>SMAR-US</t>
  </si>
  <si>
    <t>SMBC-US</t>
  </si>
  <si>
    <t>SMBK-US</t>
  </si>
  <si>
    <t>SMCI-US</t>
  </si>
  <si>
    <t>SMED-US</t>
  </si>
  <si>
    <t>SMFG-US</t>
  </si>
  <si>
    <t>SMFR-US</t>
  </si>
  <si>
    <t>SMFRW-US</t>
  </si>
  <si>
    <t>SMG-US</t>
  </si>
  <si>
    <t>SMHI-US</t>
  </si>
  <si>
    <t>SMID-US</t>
  </si>
  <si>
    <t>SMIH-US</t>
  </si>
  <si>
    <t>SMIHU-US</t>
  </si>
  <si>
    <t>SMIHW-US</t>
  </si>
  <si>
    <t>SMIT-US</t>
  </si>
  <si>
    <t>SMLP-US</t>
  </si>
  <si>
    <t>SMLR-US</t>
  </si>
  <si>
    <t>SMM-US</t>
  </si>
  <si>
    <t>SMMF-US</t>
  </si>
  <si>
    <t>SMMT-US</t>
  </si>
  <si>
    <t>SMP-US</t>
  </si>
  <si>
    <t>SMPL-US</t>
  </si>
  <si>
    <t>SMRT-US</t>
  </si>
  <si>
    <t>SMSI-US</t>
  </si>
  <si>
    <t>SMTC-US</t>
  </si>
  <si>
    <t>SMTI-US</t>
  </si>
  <si>
    <t>SMTS-US</t>
  </si>
  <si>
    <t>SMWB-US</t>
  </si>
  <si>
    <t>SNA-US</t>
  </si>
  <si>
    <t>SNAP-US</t>
  </si>
  <si>
    <t>SNAX-US</t>
  </si>
  <si>
    <t>SNAXW-US</t>
  </si>
  <si>
    <t>SNBR-US</t>
  </si>
  <si>
    <t>SNCE-US</t>
  </si>
  <si>
    <t>SNCR-US</t>
  </si>
  <si>
    <t>SNCRL-US</t>
  </si>
  <si>
    <t>SNCY-US</t>
  </si>
  <si>
    <t>SND-US</t>
  </si>
  <si>
    <t>SNDA-US</t>
  </si>
  <si>
    <t>SNDL-US</t>
  </si>
  <si>
    <t>SNDR-US</t>
  </si>
  <si>
    <t>SNDX-US</t>
  </si>
  <si>
    <t>SNES-US</t>
  </si>
  <si>
    <t>SNEX-US</t>
  </si>
  <si>
    <t>SNFCA-US</t>
  </si>
  <si>
    <t>SNGX-US</t>
  </si>
  <si>
    <t>SNII-US</t>
  </si>
  <si>
    <t>SNMP-US</t>
  </si>
  <si>
    <t>SNN-US</t>
  </si>
  <si>
    <t>SNOA-US</t>
  </si>
  <si>
    <t>SNOW-US</t>
  </si>
  <si>
    <t>SNP-US</t>
  </si>
  <si>
    <t>SNPO-US</t>
  </si>
  <si>
    <t>SNPS-US</t>
  </si>
  <si>
    <t>SNPX-US</t>
  </si>
  <si>
    <t>SNRH-US</t>
  </si>
  <si>
    <t>SNRHU-US</t>
  </si>
  <si>
    <t>SNRHW-US</t>
  </si>
  <si>
    <t>SNSE-US</t>
  </si>
  <si>
    <t>SNT-US</t>
  </si>
  <si>
    <t>SNTG-US</t>
  </si>
  <si>
    <t>SNV-US</t>
  </si>
  <si>
    <t>SNV^D-US</t>
  </si>
  <si>
    <t>SNV^E-US</t>
  </si>
  <si>
    <t>SNX-US</t>
  </si>
  <si>
    <t>SNY-US</t>
  </si>
  <si>
    <t>SO-US</t>
  </si>
  <si>
    <t>SOFI-US</t>
  </si>
  <si>
    <t>SOHO-US</t>
  </si>
  <si>
    <t>SOHOB-US</t>
  </si>
  <si>
    <t>SOHON-US</t>
  </si>
  <si>
    <t>SOHOO-US</t>
  </si>
  <si>
    <t>SOHU-US</t>
  </si>
  <si>
    <t>SOI-US</t>
  </si>
  <si>
    <t>SOJC-US</t>
  </si>
  <si>
    <t>SOJD-US</t>
  </si>
  <si>
    <t>SOJE-US</t>
  </si>
  <si>
    <t>SOL-US</t>
  </si>
  <si>
    <t>SOLN-US</t>
  </si>
  <si>
    <t>SOLO-US</t>
  </si>
  <si>
    <t>SOLOW-US</t>
  </si>
  <si>
    <t>SON-US</t>
  </si>
  <si>
    <t>SONM-US</t>
  </si>
  <si>
    <t>SONN-US</t>
  </si>
  <si>
    <t>SONO-US</t>
  </si>
  <si>
    <t>SONX-US</t>
  </si>
  <si>
    <t>SONY-US</t>
  </si>
  <si>
    <t>SOPA-US</t>
  </si>
  <si>
    <t>SOPH-US</t>
  </si>
  <si>
    <t>SOR-US</t>
  </si>
  <si>
    <t>SOS-US</t>
  </si>
  <si>
    <t>SOTK-US</t>
  </si>
  <si>
    <t>SOVO-US</t>
  </si>
  <si>
    <t>SP-US</t>
  </si>
  <si>
    <t>SPAQ-US</t>
  </si>
  <si>
    <t>SPB-US</t>
  </si>
  <si>
    <t>SPCB-US</t>
  </si>
  <si>
    <t>SPCE-US</t>
  </si>
  <si>
    <t>SPE-US</t>
  </si>
  <si>
    <t>SPFI-US</t>
  </si>
  <si>
    <t>SPG-US</t>
  </si>
  <si>
    <t>SPG^J-US</t>
  </si>
  <si>
    <t>SPGI-US</t>
  </si>
  <si>
    <t>SPGS-US</t>
  </si>
  <si>
    <t>SPH-US</t>
  </si>
  <si>
    <t>SPI-US</t>
  </si>
  <si>
    <t>SPIR-US</t>
  </si>
  <si>
    <t>SPK-US</t>
  </si>
  <si>
    <t>SPKAR-US</t>
  </si>
  <si>
    <t>SPKAU-US</t>
  </si>
  <si>
    <t>SPKB-US</t>
  </si>
  <si>
    <t>SPKBU-US</t>
  </si>
  <si>
    <t>SPKBW-US</t>
  </si>
  <si>
    <t>SPLK-US</t>
  </si>
  <si>
    <t>SPLP-US</t>
  </si>
  <si>
    <t>SPLP^A-US</t>
  </si>
  <si>
    <t>SPNE-US</t>
  </si>
  <si>
    <t>SPNS-US</t>
  </si>
  <si>
    <t>SPNT-US</t>
  </si>
  <si>
    <t>SPNT^B-US</t>
  </si>
  <si>
    <t>SPOK-US</t>
  </si>
  <si>
    <t>SPOT-US</t>
  </si>
  <si>
    <t>SPPI-US</t>
  </si>
  <si>
    <t>SPR-US</t>
  </si>
  <si>
    <t>SPRB-US</t>
  </si>
  <si>
    <t>SPRC-US</t>
  </si>
  <si>
    <t>SPRO-US</t>
  </si>
  <si>
    <t>SPSC-US</t>
  </si>
  <si>
    <t>SPT-US</t>
  </si>
  <si>
    <t>SPTK-US</t>
  </si>
  <si>
    <t>SPTKU-US</t>
  </si>
  <si>
    <t>SPTKW-US</t>
  </si>
  <si>
    <t>SPTN-US</t>
  </si>
  <si>
    <t>SPWH-US</t>
  </si>
  <si>
    <t>SPWR-US</t>
  </si>
  <si>
    <t>SPXC-US</t>
  </si>
  <si>
    <t>SPXX-US</t>
  </si>
  <si>
    <t>SQ-US</t>
  </si>
  <si>
    <t>SQFT-US</t>
  </si>
  <si>
    <t>SQFTP-US</t>
  </si>
  <si>
    <t>SQL-US</t>
  </si>
  <si>
    <t>SQLLW-US</t>
  </si>
  <si>
    <t>SQM-US</t>
  </si>
  <si>
    <t>SQNS-US</t>
  </si>
  <si>
    <t>SQSP-US</t>
  </si>
  <si>
    <t>SQZ-US</t>
  </si>
  <si>
    <t>SR-US</t>
  </si>
  <si>
    <t>SR^A-US</t>
  </si>
  <si>
    <t>SRAD-US</t>
  </si>
  <si>
    <t>SRAX-US</t>
  </si>
  <si>
    <t>SRC-US</t>
  </si>
  <si>
    <t>SRC^A-US</t>
  </si>
  <si>
    <t>SRCE-US</t>
  </si>
  <si>
    <t>SRCL-US</t>
  </si>
  <si>
    <t>SRDX-US</t>
  </si>
  <si>
    <t>SRE-US</t>
  </si>
  <si>
    <t>SREA-US</t>
  </si>
  <si>
    <t>SREV-US</t>
  </si>
  <si>
    <t>SRG-US</t>
  </si>
  <si>
    <t>SRG^A-US</t>
  </si>
  <si>
    <t>SRGA-US</t>
  </si>
  <si>
    <t>SRI-US</t>
  </si>
  <si>
    <t>SRL-US</t>
  </si>
  <si>
    <t>SRLP-US</t>
  </si>
  <si>
    <t>SRNE-US</t>
  </si>
  <si>
    <t>SRPT-US</t>
  </si>
  <si>
    <t>SRRA-US</t>
  </si>
  <si>
    <t>SRRK-US</t>
  </si>
  <si>
    <t>SRSA-US</t>
  </si>
  <si>
    <t>SRSAU-US</t>
  </si>
  <si>
    <t>SRT-US</t>
  </si>
  <si>
    <t>SRTS-US</t>
  </si>
  <si>
    <t>SRV-US</t>
  </si>
  <si>
    <t>SRZN-US</t>
  </si>
  <si>
    <t>SRZNW-US</t>
  </si>
  <si>
    <t>SSAA-US</t>
  </si>
  <si>
    <t>SSAAU-US</t>
  </si>
  <si>
    <t>SSAAW-US</t>
  </si>
  <si>
    <t>SSB-US</t>
  </si>
  <si>
    <t>SSBI-US</t>
  </si>
  <si>
    <t>SSBK-US</t>
  </si>
  <si>
    <t>SSD-US</t>
  </si>
  <si>
    <t>SSKN-US</t>
  </si>
  <si>
    <t>SSL-US</t>
  </si>
  <si>
    <t>SSNC-US</t>
  </si>
  <si>
    <t>SSNT-US</t>
  </si>
  <si>
    <t>SSP-US</t>
  </si>
  <si>
    <t>SSRM-US</t>
  </si>
  <si>
    <t>SSSS-US</t>
  </si>
  <si>
    <t>SSSSL-US</t>
  </si>
  <si>
    <t>SSTI-US</t>
  </si>
  <si>
    <t>SSTK-US</t>
  </si>
  <si>
    <t>SSU-US</t>
  </si>
  <si>
    <t>SSY-US</t>
  </si>
  <si>
    <t>SSYS-US</t>
  </si>
  <si>
    <t>ST-US</t>
  </si>
  <si>
    <t>STAA-US</t>
  </si>
  <si>
    <t>STAB-US</t>
  </si>
  <si>
    <t>STAF-US</t>
  </si>
  <si>
    <t>STAG-US</t>
  </si>
  <si>
    <t>STAR          -US</t>
  </si>
  <si>
    <t>STAR^D-US</t>
  </si>
  <si>
    <t>STAR^G-US</t>
  </si>
  <si>
    <t>STAR^I-US</t>
  </si>
  <si>
    <t>STBA-US</t>
  </si>
  <si>
    <t>STC-US</t>
  </si>
  <si>
    <t>STCN-US</t>
  </si>
  <si>
    <t>STE-US</t>
  </si>
  <si>
    <t>STEM-US</t>
  </si>
  <si>
    <t>STEP-US</t>
  </si>
  <si>
    <t>STER-US</t>
  </si>
  <si>
    <t>STFC-US</t>
  </si>
  <si>
    <t>STG-US</t>
  </si>
  <si>
    <t>STGW-US</t>
  </si>
  <si>
    <t>STIM-US</t>
  </si>
  <si>
    <t>STK-US</t>
  </si>
  <si>
    <t>STKL-US</t>
  </si>
  <si>
    <t>STKS-US</t>
  </si>
  <si>
    <t>STL-US</t>
  </si>
  <si>
    <t>STL^A-US</t>
  </si>
  <si>
    <t>STLA-US</t>
  </si>
  <si>
    <t>STLD-US</t>
  </si>
  <si>
    <t>STM-US</t>
  </si>
  <si>
    <t>STN-US</t>
  </si>
  <si>
    <t>STNE-US</t>
  </si>
  <si>
    <t>STNG-US</t>
  </si>
  <si>
    <t>STOK-US</t>
  </si>
  <si>
    <t>STON-US</t>
  </si>
  <si>
    <t>STOR-US</t>
  </si>
  <si>
    <t>STRA-US</t>
  </si>
  <si>
    <t>STRC-US</t>
  </si>
  <si>
    <t>STRCW-US</t>
  </si>
  <si>
    <t>STRE-US</t>
  </si>
  <si>
    <t>STRL-US</t>
  </si>
  <si>
    <t>STRM-US</t>
  </si>
  <si>
    <t>STRN-US</t>
  </si>
  <si>
    <t>STRNW-US</t>
  </si>
  <si>
    <t>STRO-US</t>
  </si>
  <si>
    <t>STRR-US</t>
  </si>
  <si>
    <t>STRRP-US</t>
  </si>
  <si>
    <t>STRS-US</t>
  </si>
  <si>
    <t>STRT-US</t>
  </si>
  <si>
    <t>STSA-US</t>
  </si>
  <si>
    <t>STT-US</t>
  </si>
  <si>
    <t>STT^D-US</t>
  </si>
  <si>
    <t>STT^G-US</t>
  </si>
  <si>
    <t>STTK-US</t>
  </si>
  <si>
    <t>STVN-US</t>
  </si>
  <si>
    <t>STWD-US</t>
  </si>
  <si>
    <t>STX-US</t>
  </si>
  <si>
    <t>STXB-US</t>
  </si>
  <si>
    <t>STXS-US</t>
  </si>
  <si>
    <t>STZ-US</t>
  </si>
  <si>
    <t>STZ/B-US</t>
  </si>
  <si>
    <t>SU-US</t>
  </si>
  <si>
    <t>SUI-US</t>
  </si>
  <si>
    <t>SUM-US</t>
  </si>
  <si>
    <t>SUMO-US</t>
  </si>
  <si>
    <t>SUMR-US</t>
  </si>
  <si>
    <t>SUN-US</t>
  </si>
  <si>
    <t>SUNL-US</t>
  </si>
  <si>
    <t>SUNS-US</t>
  </si>
  <si>
    <t>SUNW-US</t>
  </si>
  <si>
    <t>SUP-US</t>
  </si>
  <si>
    <t>SUPN-US</t>
  </si>
  <si>
    <t>SUPV-US</t>
  </si>
  <si>
    <t>SURF-US</t>
  </si>
  <si>
    <t>SURG-US</t>
  </si>
  <si>
    <t>SURGW-US</t>
  </si>
  <si>
    <t>SUZ-US</t>
  </si>
  <si>
    <t>SV-US</t>
  </si>
  <si>
    <t>SVC-US</t>
  </si>
  <si>
    <t>SVFA-US</t>
  </si>
  <si>
    <t>SVFAU-US</t>
  </si>
  <si>
    <t>SVFAW-US</t>
  </si>
  <si>
    <t>SVFB-US</t>
  </si>
  <si>
    <t>SVFC-US</t>
  </si>
  <si>
    <t>SVFD-US</t>
  </si>
  <si>
    <t>SVM-US</t>
  </si>
  <si>
    <t>SVNAW-US</t>
  </si>
  <si>
    <t>SVRA-US</t>
  </si>
  <si>
    <t>SVSVU-US</t>
  </si>
  <si>
    <t>SVSVW-US</t>
  </si>
  <si>
    <t>SVT-US</t>
  </si>
  <si>
    <t>SVVC-US</t>
  </si>
  <si>
    <t>SWAG-US</t>
  </si>
  <si>
    <t>SWAGU-US</t>
  </si>
  <si>
    <t>SWAGW-US</t>
  </si>
  <si>
    <t>SWAV-US</t>
  </si>
  <si>
    <t>SWBI-US</t>
  </si>
  <si>
    <t>SWCH-US</t>
  </si>
  <si>
    <t>SWET-US</t>
  </si>
  <si>
    <t>SWETU-US</t>
  </si>
  <si>
    <t>SWETW-US</t>
  </si>
  <si>
    <t>SWI-US</t>
  </si>
  <si>
    <t>SWIM-US</t>
  </si>
  <si>
    <t>SWIR-US</t>
  </si>
  <si>
    <t>SWK-US</t>
  </si>
  <si>
    <t>SWKH-US</t>
  </si>
  <si>
    <t>SWKS-US</t>
  </si>
  <si>
    <t>SWM-US</t>
  </si>
  <si>
    <t>SWN-US</t>
  </si>
  <si>
    <t>SWSS-US</t>
  </si>
  <si>
    <t>SWSSU-US</t>
  </si>
  <si>
    <t>SWSSW-US</t>
  </si>
  <si>
    <t>SWT-US</t>
  </si>
  <si>
    <t>SWTX-US</t>
  </si>
  <si>
    <t>SWX-US</t>
  </si>
  <si>
    <t>SWZ-US</t>
  </si>
  <si>
    <t>SXC-US</t>
  </si>
  <si>
    <t>SXI-US</t>
  </si>
  <si>
    <t>SXT-US</t>
  </si>
  <si>
    <t>SXTC-US</t>
  </si>
  <si>
    <t>SY-US</t>
  </si>
  <si>
    <t>SYBT-US</t>
  </si>
  <si>
    <t>SYBX-US</t>
  </si>
  <si>
    <t>SYF-US</t>
  </si>
  <si>
    <t>SYF^A-US</t>
  </si>
  <si>
    <t>SYK-US</t>
  </si>
  <si>
    <t>SYN-US</t>
  </si>
  <si>
    <t>SYNA-US</t>
  </si>
  <si>
    <t>SYNH-US</t>
  </si>
  <si>
    <t>SYNL-US</t>
  </si>
  <si>
    <t>SYPR-US</t>
  </si>
  <si>
    <t>SYRS-US</t>
  </si>
  <si>
    <t>SYTA-US</t>
  </si>
  <si>
    <t>SYTAW-US</t>
  </si>
  <si>
    <t>SYY-US</t>
  </si>
  <si>
    <t>SZC-US</t>
  </si>
  <si>
    <t>SZZLU-US</t>
  </si>
  <si>
    <t>T-US</t>
  </si>
  <si>
    <t>T^A-US</t>
  </si>
  <si>
    <t>T^C-US</t>
  </si>
  <si>
    <t>TA-US</t>
  </si>
  <si>
    <t>TAC-US</t>
  </si>
  <si>
    <t>TACA-US</t>
  </si>
  <si>
    <t>TACO-US</t>
  </si>
  <si>
    <t>TACT-US</t>
  </si>
  <si>
    <t>TAIT-US</t>
  </si>
  <si>
    <t>TAK-US</t>
  </si>
  <si>
    <t>TAL-US</t>
  </si>
  <si>
    <t>TALK-US</t>
  </si>
  <si>
    <t>TALKW-US</t>
  </si>
  <si>
    <t>TALO-US</t>
  </si>
  <si>
    <t>TALS-US</t>
  </si>
  <si>
    <t>TANH-US</t>
  </si>
  <si>
    <t>TANNI-US</t>
  </si>
  <si>
    <t>TANNL-US</t>
  </si>
  <si>
    <t>TANNZ-US</t>
  </si>
  <si>
    <t>TAOP-US</t>
  </si>
  <si>
    <t>TAP-US</t>
  </si>
  <si>
    <t>TARA-US</t>
  </si>
  <si>
    <t>TARO-US</t>
  </si>
  <si>
    <t>TARS-US</t>
  </si>
  <si>
    <t>TASK-US</t>
  </si>
  <si>
    <t>TAST-US</t>
  </si>
  <si>
    <t>TATT-US</t>
  </si>
  <si>
    <t>TAYD-US</t>
  </si>
  <si>
    <t>TBB-US</t>
  </si>
  <si>
    <t>TBBK-US</t>
  </si>
  <si>
    <t>TBC-US</t>
  </si>
  <si>
    <t>TBCP-US</t>
  </si>
  <si>
    <t>TBCPU-US</t>
  </si>
  <si>
    <t>TBCPW-US</t>
  </si>
  <si>
    <t>TBI-US</t>
  </si>
  <si>
    <t>TBK-US</t>
  </si>
  <si>
    <t>TBKCP-US</t>
  </si>
  <si>
    <t>TBLA-US</t>
  </si>
  <si>
    <t>TBLAW-US</t>
  </si>
  <si>
    <t>TBLD-US</t>
  </si>
  <si>
    <t>TBLT-US</t>
  </si>
  <si>
    <t>TBLTW-US</t>
  </si>
  <si>
    <t>TBNK-US</t>
  </si>
  <si>
    <t>TBPH-US</t>
  </si>
  <si>
    <t>TBSA-US</t>
  </si>
  <si>
    <t>TBSAW-US</t>
  </si>
  <si>
    <t>TC-US</t>
  </si>
  <si>
    <t>TCAC-US</t>
  </si>
  <si>
    <t>TCACU-US</t>
  </si>
  <si>
    <t>TCACW-US</t>
  </si>
  <si>
    <t>TCBC-US</t>
  </si>
  <si>
    <t>TCBI-US</t>
  </si>
  <si>
    <t>TCBIO-US</t>
  </si>
  <si>
    <t>TCBK-US</t>
  </si>
  <si>
    <t>TCBS-US</t>
  </si>
  <si>
    <t>TCBX-US</t>
  </si>
  <si>
    <t>TCDA-US</t>
  </si>
  <si>
    <t>TCFC-US</t>
  </si>
  <si>
    <t>TCI-US</t>
  </si>
  <si>
    <t>TCMD-US</t>
  </si>
  <si>
    <t>TCN-US</t>
  </si>
  <si>
    <t>TCOM-US</t>
  </si>
  <si>
    <t>TCON-US</t>
  </si>
  <si>
    <t>TCPC-US</t>
  </si>
  <si>
    <t>TCRR-US</t>
  </si>
  <si>
    <t>TCRX-US</t>
  </si>
  <si>
    <t>TCS-US</t>
  </si>
  <si>
    <t>TCVA-US</t>
  </si>
  <si>
    <t>TCX-US</t>
  </si>
  <si>
    <t>TD-US</t>
  </si>
  <si>
    <t>TDC-US</t>
  </si>
  <si>
    <t>TDCX-US</t>
  </si>
  <si>
    <t>TDF-US</t>
  </si>
  <si>
    <t>TDG-US</t>
  </si>
  <si>
    <t>TDOC-US</t>
  </si>
  <si>
    <t>TDS-US</t>
  </si>
  <si>
    <t>TDS^U-US</t>
  </si>
  <si>
    <t>TDS^V-US</t>
  </si>
  <si>
    <t>TDUP-US</t>
  </si>
  <si>
    <t>TDW-US</t>
  </si>
  <si>
    <t>TDY-US</t>
  </si>
  <si>
    <t>TEAF-US</t>
  </si>
  <si>
    <t>TEAM-US</t>
  </si>
  <si>
    <t>TECH-US</t>
  </si>
  <si>
    <t>TECK-US</t>
  </si>
  <si>
    <t>TECTP-US</t>
  </si>
  <si>
    <t>TEDU-US</t>
  </si>
  <si>
    <t>TEF-US</t>
  </si>
  <si>
    <t>TEI-US</t>
  </si>
  <si>
    <t>TEKK-US</t>
  </si>
  <si>
    <t>TEKKU-US</t>
  </si>
  <si>
    <t>TEKKW-US</t>
  </si>
  <si>
    <t>TEL-US</t>
  </si>
  <si>
    <t>TELA-US</t>
  </si>
  <si>
    <t>TELL-US</t>
  </si>
  <si>
    <t>TELZ-US</t>
  </si>
  <si>
    <t>TEN-US</t>
  </si>
  <si>
    <t>TENB-US</t>
  </si>
  <si>
    <t>TENX-US</t>
  </si>
  <si>
    <t>TEO-US</t>
  </si>
  <si>
    <t>TER-US</t>
  </si>
  <si>
    <t>TERN-US</t>
  </si>
  <si>
    <t>TESS-US</t>
  </si>
  <si>
    <t>TETC-US</t>
  </si>
  <si>
    <t>TETCU-US</t>
  </si>
  <si>
    <t>TETCW-US</t>
  </si>
  <si>
    <t>TEVA-US</t>
  </si>
  <si>
    <t>TEX-US</t>
  </si>
  <si>
    <t>TFC-US</t>
  </si>
  <si>
    <t>TFC^I-US</t>
  </si>
  <si>
    <t>TFC^O-US</t>
  </si>
  <si>
    <t>TFC^R-US</t>
  </si>
  <si>
    <t>TFFP-US</t>
  </si>
  <si>
    <t>TFII-US</t>
  </si>
  <si>
    <t>TFSA-US</t>
  </si>
  <si>
    <t>TFSL-US</t>
  </si>
  <si>
    <t>TFX-US</t>
  </si>
  <si>
    <t>TG-US</t>
  </si>
  <si>
    <t>TGA-US</t>
  </si>
  <si>
    <t>TGAAU-US</t>
  </si>
  <si>
    <t>TGB-US</t>
  </si>
  <si>
    <t>TGH-US</t>
  </si>
  <si>
    <t>TGH^A-US</t>
  </si>
  <si>
    <t>TGH^B-US</t>
  </si>
  <si>
    <t>TGI-US</t>
  </si>
  <si>
    <t>TGLS-US</t>
  </si>
  <si>
    <t>TGNA-US</t>
  </si>
  <si>
    <t>TGP-US</t>
  </si>
  <si>
    <t>TGP^A-US</t>
  </si>
  <si>
    <t>TGP^B-US</t>
  </si>
  <si>
    <t>TGS-US</t>
  </si>
  <si>
    <t>TGT-US</t>
  </si>
  <si>
    <t>TGTX-US</t>
  </si>
  <si>
    <t>TGVC-US</t>
  </si>
  <si>
    <t>TGVCU-US</t>
  </si>
  <si>
    <t>TGVCW-US</t>
  </si>
  <si>
    <t>TH-US</t>
  </si>
  <si>
    <t>THAC-US</t>
  </si>
  <si>
    <t>THACU-US</t>
  </si>
  <si>
    <t>THACW-US</t>
  </si>
  <si>
    <t>THC-US</t>
  </si>
  <si>
    <t>THCA-US</t>
  </si>
  <si>
    <t>THCAW-US</t>
  </si>
  <si>
    <t>THCP-US</t>
  </si>
  <si>
    <t>THCPU-US</t>
  </si>
  <si>
    <t>THCPW-US</t>
  </si>
  <si>
    <t>THFF-US</t>
  </si>
  <si>
    <t>THG-US</t>
  </si>
  <si>
    <t>THM-US</t>
  </si>
  <si>
    <t>THMO-US</t>
  </si>
  <si>
    <t>THO-US</t>
  </si>
  <si>
    <t>THQ-US</t>
  </si>
  <si>
    <t>THR-US</t>
  </si>
  <si>
    <t>THRM-US</t>
  </si>
  <si>
    <t>THRN-US</t>
  </si>
  <si>
    <t>THRX-US</t>
  </si>
  <si>
    <t>THRY-US</t>
  </si>
  <si>
    <t>THS-US</t>
  </si>
  <si>
    <t>THTX-US</t>
  </si>
  <si>
    <t>THW-US</t>
  </si>
  <si>
    <t>THWWW-US</t>
  </si>
  <si>
    <t>TIG-US</t>
  </si>
  <si>
    <t>TIGO-US</t>
  </si>
  <si>
    <t>TIGR-US</t>
  </si>
  <si>
    <t>TIL-US</t>
  </si>
  <si>
    <t>TILE-US</t>
  </si>
  <si>
    <t>TIMB-US</t>
  </si>
  <si>
    <t>TINV-US</t>
  </si>
  <si>
    <t>TIOA-US</t>
  </si>
  <si>
    <t>TIOAU-US</t>
  </si>
  <si>
    <t>TIOAW-US</t>
  </si>
  <si>
    <t>TIPT-US</t>
  </si>
  <si>
    <t>TIRX-US</t>
  </si>
  <si>
    <t>TISI-US</t>
  </si>
  <si>
    <t>TITN-US</t>
  </si>
  <si>
    <t>TIVC-US</t>
  </si>
  <si>
    <t>TIXT-US</t>
  </si>
  <si>
    <t>TJX-US</t>
  </si>
  <si>
    <t>TK-US</t>
  </si>
  <si>
    <t>TKAT-US</t>
  </si>
  <si>
    <t>TKC-US</t>
  </si>
  <si>
    <t>TKNO-US</t>
  </si>
  <si>
    <t>TKR-US</t>
  </si>
  <si>
    <t>TLGA-US</t>
  </si>
  <si>
    <t>TLGYU-US</t>
  </si>
  <si>
    <t>TLIS-US</t>
  </si>
  <si>
    <t>TLK-US</t>
  </si>
  <si>
    <t>TLMD-US</t>
  </si>
  <si>
    <t>TLMDW-US</t>
  </si>
  <si>
    <t>TLRY-US</t>
  </si>
  <si>
    <t>TLS-US</t>
  </si>
  <si>
    <t>TLSA-US</t>
  </si>
  <si>
    <t>TLYS-US</t>
  </si>
  <si>
    <t>TM-US</t>
  </si>
  <si>
    <t>TMAC-US</t>
  </si>
  <si>
    <t>TMBR-US</t>
  </si>
  <si>
    <t>TMC-US</t>
  </si>
  <si>
    <t>TMCI-US</t>
  </si>
  <si>
    <t>TMCWW-US</t>
  </si>
  <si>
    <t>TMDI-US</t>
  </si>
  <si>
    <t>TMDX-US</t>
  </si>
  <si>
    <t>TME-US</t>
  </si>
  <si>
    <t>TMHC-US</t>
  </si>
  <si>
    <t>TMKR-US</t>
  </si>
  <si>
    <t>TMKRU-US</t>
  </si>
  <si>
    <t>TMKRW-US</t>
  </si>
  <si>
    <t>TMO-US</t>
  </si>
  <si>
    <t>TMP-US</t>
  </si>
  <si>
    <t>TMPM-US</t>
  </si>
  <si>
    <t>TMPMW-US</t>
  </si>
  <si>
    <t>TMQ-US</t>
  </si>
  <si>
    <t>TMST-US</t>
  </si>
  <si>
    <t>TMUS-US</t>
  </si>
  <si>
    <t>TMX-US</t>
  </si>
  <si>
    <t>TNC-US</t>
  </si>
  <si>
    <t>TNDM-US</t>
  </si>
  <si>
    <t>TNET-US</t>
  </si>
  <si>
    <t>TNGX-US</t>
  </si>
  <si>
    <t>TNK-US</t>
  </si>
  <si>
    <t>TNL-US</t>
  </si>
  <si>
    <t>TNP-US</t>
  </si>
  <si>
    <t>TNP^D-US</t>
  </si>
  <si>
    <t>TNP^E-US</t>
  </si>
  <si>
    <t>TNP^F-US</t>
  </si>
  <si>
    <t>TNXP-US</t>
  </si>
  <si>
    <t>TNYA-US</t>
  </si>
  <si>
    <t>TOACU-US</t>
  </si>
  <si>
    <t>TOI-US</t>
  </si>
  <si>
    <t>TOIIW-US</t>
  </si>
  <si>
    <t>TOL-US</t>
  </si>
  <si>
    <t>TOMZ-US</t>
  </si>
  <si>
    <t>TOPS-US</t>
  </si>
  <si>
    <t>TOST-US</t>
  </si>
  <si>
    <t>TOUR-US</t>
  </si>
  <si>
    <t>TOWN-US</t>
  </si>
  <si>
    <t>TPB-US</t>
  </si>
  <si>
    <t>TPBA-US</t>
  </si>
  <si>
    <t>TPBAU-US</t>
  </si>
  <si>
    <t>TPBAW-US</t>
  </si>
  <si>
    <t>TPC-US</t>
  </si>
  <si>
    <t>TPGY-US</t>
  </si>
  <si>
    <t>TPH-US</t>
  </si>
  <si>
    <t>TPHS-US</t>
  </si>
  <si>
    <t>TPIC-US</t>
  </si>
  <si>
    <t>TPL-US</t>
  </si>
  <si>
    <t>TPR-US</t>
  </si>
  <si>
    <t>TPST-US</t>
  </si>
  <si>
    <t>TPTA-US</t>
  </si>
  <si>
    <t>TPTX-US</t>
  </si>
  <si>
    <t>TPVG-US</t>
  </si>
  <si>
    <t>TPX-US</t>
  </si>
  <si>
    <t>TPZ-US</t>
  </si>
  <si>
    <t>TR-US</t>
  </si>
  <si>
    <t>TRC-US</t>
  </si>
  <si>
    <t>TRCA-US</t>
  </si>
  <si>
    <t>TRDA-US</t>
  </si>
  <si>
    <t>TREB-US</t>
  </si>
  <si>
    <t>TREC-US</t>
  </si>
  <si>
    <t>TREE-US</t>
  </si>
  <si>
    <t>TREX-US</t>
  </si>
  <si>
    <t>TRGP-US</t>
  </si>
  <si>
    <t>TRHC-US</t>
  </si>
  <si>
    <t>TRI-US</t>
  </si>
  <si>
    <t>TRIB-US</t>
  </si>
  <si>
    <t>TRIN-US</t>
  </si>
  <si>
    <t>TRIP-US</t>
  </si>
  <si>
    <t>TRIS-US</t>
  </si>
  <si>
    <t>TRIT-US</t>
  </si>
  <si>
    <t>TRITW-US</t>
  </si>
  <si>
    <t>TRKA-US</t>
  </si>
  <si>
    <t>TRKAW-US</t>
  </si>
  <si>
    <t>TRMB-US</t>
  </si>
  <si>
    <t>TRMD-US</t>
  </si>
  <si>
    <t>TRMK-US</t>
  </si>
  <si>
    <t>TRMR-US</t>
  </si>
  <si>
    <t>TRN-US</t>
  </si>
  <si>
    <t>TRNO-US</t>
  </si>
  <si>
    <t>TRNS-US</t>
  </si>
  <si>
    <t>TRON-US</t>
  </si>
  <si>
    <t>TROO-US</t>
  </si>
  <si>
    <t>TROW-US</t>
  </si>
  <si>
    <t>TROX-US</t>
  </si>
  <si>
    <t>TRP-US</t>
  </si>
  <si>
    <t>TRQ-US</t>
  </si>
  <si>
    <t>TRS-US</t>
  </si>
  <si>
    <t>TRST-US</t>
  </si>
  <si>
    <t>TRT-US</t>
  </si>
  <si>
    <t>TRTL-US</t>
  </si>
  <si>
    <t>TRTN-US</t>
  </si>
  <si>
    <t>TRTN^A-US</t>
  </si>
  <si>
    <t>TRTN^B-US</t>
  </si>
  <si>
    <t>TRTN^C-US</t>
  </si>
  <si>
    <t>TRTN^D-US</t>
  </si>
  <si>
    <t>TRTN^E-US</t>
  </si>
  <si>
    <t>TRTX-US</t>
  </si>
  <si>
    <t>TRTX^C-US</t>
  </si>
  <si>
    <t>TRU-US</t>
  </si>
  <si>
    <t>TRUE-US</t>
  </si>
  <si>
    <t>TRUP-US</t>
  </si>
  <si>
    <t>TRV-US</t>
  </si>
  <si>
    <t>TRVG-US</t>
  </si>
  <si>
    <t>TRVI-US</t>
  </si>
  <si>
    <t>TRVN-US</t>
  </si>
  <si>
    <t>TRX-US</t>
  </si>
  <si>
    <t>TS-US</t>
  </si>
  <si>
    <t>TSAT-US</t>
  </si>
  <si>
    <t>TSBK-US</t>
  </si>
  <si>
    <t>TSC-US</t>
  </si>
  <si>
    <t>TSCAP-US</t>
  </si>
  <si>
    <t>TSCBP-US</t>
  </si>
  <si>
    <t>TSCO-US</t>
  </si>
  <si>
    <t>TSE-US</t>
  </si>
  <si>
    <t>TSEM-US</t>
  </si>
  <si>
    <t>TSHA-US</t>
  </si>
  <si>
    <t>TSI-US</t>
  </si>
  <si>
    <t>TSIB-US</t>
  </si>
  <si>
    <t>TSIBU-US</t>
  </si>
  <si>
    <t>TSIBW-US</t>
  </si>
  <si>
    <t>TSLA-US</t>
  </si>
  <si>
    <t>TSLX-US</t>
  </si>
  <si>
    <t>TSM-US</t>
  </si>
  <si>
    <t>TSN-US</t>
  </si>
  <si>
    <t>TSP-US</t>
  </si>
  <si>
    <t>TSPQ-US</t>
  </si>
  <si>
    <t>TSQ-US</t>
  </si>
  <si>
    <t>TSRI-US</t>
  </si>
  <si>
    <t>TSVT-US</t>
  </si>
  <si>
    <t>TT-US</t>
  </si>
  <si>
    <t>TTC-US</t>
  </si>
  <si>
    <t>TTCF-US</t>
  </si>
  <si>
    <t>TTD-US</t>
  </si>
  <si>
    <t>TTE-US</t>
  </si>
  <si>
    <t>TTEC-US</t>
  </si>
  <si>
    <t>TTEK-US</t>
  </si>
  <si>
    <t>TTGT-US</t>
  </si>
  <si>
    <t>TTI-US</t>
  </si>
  <si>
    <t>TTM-US</t>
  </si>
  <si>
    <t>TTMI-US</t>
  </si>
  <si>
    <t>TTNP-US</t>
  </si>
  <si>
    <t>TTOO-US</t>
  </si>
  <si>
    <t>TTP-US</t>
  </si>
  <si>
    <t>TTSH-US</t>
  </si>
  <si>
    <t>TTWO-US</t>
  </si>
  <si>
    <t>TU-US</t>
  </si>
  <si>
    <t>TUEM-US</t>
  </si>
  <si>
    <t>TUFN-US</t>
  </si>
  <si>
    <t>TUGC-US</t>
  </si>
  <si>
    <t>TUGCU-US</t>
  </si>
  <si>
    <t>TUGCW-US</t>
  </si>
  <si>
    <t>TUP-US</t>
  </si>
  <si>
    <t>TURN-US</t>
  </si>
  <si>
    <t>TUSK-US</t>
  </si>
  <si>
    <t>TUYA-US</t>
  </si>
  <si>
    <t>TV-US</t>
  </si>
  <si>
    <t>TVAC-US</t>
  </si>
  <si>
    <t>TVACU-US</t>
  </si>
  <si>
    <t>TVACW-US</t>
  </si>
  <si>
    <t>TVC-US</t>
  </si>
  <si>
    <t>TVE-US</t>
  </si>
  <si>
    <t>TVTX-US</t>
  </si>
  <si>
    <t>TVTY-US</t>
  </si>
  <si>
    <t>TW-US</t>
  </si>
  <si>
    <t>TWCB-US</t>
  </si>
  <si>
    <t>TWCBU-US</t>
  </si>
  <si>
    <t>TWCBW-US</t>
  </si>
  <si>
    <t>TWI-US</t>
  </si>
  <si>
    <t>TWIN-US</t>
  </si>
  <si>
    <t>TWKS-US</t>
  </si>
  <si>
    <t>TWLO-US</t>
  </si>
  <si>
    <t>TWLV-US</t>
  </si>
  <si>
    <t>TWLVU-US</t>
  </si>
  <si>
    <t>TWLVW-US</t>
  </si>
  <si>
    <t>TWN-US</t>
  </si>
  <si>
    <t>TWND-US</t>
  </si>
  <si>
    <t>TWNI-US</t>
  </si>
  <si>
    <t>TWNK-US</t>
  </si>
  <si>
    <t>TWNT-US</t>
  </si>
  <si>
    <t>TWO-US</t>
  </si>
  <si>
    <t>TWO^A-US</t>
  </si>
  <si>
    <t>TWO^B-US</t>
  </si>
  <si>
    <t>TWO^C-US</t>
  </si>
  <si>
    <t>TWOA-US</t>
  </si>
  <si>
    <t>TWOU-US</t>
  </si>
  <si>
    <t>TWST-US</t>
  </si>
  <si>
    <t>TWTR-US</t>
  </si>
  <si>
    <t>TX-US</t>
  </si>
  <si>
    <t>TXG-US</t>
  </si>
  <si>
    <t>TXMD-US</t>
  </si>
  <si>
    <t>TXN-US</t>
  </si>
  <si>
    <t>TXRH-US</t>
  </si>
  <si>
    <t>TXT-US</t>
  </si>
  <si>
    <t>TY-US</t>
  </si>
  <si>
    <t>TY^-US</t>
  </si>
  <si>
    <t>TYG-US</t>
  </si>
  <si>
    <t>TYL-US</t>
  </si>
  <si>
    <t>TYME-US</t>
  </si>
  <si>
    <t>TYRA-US</t>
  </si>
  <si>
    <t>TZOO-US</t>
  </si>
  <si>
    <t>TZPS-US</t>
  </si>
  <si>
    <t>TZPSW-US</t>
  </si>
  <si>
    <t>U-US</t>
  </si>
  <si>
    <t>UA-US</t>
  </si>
  <si>
    <t>UAA-US</t>
  </si>
  <si>
    <t>UAL-US</t>
  </si>
  <si>
    <t>UAMY-US</t>
  </si>
  <si>
    <t>UAN-US</t>
  </si>
  <si>
    <t>UAVS-US</t>
  </si>
  <si>
    <t>UBA-US</t>
  </si>
  <si>
    <t>UBCP-US</t>
  </si>
  <si>
    <t>UBER-US</t>
  </si>
  <si>
    <t>UBFO-US</t>
  </si>
  <si>
    <t>UBOH-US</t>
  </si>
  <si>
    <t>UBP-US</t>
  </si>
  <si>
    <t>UBP^H-US</t>
  </si>
  <si>
    <t>UBP^K-US</t>
  </si>
  <si>
    <t>UBS-US</t>
  </si>
  <si>
    <t>UBSI-US</t>
  </si>
  <si>
    <t>UBX-US</t>
  </si>
  <si>
    <t>UCBI-US</t>
  </si>
  <si>
    <t>UCBIO-US</t>
  </si>
  <si>
    <t>UCL-US</t>
  </si>
  <si>
    <t>UCTT-US</t>
  </si>
  <si>
    <t>UDMY-US</t>
  </si>
  <si>
    <t>UDR-US</t>
  </si>
  <si>
    <t>UE-US</t>
  </si>
  <si>
    <t>UEC-US</t>
  </si>
  <si>
    <t>UEIC-US</t>
  </si>
  <si>
    <t>UEPS-US</t>
  </si>
  <si>
    <t>UFAB-US</t>
  </si>
  <si>
    <t>UFCS-US</t>
  </si>
  <si>
    <t>UFI-US</t>
  </si>
  <si>
    <t>UFPI-US</t>
  </si>
  <si>
    <t>UFPT-US</t>
  </si>
  <si>
    <t>UG-US</t>
  </si>
  <si>
    <t>UGI-US</t>
  </si>
  <si>
    <t>UGIC-US</t>
  </si>
  <si>
    <t>UGP-US</t>
  </si>
  <si>
    <t>UGRO-US</t>
  </si>
  <si>
    <t>UHAL-US</t>
  </si>
  <si>
    <t>UHS-US</t>
  </si>
  <si>
    <t>UHT-US</t>
  </si>
  <si>
    <t>UI-US</t>
  </si>
  <si>
    <t>UIHC-US</t>
  </si>
  <si>
    <t>UIS-US</t>
  </si>
  <si>
    <t>UK-US</t>
  </si>
  <si>
    <t>UKOMW-US</t>
  </si>
  <si>
    <t>UL-US</t>
  </si>
  <si>
    <t>ULBI-US</t>
  </si>
  <si>
    <t>ULCC-US</t>
  </si>
  <si>
    <t>ULH-US</t>
  </si>
  <si>
    <t>ULTA-US</t>
  </si>
  <si>
    <t>UMBF-US</t>
  </si>
  <si>
    <t>UMC-US</t>
  </si>
  <si>
    <t>UMH-US</t>
  </si>
  <si>
    <t>UMH^C-US</t>
  </si>
  <si>
    <t>UMH^D-US</t>
  </si>
  <si>
    <t>UMPQ-US</t>
  </si>
  <si>
    <t>UNAM-US</t>
  </si>
  <si>
    <t>UNB-US</t>
  </si>
  <si>
    <t>UNCY-US</t>
  </si>
  <si>
    <t>UNF-US</t>
  </si>
  <si>
    <t>UNFI-US</t>
  </si>
  <si>
    <t>UNH-US</t>
  </si>
  <si>
    <t>UNIT-US</t>
  </si>
  <si>
    <t>UNM-US</t>
  </si>
  <si>
    <t>UNMA-US</t>
  </si>
  <si>
    <t>UNP-US</t>
  </si>
  <si>
    <t>UNTY-US</t>
  </si>
  <si>
    <t>UNVR-US</t>
  </si>
  <si>
    <t>UONE-US</t>
  </si>
  <si>
    <t>UONEK-US</t>
  </si>
  <si>
    <t>UP-US</t>
  </si>
  <si>
    <t>UPC-US</t>
  </si>
  <si>
    <t>UPH-US</t>
  </si>
  <si>
    <t>UPLD-US</t>
  </si>
  <si>
    <t>UPS-US</t>
  </si>
  <si>
    <t>UPST-US</t>
  </si>
  <si>
    <t>UPTD-US</t>
  </si>
  <si>
    <t>UPTDU-US</t>
  </si>
  <si>
    <t>UPTDW-US</t>
  </si>
  <si>
    <t>UPWK-US</t>
  </si>
  <si>
    <t>URBN-US</t>
  </si>
  <si>
    <t>URG-US</t>
  </si>
  <si>
    <t>URGN-US</t>
  </si>
  <si>
    <t>URI-US</t>
  </si>
  <si>
    <t>UROY-US</t>
  </si>
  <si>
    <t>USA-US</t>
  </si>
  <si>
    <t>USAC-US</t>
  </si>
  <si>
    <t>USAK-US</t>
  </si>
  <si>
    <t>USAP-US</t>
  </si>
  <si>
    <t>USAS-US</t>
  </si>
  <si>
    <t>USAU-US</t>
  </si>
  <si>
    <t>USB-US</t>
  </si>
  <si>
    <t>USB^A-US</t>
  </si>
  <si>
    <t>USB^H-US</t>
  </si>
  <si>
    <t>USB^M-US</t>
  </si>
  <si>
    <t>USB^P-US</t>
  </si>
  <si>
    <t>USB^Q-US</t>
  </si>
  <si>
    <t>USB^R-US</t>
  </si>
  <si>
    <t>USCB-US</t>
  </si>
  <si>
    <t>USCTU-US</t>
  </si>
  <si>
    <t>USCTW-US</t>
  </si>
  <si>
    <t>USDP-US</t>
  </si>
  <si>
    <t>USEG-US</t>
  </si>
  <si>
    <t>USER-US</t>
  </si>
  <si>
    <t>USFD-US</t>
  </si>
  <si>
    <t>USIO-US</t>
  </si>
  <si>
    <t>USLM-US</t>
  </si>
  <si>
    <t>USM-US</t>
  </si>
  <si>
    <t>USNA-US</t>
  </si>
  <si>
    <t>USPH-US</t>
  </si>
  <si>
    <t>USWS-US</t>
  </si>
  <si>
    <t>USWSW-US</t>
  </si>
  <si>
    <t>USX-US</t>
  </si>
  <si>
    <t>UTAAU-US</t>
  </si>
  <si>
    <t>UTF-US</t>
  </si>
  <si>
    <t>UTG-US</t>
  </si>
  <si>
    <t>UTHR-US</t>
  </si>
  <si>
    <t>UTI-US</t>
  </si>
  <si>
    <t>UTL-US</t>
  </si>
  <si>
    <t>UTMD-US</t>
  </si>
  <si>
    <t>UTME-US</t>
  </si>
  <si>
    <t>UTRS-US</t>
  </si>
  <si>
    <t>UTSI-US</t>
  </si>
  <si>
    <t>UTZ-US</t>
  </si>
  <si>
    <t>UUU-US</t>
  </si>
  <si>
    <t>UUUU-US</t>
  </si>
  <si>
    <t>UVE-US</t>
  </si>
  <si>
    <t>UVSP-US</t>
  </si>
  <si>
    <t>UVV-US</t>
  </si>
  <si>
    <t>UWMC-US</t>
  </si>
  <si>
    <t>UXIN-US</t>
  </si>
  <si>
    <t>UZD-US</t>
  </si>
  <si>
    <t>UZE-US</t>
  </si>
  <si>
    <t>UZF-US</t>
  </si>
  <si>
    <t>V-US</t>
  </si>
  <si>
    <t>VABK-US</t>
  </si>
  <si>
    <t>VAC-US</t>
  </si>
  <si>
    <t>VACC-US</t>
  </si>
  <si>
    <t>VAL-US</t>
  </si>
  <si>
    <t>VALE-US</t>
  </si>
  <si>
    <t>VALN-US</t>
  </si>
  <si>
    <t>VALU-US</t>
  </si>
  <si>
    <t>VAPO-US</t>
  </si>
  <si>
    <t>VAQC-US</t>
  </si>
  <si>
    <t>VATE-US</t>
  </si>
  <si>
    <t>VAXX-US</t>
  </si>
  <si>
    <t>VBF-US</t>
  </si>
  <si>
    <t>VBFC-US</t>
  </si>
  <si>
    <t>VBIV-US</t>
  </si>
  <si>
    <t>VBLT-US</t>
  </si>
  <si>
    <t>VBNK-US</t>
  </si>
  <si>
    <t>VBTX-US</t>
  </si>
  <si>
    <t>VC-US</t>
  </si>
  <si>
    <t>VCEL-US</t>
  </si>
  <si>
    <t>VCF-US</t>
  </si>
  <si>
    <t>VCIF-US</t>
  </si>
  <si>
    <t>VCKA-US</t>
  </si>
  <si>
    <t>VCKAU-US</t>
  </si>
  <si>
    <t>VCKAW-US</t>
  </si>
  <si>
    <t>VCNX-US</t>
  </si>
  <si>
    <t>VCRA-US</t>
  </si>
  <si>
    <t>VCSA-US</t>
  </si>
  <si>
    <t>VCTR-US</t>
  </si>
  <si>
    <t>VCV-US</t>
  </si>
  <si>
    <t>VCXA-US</t>
  </si>
  <si>
    <t>VCXAU-US</t>
  </si>
  <si>
    <t>VCXAW-US</t>
  </si>
  <si>
    <t>VCYT-US</t>
  </si>
  <si>
    <t>VEC-US</t>
  </si>
  <si>
    <t>VECO-US</t>
  </si>
  <si>
    <t>VECT-US</t>
  </si>
  <si>
    <t>VEEE-US</t>
  </si>
  <si>
    <t>VEEV-US</t>
  </si>
  <si>
    <t>VEL-US</t>
  </si>
  <si>
    <t>VELO-US</t>
  </si>
  <si>
    <t>VELOU-US</t>
  </si>
  <si>
    <t>VELOW-US</t>
  </si>
  <si>
    <t>VENA-US</t>
  </si>
  <si>
    <t>VENAR-US</t>
  </si>
  <si>
    <t>VENAU-US</t>
  </si>
  <si>
    <t>VENAW-US</t>
  </si>
  <si>
    <t>VEON-US</t>
  </si>
  <si>
    <t>VERA-US</t>
  </si>
  <si>
    <t>VERB-US</t>
  </si>
  <si>
    <t>VERBW-US</t>
  </si>
  <si>
    <t>VERI-US</t>
  </si>
  <si>
    <t>VERO-US</t>
  </si>
  <si>
    <t>VERU-US</t>
  </si>
  <si>
    <t>VERV-US</t>
  </si>
  <si>
    <t>VERX-US</t>
  </si>
  <si>
    <t>VERY-US</t>
  </si>
  <si>
    <t>VET-US</t>
  </si>
  <si>
    <t>VEV-US</t>
  </si>
  <si>
    <t>VFC-US</t>
  </si>
  <si>
    <t>VFF-US</t>
  </si>
  <si>
    <t>VFL-US</t>
  </si>
  <si>
    <t>VG-US</t>
  </si>
  <si>
    <t>VGFC-US</t>
  </si>
  <si>
    <t>VGI-US</t>
  </si>
  <si>
    <t>VGII-US</t>
  </si>
  <si>
    <t>VGM-US</t>
  </si>
  <si>
    <t>VGR-US</t>
  </si>
  <si>
    <t>VGZ-US</t>
  </si>
  <si>
    <t>VHAQ-US</t>
  </si>
  <si>
    <t>VHC-US</t>
  </si>
  <si>
    <t>VHI-US</t>
  </si>
  <si>
    <t>VIA-US</t>
  </si>
  <si>
    <t>VIAC-US</t>
  </si>
  <si>
    <t>VIACA-US</t>
  </si>
  <si>
    <t>VIACP-US</t>
  </si>
  <si>
    <t>VIAO-US</t>
  </si>
  <si>
    <t>VIASP-US</t>
  </si>
  <si>
    <t>VIAV-US</t>
  </si>
  <si>
    <t>VICI-US</t>
  </si>
  <si>
    <t>VICR-US</t>
  </si>
  <si>
    <t>VIEW-US</t>
  </si>
  <si>
    <t>VIEWW-US</t>
  </si>
  <si>
    <t>VII-US</t>
  </si>
  <si>
    <t>VIIAU-US</t>
  </si>
  <si>
    <t>VIIAW-US</t>
  </si>
  <si>
    <t>VINC-US</t>
  </si>
  <si>
    <t>VINE-US</t>
  </si>
  <si>
    <t>VINO-US</t>
  </si>
  <si>
    <t>VINP-US</t>
  </si>
  <si>
    <t>VIOT-US</t>
  </si>
  <si>
    <t>VIPS-US</t>
  </si>
  <si>
    <t>VIR-US</t>
  </si>
  <si>
    <t>VIRC-US</t>
  </si>
  <si>
    <t>VIRI-US</t>
  </si>
  <si>
    <t>VIRT-US</t>
  </si>
  <si>
    <t>VIRX-US</t>
  </si>
  <si>
    <t>VISL-US</t>
  </si>
  <si>
    <t>VIST-US</t>
  </si>
  <si>
    <t>VITL-US</t>
  </si>
  <si>
    <t>VIV-US</t>
  </si>
  <si>
    <t>VIVE-US</t>
  </si>
  <si>
    <t>VIVO-US</t>
  </si>
  <si>
    <t>VJET-US</t>
  </si>
  <si>
    <t>VKI-US</t>
  </si>
  <si>
    <t>VKQ-US</t>
  </si>
  <si>
    <t>VKTX-US</t>
  </si>
  <si>
    <t>VLAT-US</t>
  </si>
  <si>
    <t>VLATU-US</t>
  </si>
  <si>
    <t>VLATW-US</t>
  </si>
  <si>
    <t>VLCN-US</t>
  </si>
  <si>
    <t>VLD-US</t>
  </si>
  <si>
    <t>VLDR-US</t>
  </si>
  <si>
    <t>VLDRW-US</t>
  </si>
  <si>
    <t>VLGEA-US</t>
  </si>
  <si>
    <t>VLN-US</t>
  </si>
  <si>
    <t>VLNS-US</t>
  </si>
  <si>
    <t>VLO-US</t>
  </si>
  <si>
    <t>VLON-US</t>
  </si>
  <si>
    <t>VLRS-US</t>
  </si>
  <si>
    <t>VLT-US</t>
  </si>
  <si>
    <t>VLTA-US</t>
  </si>
  <si>
    <t>VLY-US</t>
  </si>
  <si>
    <t>VLYPO-US</t>
  </si>
  <si>
    <t>VLYPP-US</t>
  </si>
  <si>
    <t>VMAC-US</t>
  </si>
  <si>
    <t>VMACU-US</t>
  </si>
  <si>
    <t>VMACW-US</t>
  </si>
  <si>
    <t>VMAR-US</t>
  </si>
  <si>
    <t>VMC-US</t>
  </si>
  <si>
    <t>VMD-US</t>
  </si>
  <si>
    <t>VMEO-US</t>
  </si>
  <si>
    <t>VMGAU-US</t>
  </si>
  <si>
    <t>VMI-US</t>
  </si>
  <si>
    <t>VMM-US</t>
  </si>
  <si>
    <t>VMO-US</t>
  </si>
  <si>
    <t>VMW-US</t>
  </si>
  <si>
    <t>VNCE-US</t>
  </si>
  <si>
    <t>VNDA-US</t>
  </si>
  <si>
    <t>VNE-US</t>
  </si>
  <si>
    <t>VNET-US</t>
  </si>
  <si>
    <t>VNO-US</t>
  </si>
  <si>
    <t>VNO^L-US</t>
  </si>
  <si>
    <t>VNO^M-US</t>
  </si>
  <si>
    <t>VNO^N-US</t>
  </si>
  <si>
    <t>VNO^O-US</t>
  </si>
  <si>
    <t>VNOM-US</t>
  </si>
  <si>
    <t>VNRX-US</t>
  </si>
  <si>
    <t>VNT-US</t>
  </si>
  <si>
    <t>VNTR-US</t>
  </si>
  <si>
    <t>VOC-US</t>
  </si>
  <si>
    <t>VOD-US</t>
  </si>
  <si>
    <t>VOLT-US</t>
  </si>
  <si>
    <t>VOR-US</t>
  </si>
  <si>
    <t>VOXX-US</t>
  </si>
  <si>
    <t>VOYA-US</t>
  </si>
  <si>
    <t>VOYA^B-US</t>
  </si>
  <si>
    <t>VPCB-US</t>
  </si>
  <si>
    <t>VPCBU-US</t>
  </si>
  <si>
    <t>VPCBW-US</t>
  </si>
  <si>
    <t>VPCC-US</t>
  </si>
  <si>
    <t>VPG-US</t>
  </si>
  <si>
    <t>VPV-US</t>
  </si>
  <si>
    <t>VQS-US</t>
  </si>
  <si>
    <t>VRA-US</t>
  </si>
  <si>
    <t>VRAR-US</t>
  </si>
  <si>
    <t>VRAY-US</t>
  </si>
  <si>
    <t>VRCA-US</t>
  </si>
  <si>
    <t>VRDN-US</t>
  </si>
  <si>
    <t>VRE-US</t>
  </si>
  <si>
    <t>VREX-US</t>
  </si>
  <si>
    <t>VRM-US</t>
  </si>
  <si>
    <t>VRME-US</t>
  </si>
  <si>
    <t>VRMEW-US</t>
  </si>
  <si>
    <t>VRNA-US</t>
  </si>
  <si>
    <t>VRNS-US</t>
  </si>
  <si>
    <t>VRNT-US</t>
  </si>
  <si>
    <t>VRPX-US</t>
  </si>
  <si>
    <t>VRRM-US</t>
  </si>
  <si>
    <t>VRS-US</t>
  </si>
  <si>
    <t>VRSK-US</t>
  </si>
  <si>
    <t>VRSN-US</t>
  </si>
  <si>
    <t>VRT-US</t>
  </si>
  <si>
    <t>VRTS-US</t>
  </si>
  <si>
    <t>VRTV-US</t>
  </si>
  <si>
    <t>VRTX-US</t>
  </si>
  <si>
    <t>VS-US</t>
  </si>
  <si>
    <t>VSAC-US</t>
  </si>
  <si>
    <t>VSACU-US</t>
  </si>
  <si>
    <t>VSACW-US</t>
  </si>
  <si>
    <t>VSAT-US</t>
  </si>
  <si>
    <t>VSCO-US</t>
  </si>
  <si>
    <t>VSEC-US</t>
  </si>
  <si>
    <t>VSH-US</t>
  </si>
  <si>
    <t>VSSYW-US</t>
  </si>
  <si>
    <t>VST-US</t>
  </si>
  <si>
    <t>VSTA-US</t>
  </si>
  <si>
    <t>VSTM-US</t>
  </si>
  <si>
    <t>VSTO-US</t>
  </si>
  <si>
    <t>VTAQ-US</t>
  </si>
  <si>
    <t>VTAQR-US</t>
  </si>
  <si>
    <t>VTAQU-US</t>
  </si>
  <si>
    <t>VTAQW-US</t>
  </si>
  <si>
    <t>VTEX-US</t>
  </si>
  <si>
    <t>VTGN-US</t>
  </si>
  <si>
    <t>VTIQ-US</t>
  </si>
  <si>
    <t>VTIQU-US</t>
  </si>
  <si>
    <t>VTIQW-US</t>
  </si>
  <si>
    <t>VTN-US</t>
  </si>
  <si>
    <t>VTNR-US</t>
  </si>
  <si>
    <t>VTOL-US</t>
  </si>
  <si>
    <t>VTR-US</t>
  </si>
  <si>
    <t>VTRS-US</t>
  </si>
  <si>
    <t>VTRU-US</t>
  </si>
  <si>
    <t>VTSI-US</t>
  </si>
  <si>
    <t>VTVT-US</t>
  </si>
  <si>
    <t>VTYX-US</t>
  </si>
  <si>
    <t>VUZI-US</t>
  </si>
  <si>
    <t>VVI-US</t>
  </si>
  <si>
    <t>VVNT-US</t>
  </si>
  <si>
    <t>VVOS-US</t>
  </si>
  <si>
    <t>VVPR-US</t>
  </si>
  <si>
    <t>VVR-US</t>
  </si>
  <si>
    <t>VVV-US</t>
  </si>
  <si>
    <t>VWE-US</t>
  </si>
  <si>
    <t>VWTR-US</t>
  </si>
  <si>
    <t>VXRT-US</t>
  </si>
  <si>
    <t>VYGG-US</t>
  </si>
  <si>
    <t>VYGR-US</t>
  </si>
  <si>
    <t>VYNE-US</t>
  </si>
  <si>
    <t>VYNT-US</t>
  </si>
  <si>
    <t>VZ-US</t>
  </si>
  <si>
    <t>VZIO-US</t>
  </si>
  <si>
    <t>W-US</t>
  </si>
  <si>
    <t>WAB-US</t>
  </si>
  <si>
    <t>WABC-US</t>
  </si>
  <si>
    <t>WAFD-US</t>
  </si>
  <si>
    <t>WAFDP-US</t>
  </si>
  <si>
    <t>WAFU-US</t>
  </si>
  <si>
    <t>WAL-US</t>
  </si>
  <si>
    <t>WAL^A-US</t>
  </si>
  <si>
    <t>WALD-US</t>
  </si>
  <si>
    <t>WALDU-US</t>
  </si>
  <si>
    <t>WALDW-US</t>
  </si>
  <si>
    <t>WARR-US</t>
  </si>
  <si>
    <t>WASH-US</t>
  </si>
  <si>
    <t>WAT-US</t>
  </si>
  <si>
    <t>WATT-US</t>
  </si>
  <si>
    <t>WAVC-US</t>
  </si>
  <si>
    <t>WAVD-US</t>
  </si>
  <si>
    <t>WAVE-US</t>
  </si>
  <si>
    <t>WB-US</t>
  </si>
  <si>
    <t>WBA-US</t>
  </si>
  <si>
    <t>WBEV-US</t>
  </si>
  <si>
    <t>WBK-US</t>
  </si>
  <si>
    <t>WBS-US</t>
  </si>
  <si>
    <t>WBS^F-US</t>
  </si>
  <si>
    <t>WBT-US</t>
  </si>
  <si>
    <t>WBX-US</t>
  </si>
  <si>
    <t>WCC-US</t>
  </si>
  <si>
    <t>WCC^A-US</t>
  </si>
  <si>
    <t>WCN-US</t>
  </si>
  <si>
    <t>WD-US</t>
  </si>
  <si>
    <t>WDAY-US</t>
  </si>
  <si>
    <t>WDC-US</t>
  </si>
  <si>
    <t>WDFC-US</t>
  </si>
  <si>
    <t>WDH-US</t>
  </si>
  <si>
    <t>WDI-US</t>
  </si>
  <si>
    <t>WE-US</t>
  </si>
  <si>
    <t>WEA-US</t>
  </si>
  <si>
    <t>WEAV-US</t>
  </si>
  <si>
    <t>WEBR-US</t>
  </si>
  <si>
    <t>WEC-US</t>
  </si>
  <si>
    <t>WEI-US</t>
  </si>
  <si>
    <t>WEJO-US</t>
  </si>
  <si>
    <t>WEJOW-US</t>
  </si>
  <si>
    <t>WELL-US</t>
  </si>
  <si>
    <t>WEN-US</t>
  </si>
  <si>
    <t>WERN-US</t>
  </si>
  <si>
    <t>WES-US</t>
  </si>
  <si>
    <t>WETF-US</t>
  </si>
  <si>
    <t>WEX-US</t>
  </si>
  <si>
    <t>WEYS-US</t>
  </si>
  <si>
    <t>WF-US</t>
  </si>
  <si>
    <t>WFC-US</t>
  </si>
  <si>
    <t>WFC^A-US</t>
  </si>
  <si>
    <t>WFC^C-US</t>
  </si>
  <si>
    <t>WFC^D-US</t>
  </si>
  <si>
    <t>WFC^L-US</t>
  </si>
  <si>
    <t>WFC^Q-US</t>
  </si>
  <si>
    <t>WFC^R-US</t>
  </si>
  <si>
    <t>WFC^Y-US</t>
  </si>
  <si>
    <t>WFC^Z-US</t>
  </si>
  <si>
    <t>WFCF-US</t>
  </si>
  <si>
    <t>WFG-US</t>
  </si>
  <si>
    <t>WFRD-US</t>
  </si>
  <si>
    <t>WGO-US</t>
  </si>
  <si>
    <t>WH-US</t>
  </si>
  <si>
    <t>WHD-US</t>
  </si>
  <si>
    <t>WHF-US</t>
  </si>
  <si>
    <t>WHG-US</t>
  </si>
  <si>
    <t>WHLM-US</t>
  </si>
  <si>
    <t>WHLR-US</t>
  </si>
  <si>
    <t>WHLRD-US</t>
  </si>
  <si>
    <t>WHLRL-US</t>
  </si>
  <si>
    <t>WHLRP-US</t>
  </si>
  <si>
    <t>WHR-US</t>
  </si>
  <si>
    <t>WIA-US</t>
  </si>
  <si>
    <t>WILC-US</t>
  </si>
  <si>
    <t>WIMI-US</t>
  </si>
  <si>
    <t>WINA-US</t>
  </si>
  <si>
    <t>WING-US</t>
  </si>
  <si>
    <t>WINT-US</t>
  </si>
  <si>
    <t>WINV-US</t>
  </si>
  <si>
    <t>WINVW-US</t>
  </si>
  <si>
    <t>WIRE-US</t>
  </si>
  <si>
    <t>WISA-US</t>
  </si>
  <si>
    <t>WISH-US</t>
  </si>
  <si>
    <t>WIT-US</t>
  </si>
  <si>
    <t>WIW-US</t>
  </si>
  <si>
    <t>WIX-US</t>
  </si>
  <si>
    <t>WK-US</t>
  </si>
  <si>
    <t>WKEY-US</t>
  </si>
  <si>
    <t>WKHS-US</t>
  </si>
  <si>
    <t>WKME-US</t>
  </si>
  <si>
    <t>WKSP-US</t>
  </si>
  <si>
    <t>WKSPW-US</t>
  </si>
  <si>
    <t>WLDN-US</t>
  </si>
  <si>
    <t>WLFC-US</t>
  </si>
  <si>
    <t>WLK-US</t>
  </si>
  <si>
    <t>WLKP-US</t>
  </si>
  <si>
    <t>WLL-US</t>
  </si>
  <si>
    <t>WLMS-US</t>
  </si>
  <si>
    <t>WLTW-US</t>
  </si>
  <si>
    <t>WM-US</t>
  </si>
  <si>
    <t>WMB-US</t>
  </si>
  <si>
    <t>WMC-US</t>
  </si>
  <si>
    <t>WMG-US</t>
  </si>
  <si>
    <t>WMK-US</t>
  </si>
  <si>
    <t>WMPN-US</t>
  </si>
  <si>
    <t>WMS-US</t>
  </si>
  <si>
    <t>WMT-US</t>
  </si>
  <si>
    <t>WNC-US</t>
  </si>
  <si>
    <t>WNEB-US</t>
  </si>
  <si>
    <t>WNS-US</t>
  </si>
  <si>
    <t>WNW-US</t>
  </si>
  <si>
    <t>WOLF-US</t>
  </si>
  <si>
    <t>WOOF-US</t>
  </si>
  <si>
    <t>WOR-US</t>
  </si>
  <si>
    <t>WORX-US</t>
  </si>
  <si>
    <t>WOW-US</t>
  </si>
  <si>
    <t>WPC-US</t>
  </si>
  <si>
    <t>WPCA-US</t>
  </si>
  <si>
    <t>WPCB-US</t>
  </si>
  <si>
    <t>WPM-US</t>
  </si>
  <si>
    <t>WPP-US</t>
  </si>
  <si>
    <t>WPRT-US</t>
  </si>
  <si>
    <t>WQGA-US</t>
  </si>
  <si>
    <t>WRAC-US</t>
  </si>
  <si>
    <t>WRAP-US</t>
  </si>
  <si>
    <t>WRB-US</t>
  </si>
  <si>
    <t>WRB^E-US</t>
  </si>
  <si>
    <t>WRB^F-US</t>
  </si>
  <si>
    <t>WRB^G-US</t>
  </si>
  <si>
    <t>WRB^H-US</t>
  </si>
  <si>
    <t>WRBY-US</t>
  </si>
  <si>
    <t>WRE-US</t>
  </si>
  <si>
    <t>WRK-US</t>
  </si>
  <si>
    <t>WRLD-US</t>
  </si>
  <si>
    <t>WRN-US</t>
  </si>
  <si>
    <t>WSBC-US</t>
  </si>
  <si>
    <t>WSBCP-US</t>
  </si>
  <si>
    <t>WSBF-US</t>
  </si>
  <si>
    <t>WSC-US</t>
  </si>
  <si>
    <t>WSFS-US</t>
  </si>
  <si>
    <t>WSM-US</t>
  </si>
  <si>
    <t>WSO-US</t>
  </si>
  <si>
    <t>WSO/B-US</t>
  </si>
  <si>
    <t>WSR-US</t>
  </si>
  <si>
    <t>WST-US</t>
  </si>
  <si>
    <t>WSTG-US</t>
  </si>
  <si>
    <t>WTBA-US</t>
  </si>
  <si>
    <t>WTER-US</t>
  </si>
  <si>
    <t>WTFC-US</t>
  </si>
  <si>
    <t>WTFCM-US</t>
  </si>
  <si>
    <t>WTFCP-US</t>
  </si>
  <si>
    <t>WTI-US</t>
  </si>
  <si>
    <t>WTM-US</t>
  </si>
  <si>
    <t>WTRG-US</t>
  </si>
  <si>
    <t>WTRH-US</t>
  </si>
  <si>
    <t>WTRU-US</t>
  </si>
  <si>
    <t>WTS-US</t>
  </si>
  <si>
    <t>WTT-US</t>
  </si>
  <si>
    <t>WTTR-US</t>
  </si>
  <si>
    <t>WU-US</t>
  </si>
  <si>
    <t>WULF-US</t>
  </si>
  <si>
    <t>WVE-US</t>
  </si>
  <si>
    <t>WVFC-US</t>
  </si>
  <si>
    <t>WVVI-US</t>
  </si>
  <si>
    <t>WVVIP-US</t>
  </si>
  <si>
    <t>WW-US</t>
  </si>
  <si>
    <t>WWAC-US</t>
  </si>
  <si>
    <t>WWACU-US</t>
  </si>
  <si>
    <t>WWACW-US</t>
  </si>
  <si>
    <t>WWD-US</t>
  </si>
  <si>
    <t>WWE-US</t>
  </si>
  <si>
    <t>WWR-US</t>
  </si>
  <si>
    <t>WWW-US</t>
  </si>
  <si>
    <t>WY-US</t>
  </si>
  <si>
    <t>WYNN-US</t>
  </si>
  <si>
    <t>WYY-US</t>
  </si>
  <si>
    <t>X-US</t>
  </si>
  <si>
    <t>XAIR-US</t>
  </si>
  <si>
    <t>XBIO-US</t>
  </si>
  <si>
    <t>XBIOW-US</t>
  </si>
  <si>
    <t>XBIT-US</t>
  </si>
  <si>
    <t>XCUR-US</t>
  </si>
  <si>
    <t>XEL-US</t>
  </si>
  <si>
    <t>XELA-US</t>
  </si>
  <si>
    <t>XELB-US</t>
  </si>
  <si>
    <t>XENE-US</t>
  </si>
  <si>
    <t>XENT-US</t>
  </si>
  <si>
    <t>XERS-US</t>
  </si>
  <si>
    <t>XFIN-US</t>
  </si>
  <si>
    <t>XFINU-US</t>
  </si>
  <si>
    <t>XFINW-US</t>
  </si>
  <si>
    <t>XFLT-US</t>
  </si>
  <si>
    <t>XFLT^A-US</t>
  </si>
  <si>
    <t>XFOR-US</t>
  </si>
  <si>
    <t>XGN-US</t>
  </si>
  <si>
    <t>XHR-US</t>
  </si>
  <si>
    <t>XIN-US</t>
  </si>
  <si>
    <t>XL-US</t>
  </si>
  <si>
    <t>XLNX-US</t>
  </si>
  <si>
    <t>XLO-US</t>
  </si>
  <si>
    <t>XM-US</t>
  </si>
  <si>
    <t>XMTR-US</t>
  </si>
  <si>
    <t>XNCR-US</t>
  </si>
  <si>
    <t>XNET-US</t>
  </si>
  <si>
    <t>XOM-US</t>
  </si>
  <si>
    <t>XOMA-US</t>
  </si>
  <si>
    <t>XOMAO-US</t>
  </si>
  <si>
    <t>XOMAP-US</t>
  </si>
  <si>
    <t>XOS-US</t>
  </si>
  <si>
    <t>XOSWW-US</t>
  </si>
  <si>
    <t>XP-US</t>
  </si>
  <si>
    <t>XPAX-US</t>
  </si>
  <si>
    <t>XPAXU-US</t>
  </si>
  <si>
    <t>XPAXW-US</t>
  </si>
  <si>
    <t>XPDBU-US</t>
  </si>
  <si>
    <t>XPDI-US</t>
  </si>
  <si>
    <t>XPDIU-US</t>
  </si>
  <si>
    <t>XPDIW-US</t>
  </si>
  <si>
    <t>XPEL-US</t>
  </si>
  <si>
    <t>XPER-US</t>
  </si>
  <si>
    <t>XPEV-US</t>
  </si>
  <si>
    <t>XPL-US</t>
  </si>
  <si>
    <t>XPO-US</t>
  </si>
  <si>
    <t>XPOA-US</t>
  </si>
  <si>
    <t>XPOF-US</t>
  </si>
  <si>
    <t>XPRO-US</t>
  </si>
  <si>
    <t>XRAY-US</t>
  </si>
  <si>
    <t>XRTX-US</t>
  </si>
  <si>
    <t>XRX-US</t>
  </si>
  <si>
    <t>XSPA-US</t>
  </si>
  <si>
    <t>XTLB-US</t>
  </si>
  <si>
    <t>XTNT-US</t>
  </si>
  <si>
    <t>XXII-US</t>
  </si>
  <si>
    <t>XYF-US</t>
  </si>
  <si>
    <t>XYL-US</t>
  </si>
  <si>
    <t>Y-US</t>
  </si>
  <si>
    <t>YALA-US</t>
  </si>
  <si>
    <t>YCBD-US</t>
  </si>
  <si>
    <t>YCBD^A-US</t>
  </si>
  <si>
    <t>YELL-US</t>
  </si>
  <si>
    <t>YELP-US</t>
  </si>
  <si>
    <t>YETI-US</t>
  </si>
  <si>
    <t>YEXT-US</t>
  </si>
  <si>
    <t>YGMZ-US</t>
  </si>
  <si>
    <t>YI-US</t>
  </si>
  <si>
    <t>YJ-US</t>
  </si>
  <si>
    <t>YMAB-US</t>
  </si>
  <si>
    <t>YMM-US</t>
  </si>
  <si>
    <t>YMTX-US</t>
  </si>
  <si>
    <t>YNDX-US</t>
  </si>
  <si>
    <t>YORW-US</t>
  </si>
  <si>
    <t>YOU-US</t>
  </si>
  <si>
    <t>YPF-US</t>
  </si>
  <si>
    <t>YQ-US</t>
  </si>
  <si>
    <t>YRD-US</t>
  </si>
  <si>
    <t>YSAC-US</t>
  </si>
  <si>
    <t>YSACU-US</t>
  </si>
  <si>
    <t>YSACW-US</t>
  </si>
  <si>
    <t>YSG-US</t>
  </si>
  <si>
    <t>YTEN-US</t>
  </si>
  <si>
    <t>YTPG-US</t>
  </si>
  <si>
    <t>YTRA-US</t>
  </si>
  <si>
    <t>YUM-US</t>
  </si>
  <si>
    <t>YUMC-US</t>
  </si>
  <si>
    <t>YVR-US</t>
  </si>
  <si>
    <t>YY-US</t>
  </si>
  <si>
    <t>Z-US</t>
  </si>
  <si>
    <t>ZBH-US</t>
  </si>
  <si>
    <t>ZBRA-US</t>
  </si>
  <si>
    <t>ZCMD-US</t>
  </si>
  <si>
    <t>ZD-US</t>
  </si>
  <si>
    <t>ZDGE-US</t>
  </si>
  <si>
    <t>ZEAL-US</t>
  </si>
  <si>
    <t>ZEN-US</t>
  </si>
  <si>
    <t>ZENV-US</t>
  </si>
  <si>
    <t>ZEPP-US</t>
  </si>
  <si>
    <t>ZEST-US</t>
  </si>
  <si>
    <t>ZETA-US</t>
  </si>
  <si>
    <t>ZEUS-US</t>
  </si>
  <si>
    <t>ZEV-US</t>
  </si>
  <si>
    <t>ZG-US</t>
  </si>
  <si>
    <t>ZGN-US</t>
  </si>
  <si>
    <t>ZGNX-US</t>
  </si>
  <si>
    <t>ZH-US</t>
  </si>
  <si>
    <t>ZI-US</t>
  </si>
  <si>
    <t>ZIM-US</t>
  </si>
  <si>
    <t>ZINGU-US</t>
  </si>
  <si>
    <t>ZION-US</t>
  </si>
  <si>
    <t>ZIONL-US</t>
  </si>
  <si>
    <t>ZIONO-US</t>
  </si>
  <si>
    <t>ZIONP-US</t>
  </si>
  <si>
    <t>ZIOP-US</t>
  </si>
  <si>
    <t>ZIP-US</t>
  </si>
  <si>
    <t>ZIVO-US</t>
  </si>
  <si>
    <t>ZIVOW-US</t>
  </si>
  <si>
    <t>ZIXI-US</t>
  </si>
  <si>
    <t>ZKIN-US</t>
  </si>
  <si>
    <t>ZLAB-US</t>
  </si>
  <si>
    <t>ZM-US</t>
  </si>
  <si>
    <t>ZME-US</t>
  </si>
  <si>
    <t>ZNGA-US</t>
  </si>
  <si>
    <t>ZNH-US</t>
  </si>
  <si>
    <t>ZNTE-US</t>
  </si>
  <si>
    <t>ZNTEU-US</t>
  </si>
  <si>
    <t>ZNTEW-US</t>
  </si>
  <si>
    <t>ZNTL-US</t>
  </si>
  <si>
    <t>ZOM-US</t>
  </si>
  <si>
    <t>ZS-US</t>
  </si>
  <si>
    <t>ZSAN-US</t>
  </si>
  <si>
    <t>ZT-US</t>
  </si>
  <si>
    <t>ZTAQU-US</t>
  </si>
  <si>
    <t>ZTAQW-US</t>
  </si>
  <si>
    <t>ZTO-US</t>
  </si>
  <si>
    <t>ZTR-US</t>
  </si>
  <si>
    <t>ZTS-US</t>
  </si>
  <si>
    <t>ZUMZ-US</t>
  </si>
  <si>
    <t>ZUO-US</t>
  </si>
  <si>
    <t>ZVIA-US</t>
  </si>
  <si>
    <t>ZVO-US</t>
  </si>
  <si>
    <t>ZWRK-US</t>
  </si>
  <si>
    <t>ZWRKU-US</t>
  </si>
  <si>
    <t>ZWRKW-US</t>
  </si>
  <si>
    <t>ZWS-US</t>
  </si>
  <si>
    <t>ZY-US</t>
  </si>
  <si>
    <t>ZYME-US</t>
  </si>
  <si>
    <t>ZYNE-US</t>
  </si>
  <si>
    <t>ZYXI-US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</si>
</sst>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F53500-C585-4216-9729-293B4BC82CE0}">
  <we:reference id="WA200001456" version="1.0.0.0" store="en-001" storeType="omex"/>
  <we:alternateReferences>
    <we:reference id="WA200001456" version="1.0.0.0" store="en-00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FDS</we:customFunctionIds>
        <we:customFunctionIds>FDSN</we:customFunctionIds>
        <we:customFunctionIds>FDSZ</we:customFunctionIds>
        <we:customFunctionIds>FDSB</we:customFunctionIds>
        <we:customFunctionIds>FDSC</we:customFunctionIds>
        <we:customFunctionIds>FDSR</we:customFunctionIds>
        <we:customFunctionIds>FDSRN</we:customFunctionIds>
        <we:customFunctionIds>FDSRZ</we:customFunctionIds>
        <we:customFunctionIds>FDSRB</we:customFunctionIds>
        <we:customFunctionIds>FDSRC</we:customFunctionIds>
      </we:customFunctionIdList>
    </a:ext>
    <a:ext xmlns:a="http://schemas.openxmlformats.org/drawingml/2006/main" uri="{0858819E-0033-43BF-8937-05EC82904868}">
      <we:backgroundApp state="0" runtimeId="FactSet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2"/>
  <sheetViews>
    <sheetView tabSelected="1" workbookViewId="0">
      <selection activeCell="B2" sqref="B2"/>
    </sheetView>
  </sheetViews>
  <sheetFormatPr defaultRowHeight="15"/>
  <cols>
    <col min="1" max="1" width="22.5703125" customWidth="1"/>
    <col min="2" max="2" width="16.140625" customWidth="1"/>
  </cols>
  <sheetData>
    <row r="1" spans="1:63">
      <c r="A1" t="s">
        <v>0</v>
      </c>
      <c r="B1" s="5" t="s">
        <v>1</v>
      </c>
    </row>
    <row r="2" spans="1:63">
      <c r="A2" t="s">
        <v>2</v>
      </c>
      <c r="B2" s="6">
        <v>0</v>
      </c>
    </row>
    <row r="3" spans="1:63">
      <c r="B3" t="s">
        <v>3</v>
      </c>
      <c r="C3" cm="1">
        <f t="array" ref="C3">_xll.FDS(B1,"P_PRICE("&amp;C5&amp;"+""AM"")")</f>
        <v>193</v>
      </c>
      <c r="E3" cm="1">
        <f t="array" ref="E3">_xll.FDS($B$1,"P_PRICE("&amp;E5&amp;"+""AM"")")</f>
        <v>194.23</v>
      </c>
      <c r="G3" cm="1">
        <f t="array" ref="G3">_xll.FDS($B$1,"P_PRICE("&amp;G5&amp;"+""AM"")")</f>
        <v>185.67</v>
      </c>
      <c r="I3" cm="1">
        <f t="array" ref="I3">_xll.FDS($B$1,"P_PRICE("&amp;I5&amp;"+""AM"")")</f>
        <v>178.08</v>
      </c>
      <c r="K3" cm="1">
        <f t="array" ref="K3">_xll.FDS($B$1,"P_PRICE("&amp;K5&amp;"+""AM"")")</f>
        <v>191.65</v>
      </c>
      <c r="M3" cm="1">
        <f t="array" ref="M3">_xll.FDS($B$1,"P_PRICE("&amp;M5&amp;"+""AM"")")</f>
        <v>201.64</v>
      </c>
      <c r="O3" cm="1">
        <f t="array" ref="O3">_xll.FDS($B$1,"P_PRICE("&amp;O5&amp;"+""AM"")")</f>
        <v>205.25</v>
      </c>
      <c r="Q3" cm="1">
        <f t="array" ref="Q3">_xll.FDS($B$1,"P_PRICE("&amp;Q5&amp;"+""AM"")")</f>
        <v>201.91</v>
      </c>
      <c r="S3" cm="1">
        <f t="array" ref="S3">_xll.FDS($B$1,"P_PRICE("&amp;S5&amp;"+""AM"")")</f>
        <v>192.47</v>
      </c>
      <c r="U3" cm="1">
        <f t="array" ref="U3">_xll.FDS($B$1,"P_PRICE("&amp;U5&amp;"+""AM"")")</f>
        <v>166.8</v>
      </c>
      <c r="W3" cm="1">
        <f t="array" ref="W3">_xll.FDS($B$1,"P_PRICE("&amp;W5&amp;"+""AM"")")</f>
        <v>204.71</v>
      </c>
      <c r="Y3" cm="1">
        <f t="array" ref="Y3">_xll.FDS($B$1,"P_PRICE("&amp;Y5&amp;"+""AM"")")</f>
        <v>225.09</v>
      </c>
      <c r="AA3" cm="1">
        <f t="array" ref="AA3">_xll.FDS($B$1,"P_PRICE("&amp;AA5&amp;"+""AM"")")</f>
        <v>227.07</v>
      </c>
      <c r="AC3" cm="1">
        <f t="array" ref="AC3">_xll.FDS($B$1,"P_PRICE("&amp;AC5&amp;"+""AM"")")</f>
        <v>253.67</v>
      </c>
      <c r="AE3" cm="1">
        <f t="array" ref="AE3">_xll.FDS($B$1,"P_PRICE("&amp;AE5&amp;"+""AM"")")</f>
        <v>293.2</v>
      </c>
      <c r="AG3" cm="1">
        <f t="array" ref="AG3">_xll.FDS($B$1,"P_PRICE("&amp;AG5&amp;"+""AM"")")</f>
        <v>261.89999999999998</v>
      </c>
      <c r="AI3" cm="1">
        <f t="array" ref="AI3">_xll.FDS($B$1,"P_PRICE("&amp;AI5&amp;"+""AM"")")</f>
        <v>263.11</v>
      </c>
      <c r="AK3" cm="1">
        <f t="array" ref="AK3">_xll.FDS($B$1,"P_PRICE("&amp;AK5&amp;"+""AM"")")</f>
        <v>276.97000000000003</v>
      </c>
      <c r="AM3" cm="1">
        <f t="array" ref="AM3">_xll.FDS($B$1,"P_PRICE("&amp;AM5&amp;"+""AM"")")</f>
        <v>273.16000000000003</v>
      </c>
      <c r="AO3" cm="1">
        <f t="array" ref="AO3">_xll.FDS($B$1,"P_PRICE("&amp;AO5&amp;"+""AM"")")</f>
        <v>258.33</v>
      </c>
      <c r="AQ3" cm="1">
        <f t="array" ref="AQ3">_xll.FDS($B$1,"P_PRICE("&amp;AQ5&amp;"+""AM"")")</f>
        <v>257.62</v>
      </c>
      <c r="AS3" cm="1">
        <f t="array" ref="AS3">_xll.FDS($B$1,"P_PRICE("&amp;AS5&amp;"+""AM"")")</f>
        <v>294.52999999999997</v>
      </c>
      <c r="AU3" cm="1">
        <f t="array" ref="AU3">_xll.FDS($B$1,"P_PRICE("&amp;AU5&amp;"+""AM"")")</f>
        <v>325.08</v>
      </c>
      <c r="AW3" cm="1">
        <f t="array" ref="AW3">_xll.FDS($B$1,"P_PRICE("&amp;AW5&amp;"+""AM"")")</f>
        <v>328.73</v>
      </c>
      <c r="AY3" cm="1">
        <f t="array" ref="AY3">_xll.FDS($B$1,"P_PRICE("&amp;AY5&amp;"+""AM"")")</f>
        <v>347.71</v>
      </c>
      <c r="BA3" cm="1">
        <f t="array" ref="BA3">_xll.FDS($B$1,"P_PRICE("&amp;BA5&amp;"+""AM"")")</f>
        <v>356.3</v>
      </c>
      <c r="BC3" cm="1">
        <f t="array" ref="BC3">_xll.FDS($B$1,"P_PRICE("&amp;BC5&amp;"+""AM"")")</f>
        <v>379.38</v>
      </c>
      <c r="BE3" cm="1">
        <f t="array" ref="BE3">_xll.FDS($B$1,"P_PRICE("&amp;BE5&amp;"+""AM"")")</f>
        <v>339.39</v>
      </c>
      <c r="BG3" cm="1">
        <f t="array" ref="BG3">_xll.FDS($B$1,"P_PRICE("&amp;BG5&amp;"+""AM"")")</f>
        <v>323.57</v>
      </c>
      <c r="BI3" cm="1">
        <f t="array" ref="BI3">_xll.FDS($B$1,"P_PRICE("&amp;BI5&amp;"+""AM"")")</f>
        <v>324.45999999999998</v>
      </c>
      <c r="BK3" cm="1">
        <f t="array" ref="BK3">_xll.FDS($B$1,"P_PRICE("&amp;BK5&amp;"+""AM"")")</f>
        <v>336.35</v>
      </c>
    </row>
    <row r="5" spans="1:63">
      <c r="B5" t="s">
        <v>4</v>
      </c>
      <c r="C5">
        <f>-1*$B$2-30</f>
        <v>-30</v>
      </c>
      <c r="D5" t="s">
        <v>4</v>
      </c>
      <c r="E5">
        <f>-1*$B$2-29</f>
        <v>-29</v>
      </c>
      <c r="F5" t="s">
        <v>4</v>
      </c>
      <c r="G5">
        <f>-1*$B$2-28</f>
        <v>-28</v>
      </c>
      <c r="H5" t="s">
        <v>4</v>
      </c>
      <c r="I5">
        <f>-1*$B$2-27</f>
        <v>-27</v>
      </c>
      <c r="J5" t="s">
        <v>4</v>
      </c>
      <c r="K5">
        <f>-1*$B$2-26</f>
        <v>-26</v>
      </c>
      <c r="L5" t="s">
        <v>4</v>
      </c>
      <c r="M5">
        <f>-1*$B$2-25</f>
        <v>-25</v>
      </c>
      <c r="N5" t="s">
        <v>4</v>
      </c>
      <c r="O5">
        <f>-1*$B$2-24</f>
        <v>-24</v>
      </c>
      <c r="P5" t="s">
        <v>4</v>
      </c>
      <c r="Q5">
        <f>-1*$B$2-23</f>
        <v>-23</v>
      </c>
      <c r="R5" t="s">
        <v>4</v>
      </c>
      <c r="S5">
        <f>-1*$B$2-22</f>
        <v>-22</v>
      </c>
      <c r="T5" t="s">
        <v>4</v>
      </c>
      <c r="U5">
        <f>-1*$B$2-21</f>
        <v>-21</v>
      </c>
      <c r="V5" t="s">
        <v>4</v>
      </c>
      <c r="W5">
        <f>-1*$B$2-20</f>
        <v>-20</v>
      </c>
      <c r="X5" t="s">
        <v>4</v>
      </c>
      <c r="Y5">
        <f>-1*$B$2-19</f>
        <v>-19</v>
      </c>
      <c r="Z5" t="s">
        <v>4</v>
      </c>
      <c r="AA5">
        <f>-1*$B$2-18</f>
        <v>-18</v>
      </c>
      <c r="AB5" t="s">
        <v>4</v>
      </c>
      <c r="AC5">
        <f>-1*$B$2-17</f>
        <v>-17</v>
      </c>
      <c r="AD5" t="s">
        <v>4</v>
      </c>
      <c r="AE5">
        <f>-1*$B$2-16</f>
        <v>-16</v>
      </c>
      <c r="AF5" t="s">
        <v>4</v>
      </c>
      <c r="AG5">
        <f>-1*$B$2-15</f>
        <v>-15</v>
      </c>
      <c r="AH5" t="s">
        <v>4</v>
      </c>
      <c r="AI5">
        <f>-1*$B$2-14</f>
        <v>-14</v>
      </c>
      <c r="AJ5" t="s">
        <v>4</v>
      </c>
      <c r="AK5">
        <f>-1*$B$2-13</f>
        <v>-13</v>
      </c>
      <c r="AL5" t="s">
        <v>4</v>
      </c>
      <c r="AM5">
        <f>-1*$B$2-12</f>
        <v>-12</v>
      </c>
      <c r="AN5" t="s">
        <v>4</v>
      </c>
      <c r="AO5">
        <f>-1*$B$2-11</f>
        <v>-11</v>
      </c>
      <c r="AP5" t="s">
        <v>4</v>
      </c>
      <c r="AQ5">
        <f>-1*$B$2-10</f>
        <v>-10</v>
      </c>
      <c r="AR5" t="s">
        <v>4</v>
      </c>
      <c r="AS5">
        <f>-1*$B$2-9</f>
        <v>-9</v>
      </c>
      <c r="AT5" t="s">
        <v>4</v>
      </c>
      <c r="AU5">
        <f>-1*$B$2-8</f>
        <v>-8</v>
      </c>
      <c r="AV5" t="s">
        <v>4</v>
      </c>
      <c r="AW5">
        <f>-1*$B$2-7</f>
        <v>-7</v>
      </c>
      <c r="AX5" t="s">
        <v>4</v>
      </c>
      <c r="AY5">
        <f>-1*$B$2-6</f>
        <v>-6</v>
      </c>
      <c r="AZ5" t="s">
        <v>4</v>
      </c>
      <c r="BA5">
        <f>-1*$B$2-5</f>
        <v>-5</v>
      </c>
      <c r="BB5" t="s">
        <v>4</v>
      </c>
      <c r="BC5">
        <f>-1*$B$2-4</f>
        <v>-4</v>
      </c>
      <c r="BD5" t="s">
        <v>4</v>
      </c>
      <c r="BE5">
        <f>-1*$B$2-3</f>
        <v>-3</v>
      </c>
      <c r="BF5" t="s">
        <v>4</v>
      </c>
      <c r="BG5">
        <f>-1*$B$2-2</f>
        <v>-2</v>
      </c>
      <c r="BH5" t="s">
        <v>4</v>
      </c>
      <c r="BI5">
        <f>-1*$B$2-1</f>
        <v>-1</v>
      </c>
      <c r="BJ5" t="s">
        <v>4</v>
      </c>
      <c r="BK5">
        <f>-1*$B$2-0</f>
        <v>0</v>
      </c>
    </row>
    <row r="6" spans="1:63">
      <c r="B6" cm="1">
        <f t="array" ref="B6:B46">_xll.FDS(B1,"FE_BROKER_ESTIMATE(SNAP,PRICE_TGT,AN_CODE,,,"&amp;C5&amp;"+""AM"",,'')")</f>
        <v>5560</v>
      </c>
      <c r="C6" t="str" cm="1">
        <f t="array" ref="C6">_xll.FDS(C1,"FE_BROKER_ESTIMATE(SNAP,PRICE_TGT,AN_CODE,,,"&amp;D5&amp;"+""AM"",,'')")</f>
        <v>@NA</v>
      </c>
      <c r="D6" cm="1">
        <f t="array" ref="D6:D47">_xll.FDS(B1,"FE_BROKER_ESTIMATE(SNAP,PRICE_TGT,AN_CODE,,,"&amp;E5&amp;"+""AM"",,'')")</f>
        <v>0</v>
      </c>
      <c r="E6" t="str" cm="1">
        <f t="array" ref="E6">_xll.FDS(C1,"FE_BROKER_ESTIMATE(SNAP,PRICE_TGT,AN_CODE,,,"&amp;F5&amp;"+""AM"",,'')")</f>
        <v>@NA</v>
      </c>
      <c r="F6" cm="1">
        <f t="array" ref="F6:F46">_xll.FDS(B1,"FE_BROKER_ESTIMATE(SNAP,PRICE_TGT,AN_CODE,,,"&amp;G5&amp;"+""AM"",,'')")</f>
        <v>5560</v>
      </c>
      <c r="G6" cm="1">
        <f t="array" ref="G6:G46">_xll.FDS(B1,"FE_BROKER_ESTIMATE(SNAP,PRICE_TGT,EST_VALUE,,,"&amp;G5&amp;"+""AM"",,'')")</f>
        <v>260</v>
      </c>
      <c r="H6" cm="1">
        <f t="array" ref="H6:H48">_xll.FDS(B1,"FE_BROKER_ESTIMATE(SNAP,PRICE_TGT,AN_CODE,,,"&amp;I5&amp;"+""AM"",,'')")</f>
        <v>17486</v>
      </c>
      <c r="I6" cm="1">
        <f t="array" ref="I6:I48">_xll.FDS(B1,"FE_BROKER_ESTIMATE(SNAP,PRICE_TGT,EST_VALUE,,,"&amp;I5&amp;"+""AM"",,'')")</f>
        <v>260</v>
      </c>
      <c r="J6" cm="1">
        <f t="array" ref="J6:J48">_xll.FDS(B1,"FE_BROKER_ESTIMATE(SNAP,PRICE_TGT,AN_CODE,,,"&amp;K5&amp;"+""AM"",,'')")</f>
        <v>20396</v>
      </c>
      <c r="K6" cm="1">
        <f t="array" ref="K6:K48">_xll.FDS(B1,"FE_BROKER_ESTIMATE(SNAP,PRICE_TGT,EST_VALUE,,,"&amp;K5&amp;"+""AM"",,'')")</f>
        <v>220</v>
      </c>
      <c r="L6" cm="1">
        <f t="array" ref="L6:L48">_xll.FDS(B1,"FE_BROKER_ESTIMATE(SNAP,PRICE_TGT,AN_CODE,,,"&amp;M5&amp;"+""AM"",,'')")</f>
        <v>5560</v>
      </c>
      <c r="M6" cm="1">
        <f t="array" ref="M6:M48">_xll.FDS(B1,"FE_BROKER_ESTIMATE(SNAP,PRICE_TGT,EST_VALUE,,,"&amp;M5&amp;"+""AM"",,'')")</f>
        <v>260</v>
      </c>
      <c r="N6" cm="1">
        <f t="array" ref="N6:N50">_xll.FDS(B1,"FE_BROKER_ESTIMATE(SNAP,PRICE_TGT,AN_CODE,,,"&amp;O5&amp;"+""AM"",,'')")</f>
        <v>32087</v>
      </c>
      <c r="O6" cm="1">
        <f t="array" ref="O6:O50">_xll.FDS(B1,"FE_BROKER_ESTIMATE(SNAP,PRICE_TGT,EST_VALUE,,,"&amp;O5&amp;"+""AM"",,'')")</f>
        <v>242</v>
      </c>
      <c r="P6" cm="1">
        <f t="array" ref="P6:P52">_xll.FDS(B1,"FE_BROKER_ESTIMATE(SNAP,PRICE_TGT,AN_CODE,,,"&amp;Q5&amp;"+""AM"",,'')")</f>
        <v>0</v>
      </c>
      <c r="Q6" cm="1">
        <f t="array" ref="Q6:Q52">_xll.FDS(B1,"FE_BROKER_ESTIMATE(SNAP,PRICE_TGT,EST_VALUE,,,"&amp;Q5&amp;"+""AM"",,'')")</f>
        <v>215</v>
      </c>
      <c r="R6" cm="1">
        <f t="array" ref="R6:R50">_xll.FDS(B1,"FE_BROKER_ESTIMATE(SNAP,PRICE_TGT,AN_CODE,,,"&amp;S5&amp;"+""AM"",,'')")</f>
        <v>5560</v>
      </c>
      <c r="S6" cm="1">
        <f t="array" ref="S6:S50">_xll.FDS(B1,"FE_BROKER_ESTIMATE(SNAP,PRICE_TGT,EST_VALUE,,,"&amp;S5&amp;"+""AM"",,'')")</f>
        <v>260</v>
      </c>
      <c r="T6" cm="1">
        <f t="array" ref="T6:T49">_xll.FDS(B1,"FE_BROKER_ESTIMATE(SNAP,PRICE_TGT,AN_CODE,,,"&amp;U5&amp;"+""AM"",,'')")</f>
        <v>0</v>
      </c>
      <c r="U6" cm="1">
        <f t="array" ref="U6:U49">_xll.FDS(B1,"FE_BROKER_ESTIMATE(SNAP,PRICE_TGT,EST_VALUE,,,"&amp;U5&amp;"+""AM"",,'')")</f>
        <v>185</v>
      </c>
      <c r="V6" cm="1">
        <f t="array" ref="V6:V50">_xll.FDS(B1,"FE_BROKER_ESTIMATE(SNAP,PRICE_TGT,AN_CODE,,,"&amp;W5&amp;"+""AM"",,'')")</f>
        <v>20396</v>
      </c>
      <c r="W6" cm="1">
        <f t="array" ref="W6:W50">_xll.FDS(B1,"FE_BROKER_ESTIMATE(SNAP,PRICE_TGT,EST_VALUE,,,"&amp;W5&amp;"+""AM"",,'')")</f>
        <v>220</v>
      </c>
      <c r="X6" cm="1">
        <f t="array" ref="X6:X48">_xll.FDS(B1,"FE_BROKER_ESTIMATE(SNAP,PRICE_TGT,AN_CODE,,,"&amp;Y5&amp;"+""AM"",,'')")</f>
        <v>50219</v>
      </c>
      <c r="Y6" t="str" cm="1">
        <f t="array" ref="Y6:Y48">_xll.FDS(B1,"FE_BROKER_ESTIMATE(SNAP,PRICE_TGT,EST_VALUE,,,"&amp;Y5&amp;"+""AM"",,'')")</f>
        <v>@NA</v>
      </c>
      <c r="Z6" cm="1">
        <f t="array" ref="Z6:Z48">_xll.FDS(B1,"FE_BROKER_ESTIMATE(SNAP,PRICE_TGT,AN_CODE,,,"&amp;AA5&amp;"+""AM"",,'')")</f>
        <v>0</v>
      </c>
      <c r="AA6" cm="1">
        <f t="array" ref="AA6:AA48">_xll.FDS(B1,"FE_BROKER_ESTIMATE(SNAP,PRICE_TGT,EST_VALUE,,,"&amp;AA5&amp;"+""AM"",,'')")</f>
        <v>240</v>
      </c>
      <c r="AB6" cm="1">
        <f t="array" ref="AB6:AB48">_xll.FDS(B1,"FE_BROKER_ESTIMATE(SNAP,PRICE_TGT,AN_CODE,,,"&amp;AC5&amp;"+""AM"",,'')")</f>
        <v>49729</v>
      </c>
      <c r="AC6" cm="1">
        <f t="array" ref="AC6:AC48">_xll.FDS(B1,"FE_BROKER_ESTIMATE(SNAP,PRICE_TGT,EST_VALUE,,,"&amp;AC5&amp;"+""AM"",,'')")</f>
        <v>208</v>
      </c>
      <c r="AD6" cm="1">
        <f t="array" ref="AD6:AD49">_xll.FDS(B1,"FE_BROKER_ESTIMATE(SNAP,PRICE_TGT,AN_CODE,,,"&amp;AE5&amp;"+""AM"",,'')")</f>
        <v>0</v>
      </c>
      <c r="AE6" cm="1">
        <f t="array" ref="AE6:AE49">_xll.FDS(B1,"FE_BROKER_ESTIMATE(SNAP,PRICE_TGT,EST_VALUE,,,"&amp;AE5&amp;"+""AM"",,'')")</f>
        <v>300</v>
      </c>
      <c r="AF6" cm="1">
        <f t="array" ref="AF6:AF49">_xll.FDS(B1,"FE_BROKER_ESTIMATE(SNAP,PRICE_TGT,AN_CODE,,,"&amp;AG5&amp;"+""AM"",,'')")</f>
        <v>40821</v>
      </c>
      <c r="AG6" cm="1">
        <f t="array" ref="AG6:AG49">_xll.FDS(B1,"FE_BROKER_ESTIMATE(SNAP,PRICE_TGT,EST_VALUE,,,"&amp;AG5&amp;"+""AM"",,'')")</f>
        <v>290</v>
      </c>
      <c r="AH6" cm="1">
        <f t="array" ref="AH6:AH49">_xll.FDS(B1,"FE_BROKER_ESTIMATE(SNAP,PRICE_TGT,AN_CODE,,,"&amp;AI5&amp;"+""AM"",,'')")</f>
        <v>49729</v>
      </c>
      <c r="AI6" cm="1">
        <f t="array" ref="AI6:AI49">_xll.FDS(B1,"FE_BROKER_ESTIMATE(SNAP,PRICE_TGT,EST_VALUE,,,"&amp;AI5&amp;"+""AM"",,'')")</f>
        <v>327</v>
      </c>
      <c r="AJ6" cm="1">
        <f t="array" ref="AJ6:AJ48">_xll.FDS(B1,"FE_BROKER_ESTIMATE(SNAP,PRICE_TGT,AN_CODE,,,"&amp;AK5&amp;"+""AM"",,'')")</f>
        <v>49729</v>
      </c>
      <c r="AK6" cm="1">
        <f t="array" ref="AK6:AK48">_xll.FDS(B1,"FE_BROKER_ESTIMATE(SNAP,PRICE_TGT,EST_VALUE,,,"&amp;AK5&amp;"+""AM"",,'')")</f>
        <v>397</v>
      </c>
      <c r="AL6" cm="1">
        <f t="array" ref="AL6:AL49">_xll.FDS(B1,"FE_BROKER_ESTIMATE(SNAP,PRICE_TGT,AN_CODE,,,"&amp;AM5&amp;"+""AM"",,'')")</f>
        <v>5560</v>
      </c>
      <c r="AM6" cm="1">
        <f t="array" ref="AM6:AM49">_xll.FDS(B1,"FE_BROKER_ESTIMATE(SNAP,PRICE_TGT,EST_VALUE,,,"&amp;AM5&amp;"+""AM"",,'')")</f>
        <v>350</v>
      </c>
      <c r="AN6" cm="1">
        <f t="array" ref="AN6:AN50">_xll.FDS(B1,"FE_BROKER_ESTIMATE(SNAP,PRICE_TGT,AN_CODE,,,"&amp;AO5&amp;"+""AM"",,'')")</f>
        <v>40678</v>
      </c>
      <c r="AO6" cm="1">
        <f t="array" ref="AO6:AO50">_xll.FDS(B1,"FE_BROKER_ESTIMATE(SNAP,PRICE_TGT,EST_VALUE,,,"&amp;AO5&amp;"+""AM"",,'')")</f>
        <v>360</v>
      </c>
      <c r="AP6" cm="1">
        <f t="array" ref="AP6:AP50">_xll.FDS(B1,"FE_BROKER_ESTIMATE(SNAP,PRICE_TGT,AN_CODE,,,"&amp;AQ5&amp;"+""AM"",,'')")</f>
        <v>40678</v>
      </c>
      <c r="AQ6" cm="1">
        <f t="array" ref="AQ6:AQ50">_xll.FDS(B1,"FE_BROKER_ESTIMATE(SNAP,PRICE_TGT,EST_VALUE,,,"&amp;AQ5&amp;"+""AM"",,'')")</f>
        <v>360</v>
      </c>
      <c r="AR6" cm="1">
        <f t="array" ref="AR6:AR49">_xll.FDS(B1,"FE_BROKER_ESTIMATE(SNAP,PRICE_TGT,AN_CODE,,,"&amp;AS5&amp;"+""AM"",,'')")</f>
        <v>40821</v>
      </c>
      <c r="AS6" cm="1">
        <f t="array" ref="AS6:AS49">_xll.FDS(B1,"FE_BROKER_ESTIMATE(SNAP,PRICE_TGT,EST_VALUE,,,"&amp;AS5&amp;"+""AM"",,'')")</f>
        <v>350</v>
      </c>
      <c r="AT6" cm="1">
        <f t="array" ref="AT6:AT50">_xll.FDS(B1,"FE_BROKER_ESTIMATE(SNAP,PRICE_TGT,AN_CODE,,,"&amp;AU5&amp;"+""AM"",,'')")</f>
        <v>31054</v>
      </c>
      <c r="AU6" cm="1">
        <f t="array" ref="AU6:AU50">_xll.FDS(B1,"FE_BROKER_ESTIMATE(SNAP,PRICE_TGT,EST_VALUE,,,"&amp;AU5&amp;"+""AM"",,'')")</f>
        <v>420</v>
      </c>
      <c r="AV6" cm="1">
        <f t="array" ref="AV6:AV52">_xll.FDS(B1,"FE_BROKER_ESTIMATE(SNAP,PRICE_TGT,AN_CODE,,,"&amp;AW5&amp;"+""AM"",,'')")</f>
        <v>17486</v>
      </c>
      <c r="AW6" cm="1">
        <f t="array" ref="AW6:AW52">_xll.FDS(B1,"FE_BROKER_ESTIMATE(SNAP,PRICE_TGT,EST_VALUE,,,"&amp;AW5&amp;"+""AM"",,'')")</f>
        <v>400</v>
      </c>
      <c r="AX6" cm="1">
        <f t="array" ref="AX6:AX51">_xll.FDS(B1,"FE_BROKER_ESTIMATE(SNAP,PRICE_TGT,AN_CODE,,,"&amp;AY5&amp;"+""AM"",,'')")</f>
        <v>0</v>
      </c>
      <c r="AY6" t="str" cm="1">
        <f t="array" ref="AY6:AY51">_xll.FDS(B1,"FE_BROKER_ESTIMATE(SNAP,PRICE_TGT,EST_VALUE,,,"&amp;AY5&amp;"+""AM"",,'')")</f>
        <v>@NA</v>
      </c>
      <c r="AZ6" cm="1">
        <f t="array" ref="AZ6:AZ49">_xll.FDS(B1,"FE_BROKER_ESTIMATE(SNAP,PRICE_TGT,AN_CODE,,,"&amp;BA5&amp;"+""AM"",,'')")</f>
        <v>17486</v>
      </c>
      <c r="BA6" cm="1">
        <f t="array" ref="BA6:BA49">_xll.FDS(B1,"FE_BROKER_ESTIMATE(SNAP,PRICE_TGT,EST_VALUE,,,"&amp;BA5&amp;"+""AM"",,'')")</f>
        <v>450</v>
      </c>
      <c r="BB6" cm="1">
        <f t="array" ref="BB6:BB45">_xll.FDS(B1,"FE_BROKER_ESTIMATE(SNAP,PRICE_TGT,AN_CODE,,,"&amp;BC5&amp;"+""AM"",,'')")</f>
        <v>32087</v>
      </c>
      <c r="BC6" cm="1">
        <f t="array" ref="BC6:BC45">_xll.FDS(B1,"FE_BROKER_ESTIMATE(SNAP,PRICE_TGT,EST_VALUE,,,"&amp;BC5&amp;"+""AM"",,'')")</f>
        <v>400</v>
      </c>
      <c r="BD6" cm="1">
        <f t="array" ref="BD6:BD49">_xll.FDS(B1,"FE_BROKER_ESTIMATE(SNAP,PRICE_TGT,AN_CODE,,,"&amp;BE5&amp;"+""AM"",,'')")</f>
        <v>39482</v>
      </c>
      <c r="BE6" cm="1">
        <f t="array" ref="BE6:BE49">_xll.FDS(B1,"FE_BROKER_ESTIMATE(SNAP,PRICE_TGT,EST_VALUE,,,"&amp;BE5&amp;"+""AM"",,'')")</f>
        <v>425</v>
      </c>
      <c r="BF6" cm="1">
        <f t="array" ref="BF6:BF51">_xll.FDS(B1,"FE_BROKER_ESTIMATE(SNAP,PRICE_TGT,AN_CODE,,,"&amp;BG5&amp;"+""AM"",,'')")</f>
        <v>21888</v>
      </c>
      <c r="BG6" cm="1">
        <f t="array" ref="BG6:BG51">_xll.FDS(B1,"FE_BROKER_ESTIMATE(SNAP,PRICE_TGT,EST_VALUE,,,"&amp;BG5&amp;"+""AM"",,'')")</f>
        <v>450</v>
      </c>
      <c r="BH6" cm="1">
        <f t="array" ref="BH6:BH48">_xll.FDS(B1,"FE_BROKER_ESTIMATE(SNAP,PRICE_TGT,AN_CODE,,,"&amp;BI5&amp;"+""AM"",,'')")</f>
        <v>0</v>
      </c>
      <c r="BI6" cm="1">
        <f t="array" ref="BI6:BI48">_xll.FDS(B1,"FE_BROKER_ESTIMATE(SNAP,PRICE_TGT,EST_VALUE,,,"&amp;BI5&amp;"+""AM"",,'')")</f>
        <v>390</v>
      </c>
      <c r="BJ6" cm="1">
        <f t="array" ref="BJ6:BJ49">_xll.FDS(B1,"FE_BROKER_ESTIMATE(SNAP,PRICE_TGT,AN_CODE,,,"&amp;BK5&amp;"+""AM"",,'')")</f>
        <v>23591</v>
      </c>
      <c r="BK6" cm="1">
        <f t="array" ref="BK6:BK49">_xll.FDS(B1,"FE_BROKER_ESTIMATE(SNAP,PRICE_TGT,EST_VALUE,,,"&amp;BK5&amp;"+""AM"",,'')")</f>
        <v>420</v>
      </c>
    </row>
    <row r="7" spans="1:63">
      <c r="B7">
        <v>23591</v>
      </c>
      <c r="D7">
        <v>3764</v>
      </c>
      <c r="F7">
        <v>40821</v>
      </c>
      <c r="G7">
        <v>240</v>
      </c>
      <c r="H7">
        <v>5560</v>
      </c>
      <c r="I7">
        <v>260</v>
      </c>
      <c r="J7">
        <v>43570</v>
      </c>
      <c r="K7">
        <v>253</v>
      </c>
      <c r="L7">
        <v>25025</v>
      </c>
      <c r="M7">
        <v>260</v>
      </c>
      <c r="N7">
        <v>33840</v>
      </c>
      <c r="O7">
        <v>300</v>
      </c>
      <c r="P7">
        <v>5560</v>
      </c>
      <c r="Q7">
        <v>260</v>
      </c>
      <c r="R7">
        <v>0</v>
      </c>
      <c r="S7">
        <v>230</v>
      </c>
      <c r="T7">
        <v>50219</v>
      </c>
      <c r="U7" t="str">
        <v>@NA</v>
      </c>
      <c r="V7">
        <v>43570</v>
      </c>
      <c r="W7">
        <v>260</v>
      </c>
      <c r="X7">
        <v>9090</v>
      </c>
      <c r="Y7">
        <v>245</v>
      </c>
      <c r="Z7">
        <v>40821</v>
      </c>
      <c r="AA7">
        <v>275</v>
      </c>
      <c r="AB7">
        <v>20396</v>
      </c>
      <c r="AC7">
        <v>240</v>
      </c>
      <c r="AD7">
        <v>40678</v>
      </c>
      <c r="AE7">
        <v>300</v>
      </c>
      <c r="AF7">
        <v>20396</v>
      </c>
      <c r="AG7">
        <v>270</v>
      </c>
      <c r="AH7">
        <v>20396</v>
      </c>
      <c r="AI7">
        <v>285</v>
      </c>
      <c r="AJ7">
        <v>39872</v>
      </c>
      <c r="AK7">
        <v>325</v>
      </c>
      <c r="AL7">
        <v>0</v>
      </c>
      <c r="AM7" t="str">
        <v>@NA</v>
      </c>
      <c r="AN7">
        <v>5560</v>
      </c>
      <c r="AO7">
        <v>375</v>
      </c>
      <c r="AP7">
        <v>5560</v>
      </c>
      <c r="AQ7">
        <v>375</v>
      </c>
      <c r="AR7">
        <v>35110</v>
      </c>
      <c r="AS7">
        <v>350</v>
      </c>
      <c r="AT7">
        <v>17486</v>
      </c>
      <c r="AU7">
        <v>400</v>
      </c>
      <c r="AV7">
        <v>5560</v>
      </c>
      <c r="AW7">
        <v>460</v>
      </c>
      <c r="AX7">
        <v>0</v>
      </c>
      <c r="AY7">
        <v>381</v>
      </c>
      <c r="AZ7">
        <v>41012</v>
      </c>
      <c r="BA7">
        <v>412.11</v>
      </c>
      <c r="BB7">
        <v>5560</v>
      </c>
      <c r="BC7">
        <v>500</v>
      </c>
      <c r="BD7">
        <v>23591</v>
      </c>
      <c r="BE7">
        <v>440</v>
      </c>
      <c r="BF7">
        <v>5560</v>
      </c>
      <c r="BG7">
        <v>460</v>
      </c>
      <c r="BH7">
        <v>5560</v>
      </c>
      <c r="BI7">
        <v>460</v>
      </c>
      <c r="BJ7">
        <v>0</v>
      </c>
      <c r="BK7">
        <v>395</v>
      </c>
    </row>
    <row r="8" spans="1:63">
      <c r="B8">
        <v>1806</v>
      </c>
      <c r="D8">
        <v>5560</v>
      </c>
      <c r="F8">
        <v>17008</v>
      </c>
      <c r="G8">
        <v>250</v>
      </c>
      <c r="H8">
        <v>30840</v>
      </c>
      <c r="I8">
        <v>220</v>
      </c>
      <c r="J8">
        <v>31054</v>
      </c>
      <c r="K8">
        <v>234</v>
      </c>
      <c r="L8">
        <v>0</v>
      </c>
      <c r="M8">
        <v>255</v>
      </c>
      <c r="N8">
        <v>43570</v>
      </c>
      <c r="O8">
        <v>253</v>
      </c>
      <c r="P8">
        <v>28270</v>
      </c>
      <c r="Q8">
        <v>230</v>
      </c>
      <c r="R8">
        <v>28270</v>
      </c>
      <c r="S8">
        <v>230</v>
      </c>
      <c r="T8">
        <v>17008</v>
      </c>
      <c r="U8">
        <v>215</v>
      </c>
      <c r="V8">
        <v>31054</v>
      </c>
      <c r="W8">
        <v>250</v>
      </c>
      <c r="X8">
        <v>0</v>
      </c>
      <c r="Y8">
        <v>240</v>
      </c>
      <c r="Z8">
        <v>32087</v>
      </c>
      <c r="AA8">
        <v>244</v>
      </c>
      <c r="AB8">
        <v>31054</v>
      </c>
      <c r="AC8">
        <v>250</v>
      </c>
      <c r="AD8">
        <v>39872</v>
      </c>
      <c r="AE8">
        <v>290</v>
      </c>
      <c r="AF8">
        <v>0</v>
      </c>
      <c r="AG8">
        <v>285</v>
      </c>
      <c r="AH8">
        <v>31054</v>
      </c>
      <c r="AI8">
        <v>350</v>
      </c>
      <c r="AJ8">
        <v>0</v>
      </c>
      <c r="AK8">
        <v>300</v>
      </c>
      <c r="AL8">
        <v>49729</v>
      </c>
      <c r="AM8">
        <v>397</v>
      </c>
      <c r="AN8">
        <v>29533</v>
      </c>
      <c r="AO8">
        <v>350</v>
      </c>
      <c r="AP8">
        <v>21888</v>
      </c>
      <c r="AQ8">
        <v>350</v>
      </c>
      <c r="AR8">
        <v>0</v>
      </c>
      <c r="AS8" t="str">
        <v>@NA</v>
      </c>
      <c r="AT8">
        <v>5560</v>
      </c>
      <c r="AU8">
        <v>460</v>
      </c>
      <c r="AV8">
        <v>52240</v>
      </c>
      <c r="AW8">
        <v>420</v>
      </c>
      <c r="AX8">
        <v>50219</v>
      </c>
      <c r="AY8" t="str">
        <v>@NA</v>
      </c>
      <c r="AZ8">
        <v>5560</v>
      </c>
      <c r="BA8">
        <v>500</v>
      </c>
      <c r="BB8">
        <v>0</v>
      </c>
      <c r="BC8">
        <v>395</v>
      </c>
      <c r="BD8">
        <v>35110</v>
      </c>
      <c r="BE8">
        <v>430</v>
      </c>
      <c r="BF8">
        <v>0</v>
      </c>
      <c r="BG8" t="str">
        <v>@NA</v>
      </c>
      <c r="BH8">
        <v>9090</v>
      </c>
      <c r="BI8">
        <v>400</v>
      </c>
      <c r="BJ8">
        <v>50219</v>
      </c>
      <c r="BK8" t="str">
        <v>@NA</v>
      </c>
    </row>
    <row r="9" spans="1:63">
      <c r="B9">
        <v>25025</v>
      </c>
      <c r="D9">
        <v>20396</v>
      </c>
      <c r="F9">
        <v>40678</v>
      </c>
      <c r="G9">
        <v>230</v>
      </c>
      <c r="H9">
        <v>0</v>
      </c>
      <c r="I9">
        <v>215</v>
      </c>
      <c r="J9">
        <v>32087</v>
      </c>
      <c r="K9">
        <v>242</v>
      </c>
      <c r="L9">
        <v>20396</v>
      </c>
      <c r="M9">
        <v>220</v>
      </c>
      <c r="N9">
        <v>25025</v>
      </c>
      <c r="O9">
        <v>270</v>
      </c>
      <c r="P9">
        <v>29533</v>
      </c>
      <c r="Q9">
        <v>240</v>
      </c>
      <c r="R9">
        <v>49729</v>
      </c>
      <c r="S9">
        <v>231</v>
      </c>
      <c r="T9">
        <v>26160</v>
      </c>
      <c r="U9">
        <v>180</v>
      </c>
      <c r="V9">
        <v>32087</v>
      </c>
      <c r="W9">
        <v>244</v>
      </c>
      <c r="X9">
        <v>5560</v>
      </c>
      <c r="Y9">
        <v>230</v>
      </c>
      <c r="Z9">
        <v>40678</v>
      </c>
      <c r="AA9">
        <v>280</v>
      </c>
      <c r="AB9">
        <v>32087</v>
      </c>
      <c r="AC9">
        <v>325</v>
      </c>
      <c r="AD9">
        <v>25025</v>
      </c>
      <c r="AE9">
        <v>305</v>
      </c>
      <c r="AF9">
        <v>23231</v>
      </c>
      <c r="AG9">
        <v>330</v>
      </c>
      <c r="AH9">
        <v>32087</v>
      </c>
      <c r="AI9">
        <v>325</v>
      </c>
      <c r="AJ9">
        <v>0</v>
      </c>
      <c r="AK9">
        <v>303</v>
      </c>
      <c r="AL9">
        <v>0</v>
      </c>
      <c r="AM9">
        <v>330</v>
      </c>
      <c r="AN9">
        <v>26160</v>
      </c>
      <c r="AO9">
        <v>335</v>
      </c>
      <c r="AP9">
        <v>26862</v>
      </c>
      <c r="AQ9">
        <v>345</v>
      </c>
      <c r="AR9">
        <v>21888</v>
      </c>
      <c r="AS9">
        <v>350</v>
      </c>
      <c r="AT9">
        <v>23552</v>
      </c>
      <c r="AU9">
        <v>415</v>
      </c>
      <c r="AV9">
        <v>26710</v>
      </c>
      <c r="AW9" t="str">
        <v>@NA</v>
      </c>
      <c r="AX9">
        <v>17486</v>
      </c>
      <c r="AY9">
        <v>400</v>
      </c>
      <c r="AZ9">
        <v>49729</v>
      </c>
      <c r="BA9">
        <v>436</v>
      </c>
      <c r="BB9">
        <v>0</v>
      </c>
      <c r="BC9">
        <v>390</v>
      </c>
      <c r="BD9">
        <v>5560</v>
      </c>
      <c r="BE9">
        <v>500</v>
      </c>
      <c r="BF9">
        <v>0</v>
      </c>
      <c r="BG9" t="str">
        <v>@NA</v>
      </c>
      <c r="BH9">
        <v>0</v>
      </c>
      <c r="BI9">
        <v>365</v>
      </c>
      <c r="BJ9">
        <v>5560</v>
      </c>
      <c r="BK9">
        <v>460</v>
      </c>
    </row>
    <row r="10" spans="1:63">
      <c r="B10">
        <v>17008</v>
      </c>
      <c r="D10">
        <v>43570</v>
      </c>
      <c r="F10">
        <v>21888</v>
      </c>
      <c r="G10">
        <v>247</v>
      </c>
      <c r="H10">
        <v>23552</v>
      </c>
      <c r="I10">
        <v>240</v>
      </c>
      <c r="J10">
        <v>21888</v>
      </c>
      <c r="K10">
        <v>240</v>
      </c>
      <c r="L10">
        <v>26715</v>
      </c>
      <c r="M10">
        <v>240</v>
      </c>
      <c r="N10">
        <v>17486</v>
      </c>
      <c r="O10">
        <v>270</v>
      </c>
      <c r="P10">
        <v>0</v>
      </c>
      <c r="Q10">
        <v>270</v>
      </c>
      <c r="R10">
        <v>40678</v>
      </c>
      <c r="S10">
        <v>280</v>
      </c>
      <c r="T10">
        <v>0</v>
      </c>
      <c r="U10" t="str">
        <v>@NA</v>
      </c>
      <c r="V10">
        <v>21888</v>
      </c>
      <c r="W10">
        <v>245</v>
      </c>
      <c r="X10">
        <v>0</v>
      </c>
      <c r="Y10" t="str">
        <v>@NA</v>
      </c>
      <c r="Z10">
        <v>39872</v>
      </c>
      <c r="AA10">
        <v>260</v>
      </c>
      <c r="AB10">
        <v>30840</v>
      </c>
      <c r="AC10">
        <v>250</v>
      </c>
      <c r="AD10">
        <v>17008</v>
      </c>
      <c r="AE10">
        <v>305</v>
      </c>
      <c r="AF10">
        <v>5560</v>
      </c>
      <c r="AG10">
        <v>290</v>
      </c>
      <c r="AH10">
        <v>21888</v>
      </c>
      <c r="AI10">
        <v>350</v>
      </c>
      <c r="AJ10">
        <v>32087</v>
      </c>
      <c r="AK10">
        <v>325</v>
      </c>
      <c r="AL10">
        <v>31698</v>
      </c>
      <c r="AM10">
        <v>340</v>
      </c>
      <c r="AN10">
        <v>0</v>
      </c>
      <c r="AO10" t="str">
        <v>@NA</v>
      </c>
      <c r="AP10">
        <v>20396</v>
      </c>
      <c r="AQ10">
        <v>340</v>
      </c>
      <c r="AR10">
        <v>5560</v>
      </c>
      <c r="AS10">
        <v>375</v>
      </c>
      <c r="AT10">
        <v>29533</v>
      </c>
      <c r="AU10">
        <v>400</v>
      </c>
      <c r="AV10">
        <v>31054</v>
      </c>
      <c r="AW10">
        <v>420</v>
      </c>
      <c r="AX10">
        <v>5560</v>
      </c>
      <c r="AY10">
        <v>460</v>
      </c>
      <c r="AZ10">
        <v>20396</v>
      </c>
      <c r="BA10">
        <v>420</v>
      </c>
      <c r="BB10">
        <v>0</v>
      </c>
      <c r="BC10">
        <v>381</v>
      </c>
      <c r="BD10">
        <v>48075</v>
      </c>
      <c r="BE10">
        <v>355</v>
      </c>
      <c r="BF10">
        <v>3764</v>
      </c>
      <c r="BG10">
        <v>250</v>
      </c>
      <c r="BH10">
        <v>21888</v>
      </c>
      <c r="BI10">
        <v>450</v>
      </c>
      <c r="BJ10">
        <v>1806</v>
      </c>
      <c r="BK10">
        <v>380</v>
      </c>
    </row>
    <row r="11" spans="1:63">
      <c r="B11">
        <v>29065</v>
      </c>
      <c r="D11">
        <v>32087</v>
      </c>
      <c r="F11">
        <v>0</v>
      </c>
      <c r="G11">
        <v>215</v>
      </c>
      <c r="H11">
        <v>23591</v>
      </c>
      <c r="I11">
        <v>250</v>
      </c>
      <c r="J11">
        <v>40678</v>
      </c>
      <c r="K11">
        <v>235</v>
      </c>
      <c r="L11">
        <v>17486</v>
      </c>
      <c r="M11">
        <v>270</v>
      </c>
      <c r="N11">
        <v>5560</v>
      </c>
      <c r="O11">
        <v>260</v>
      </c>
      <c r="P11">
        <v>49729</v>
      </c>
      <c r="Q11">
        <v>250</v>
      </c>
      <c r="R11">
        <v>31054</v>
      </c>
      <c r="S11">
        <v>250</v>
      </c>
      <c r="T11">
        <v>0</v>
      </c>
      <c r="U11">
        <v>215</v>
      </c>
      <c r="V11">
        <v>40678</v>
      </c>
      <c r="W11">
        <v>280</v>
      </c>
      <c r="X11">
        <v>39872</v>
      </c>
      <c r="Y11">
        <v>260</v>
      </c>
      <c r="Z11">
        <v>0</v>
      </c>
      <c r="AA11">
        <v>245</v>
      </c>
      <c r="AB11">
        <v>21888</v>
      </c>
      <c r="AC11">
        <v>285</v>
      </c>
      <c r="AD11">
        <v>0</v>
      </c>
      <c r="AE11" t="str">
        <v>@NA</v>
      </c>
      <c r="AF11">
        <v>23591</v>
      </c>
      <c r="AG11">
        <v>310</v>
      </c>
      <c r="AH11">
        <v>40678</v>
      </c>
      <c r="AI11">
        <v>320</v>
      </c>
      <c r="AJ11">
        <v>5560</v>
      </c>
      <c r="AK11">
        <v>350</v>
      </c>
      <c r="AL11">
        <v>3764</v>
      </c>
      <c r="AM11">
        <v>205</v>
      </c>
      <c r="AN11">
        <v>0</v>
      </c>
      <c r="AO11">
        <v>345</v>
      </c>
      <c r="AP11">
        <v>1806</v>
      </c>
      <c r="AQ11">
        <v>370</v>
      </c>
      <c r="AR11">
        <v>25025</v>
      </c>
      <c r="AS11">
        <v>385</v>
      </c>
      <c r="AT11">
        <v>49729</v>
      </c>
      <c r="AU11">
        <v>443</v>
      </c>
      <c r="AV11">
        <v>0</v>
      </c>
      <c r="AW11">
        <v>275</v>
      </c>
      <c r="AX11">
        <v>0</v>
      </c>
      <c r="AY11">
        <v>380</v>
      </c>
      <c r="AZ11">
        <v>25221</v>
      </c>
      <c r="BA11" t="str">
        <v>@NA</v>
      </c>
      <c r="BB11">
        <v>1806</v>
      </c>
      <c r="BC11">
        <v>419</v>
      </c>
      <c r="BD11">
        <v>52821</v>
      </c>
      <c r="BE11">
        <v>424</v>
      </c>
      <c r="BF11">
        <v>0</v>
      </c>
      <c r="BG11">
        <v>395</v>
      </c>
      <c r="BH11">
        <v>26710</v>
      </c>
      <c r="BI11" t="str">
        <v>@NA</v>
      </c>
      <c r="BJ11">
        <v>17486</v>
      </c>
      <c r="BK11">
        <v>430</v>
      </c>
    </row>
    <row r="12" spans="1:63">
      <c r="B12">
        <v>14163</v>
      </c>
      <c r="D12">
        <v>21888</v>
      </c>
      <c r="F12">
        <v>23591</v>
      </c>
      <c r="G12">
        <v>250</v>
      </c>
      <c r="H12">
        <v>26715</v>
      </c>
      <c r="I12">
        <v>240</v>
      </c>
      <c r="J12">
        <v>33840</v>
      </c>
      <c r="K12">
        <v>240</v>
      </c>
      <c r="L12">
        <v>40821</v>
      </c>
      <c r="M12">
        <v>240</v>
      </c>
      <c r="N12">
        <v>49729</v>
      </c>
      <c r="O12">
        <v>342</v>
      </c>
      <c r="P12">
        <v>20396</v>
      </c>
      <c r="Q12">
        <v>220</v>
      </c>
      <c r="R12">
        <v>1806</v>
      </c>
      <c r="S12">
        <v>245</v>
      </c>
      <c r="T12">
        <v>43570</v>
      </c>
      <c r="U12">
        <v>253</v>
      </c>
      <c r="V12">
        <v>49286</v>
      </c>
      <c r="W12">
        <v>225</v>
      </c>
      <c r="X12">
        <v>0</v>
      </c>
      <c r="Y12">
        <v>230</v>
      </c>
      <c r="Z12">
        <v>17486</v>
      </c>
      <c r="AA12">
        <v>271</v>
      </c>
      <c r="AB12">
        <v>40678</v>
      </c>
      <c r="AC12">
        <v>300</v>
      </c>
      <c r="AD12">
        <v>5560</v>
      </c>
      <c r="AE12">
        <v>290</v>
      </c>
      <c r="AF12">
        <v>14163</v>
      </c>
      <c r="AG12">
        <v>300</v>
      </c>
      <c r="AH12">
        <v>49286</v>
      </c>
      <c r="AI12">
        <v>300</v>
      </c>
      <c r="AJ12">
        <v>1806</v>
      </c>
      <c r="AK12">
        <v>330</v>
      </c>
      <c r="AL12">
        <v>19627</v>
      </c>
      <c r="AM12">
        <v>330</v>
      </c>
      <c r="AN12">
        <v>20396</v>
      </c>
      <c r="AO12">
        <v>340</v>
      </c>
      <c r="AP12">
        <v>41342</v>
      </c>
      <c r="AQ12">
        <v>285</v>
      </c>
      <c r="AR12">
        <v>0</v>
      </c>
      <c r="AS12">
        <v>360</v>
      </c>
      <c r="AT12">
        <v>20396</v>
      </c>
      <c r="AU12">
        <v>390</v>
      </c>
      <c r="AV12">
        <v>0</v>
      </c>
      <c r="AW12">
        <v>390</v>
      </c>
      <c r="AX12">
        <v>48075</v>
      </c>
      <c r="AY12">
        <v>355</v>
      </c>
      <c r="AZ12">
        <v>31054</v>
      </c>
      <c r="BA12">
        <v>450</v>
      </c>
      <c r="BB12">
        <v>50595</v>
      </c>
      <c r="BC12">
        <v>415</v>
      </c>
      <c r="BD12">
        <v>0</v>
      </c>
      <c r="BE12">
        <v>395</v>
      </c>
      <c r="BF12">
        <v>50219</v>
      </c>
      <c r="BG12" t="str">
        <v>@NA</v>
      </c>
      <c r="BH12">
        <v>17486</v>
      </c>
      <c r="BI12">
        <v>430</v>
      </c>
      <c r="BJ12">
        <v>0</v>
      </c>
      <c r="BK12">
        <v>390</v>
      </c>
    </row>
    <row r="13" spans="1:63">
      <c r="B13">
        <v>20396</v>
      </c>
      <c r="D13">
        <v>40678</v>
      </c>
      <c r="F13">
        <v>9090</v>
      </c>
      <c r="G13">
        <v>236</v>
      </c>
      <c r="H13">
        <v>20396</v>
      </c>
      <c r="I13">
        <v>230</v>
      </c>
      <c r="J13">
        <v>49286</v>
      </c>
      <c r="K13">
        <v>225</v>
      </c>
      <c r="L13">
        <v>41012</v>
      </c>
      <c r="M13">
        <v>245.98</v>
      </c>
      <c r="N13">
        <v>39872</v>
      </c>
      <c r="O13">
        <v>240</v>
      </c>
      <c r="P13">
        <v>43570</v>
      </c>
      <c r="Q13">
        <v>253</v>
      </c>
      <c r="R13">
        <v>25025</v>
      </c>
      <c r="S13">
        <v>280</v>
      </c>
      <c r="T13">
        <v>14163</v>
      </c>
      <c r="U13">
        <v>220</v>
      </c>
      <c r="V13">
        <v>23231</v>
      </c>
      <c r="W13">
        <v>245</v>
      </c>
      <c r="X13">
        <v>31054</v>
      </c>
      <c r="Y13">
        <v>250</v>
      </c>
      <c r="Z13">
        <v>0</v>
      </c>
      <c r="AA13">
        <v>300</v>
      </c>
      <c r="AB13">
        <v>41012</v>
      </c>
      <c r="AC13">
        <v>272.13</v>
      </c>
      <c r="AD13">
        <v>23591</v>
      </c>
      <c r="AE13">
        <v>310</v>
      </c>
      <c r="AF13">
        <v>0</v>
      </c>
      <c r="AG13">
        <v>295</v>
      </c>
      <c r="AH13">
        <v>23231</v>
      </c>
      <c r="AI13">
        <v>340</v>
      </c>
      <c r="AJ13">
        <v>0</v>
      </c>
      <c r="AK13">
        <v>330</v>
      </c>
      <c r="AL13">
        <v>40678</v>
      </c>
      <c r="AM13">
        <v>320</v>
      </c>
      <c r="AN13">
        <v>32087</v>
      </c>
      <c r="AO13">
        <v>325</v>
      </c>
      <c r="AP13">
        <v>50595</v>
      </c>
      <c r="AQ13">
        <v>345.3</v>
      </c>
      <c r="AR13">
        <v>32087</v>
      </c>
      <c r="AS13">
        <v>325</v>
      </c>
      <c r="AT13">
        <v>25221</v>
      </c>
      <c r="AU13" t="str">
        <v>@NA</v>
      </c>
      <c r="AV13">
        <v>0</v>
      </c>
      <c r="AW13">
        <v>380</v>
      </c>
      <c r="AX13">
        <v>0</v>
      </c>
      <c r="AY13">
        <v>375</v>
      </c>
      <c r="AZ13">
        <v>21888</v>
      </c>
      <c r="BA13">
        <v>450</v>
      </c>
      <c r="BB13">
        <v>29533</v>
      </c>
      <c r="BC13">
        <v>440</v>
      </c>
      <c r="BD13">
        <v>0</v>
      </c>
      <c r="BE13" t="str">
        <v>@NA</v>
      </c>
      <c r="BF13">
        <v>19627</v>
      </c>
      <c r="BG13">
        <v>415</v>
      </c>
      <c r="BH13">
        <v>0</v>
      </c>
      <c r="BI13">
        <v>300</v>
      </c>
      <c r="BJ13">
        <v>52706</v>
      </c>
      <c r="BK13">
        <v>350</v>
      </c>
    </row>
    <row r="14" spans="1:63">
      <c r="B14">
        <v>0</v>
      </c>
      <c r="D14">
        <v>33840</v>
      </c>
      <c r="F14">
        <v>14163</v>
      </c>
      <c r="G14">
        <v>230</v>
      </c>
      <c r="H14">
        <v>40678</v>
      </c>
      <c r="I14">
        <v>230</v>
      </c>
      <c r="J14">
        <v>23231</v>
      </c>
      <c r="K14">
        <v>230</v>
      </c>
      <c r="L14">
        <v>0</v>
      </c>
      <c r="M14">
        <v>230</v>
      </c>
      <c r="N14">
        <v>0</v>
      </c>
      <c r="O14">
        <v>230</v>
      </c>
      <c r="P14">
        <v>31054</v>
      </c>
      <c r="Q14">
        <v>234</v>
      </c>
      <c r="R14">
        <v>30840</v>
      </c>
      <c r="S14">
        <v>250</v>
      </c>
      <c r="T14">
        <v>0</v>
      </c>
      <c r="U14">
        <v>197</v>
      </c>
      <c r="V14">
        <v>14104</v>
      </c>
      <c r="W14">
        <v>220</v>
      </c>
      <c r="X14">
        <v>40678</v>
      </c>
      <c r="Y14">
        <v>280</v>
      </c>
      <c r="Z14">
        <v>0</v>
      </c>
      <c r="AA14">
        <v>190</v>
      </c>
      <c r="AB14">
        <v>49286</v>
      </c>
      <c r="AC14">
        <v>275</v>
      </c>
      <c r="AD14">
        <v>0</v>
      </c>
      <c r="AE14" t="str">
        <v>@NA</v>
      </c>
      <c r="AF14">
        <v>39872</v>
      </c>
      <c r="AG14">
        <v>290</v>
      </c>
      <c r="AH14">
        <v>14104</v>
      </c>
      <c r="AI14">
        <v>310</v>
      </c>
      <c r="AJ14">
        <v>30840</v>
      </c>
      <c r="AK14">
        <v>300</v>
      </c>
      <c r="AL14">
        <v>7038</v>
      </c>
      <c r="AM14">
        <v>320</v>
      </c>
      <c r="AN14">
        <v>21888</v>
      </c>
      <c r="AO14">
        <v>350</v>
      </c>
      <c r="AP14">
        <v>0</v>
      </c>
      <c r="AQ14">
        <v>340</v>
      </c>
      <c r="AR14">
        <v>41342</v>
      </c>
      <c r="AS14">
        <v>285</v>
      </c>
      <c r="AT14">
        <v>32087</v>
      </c>
      <c r="AU14">
        <v>400</v>
      </c>
      <c r="AV14">
        <v>50595</v>
      </c>
      <c r="AW14">
        <v>394.5</v>
      </c>
      <c r="AX14">
        <v>41342</v>
      </c>
      <c r="AY14">
        <v>335</v>
      </c>
      <c r="AZ14">
        <v>23231</v>
      </c>
      <c r="BA14">
        <v>450</v>
      </c>
      <c r="BB14">
        <v>17486</v>
      </c>
      <c r="BC14">
        <v>450</v>
      </c>
      <c r="BD14">
        <v>26710</v>
      </c>
      <c r="BE14" t="str">
        <v>@NA</v>
      </c>
      <c r="BF14">
        <v>17486</v>
      </c>
      <c r="BG14">
        <v>430</v>
      </c>
      <c r="BH14">
        <v>0</v>
      </c>
      <c r="BI14" t="str">
        <v>@NA</v>
      </c>
      <c r="BJ14">
        <v>9090</v>
      </c>
      <c r="BK14">
        <v>400</v>
      </c>
    </row>
    <row r="15" spans="1:63">
      <c r="B15">
        <v>0</v>
      </c>
      <c r="D15">
        <v>49286</v>
      </c>
      <c r="F15">
        <v>17486</v>
      </c>
      <c r="G15">
        <v>260</v>
      </c>
      <c r="H15">
        <v>0</v>
      </c>
      <c r="I15">
        <v>255</v>
      </c>
      <c r="J15">
        <v>14104</v>
      </c>
      <c r="K15">
        <v>245</v>
      </c>
      <c r="L15">
        <v>3764</v>
      </c>
      <c r="M15">
        <v>120</v>
      </c>
      <c r="N15">
        <v>17008</v>
      </c>
      <c r="O15">
        <v>250</v>
      </c>
      <c r="P15">
        <v>32087</v>
      </c>
      <c r="Q15">
        <v>263</v>
      </c>
      <c r="R15">
        <v>49286</v>
      </c>
      <c r="S15">
        <v>180</v>
      </c>
      <c r="T15">
        <v>0</v>
      </c>
      <c r="U15">
        <v>250</v>
      </c>
      <c r="V15">
        <v>0</v>
      </c>
      <c r="W15">
        <v>240</v>
      </c>
      <c r="X15">
        <v>23591</v>
      </c>
      <c r="Y15">
        <v>250</v>
      </c>
      <c r="Z15">
        <v>0</v>
      </c>
      <c r="AA15" t="str">
        <v>@NA</v>
      </c>
      <c r="AB15">
        <v>23231</v>
      </c>
      <c r="AC15">
        <v>295</v>
      </c>
      <c r="AD15">
        <v>0</v>
      </c>
      <c r="AE15">
        <v>300</v>
      </c>
      <c r="AF15">
        <v>30840</v>
      </c>
      <c r="AG15">
        <v>300</v>
      </c>
      <c r="AH15">
        <v>0</v>
      </c>
      <c r="AI15">
        <v>330</v>
      </c>
      <c r="AJ15">
        <v>0</v>
      </c>
      <c r="AK15">
        <v>330</v>
      </c>
      <c r="AL15">
        <v>50219</v>
      </c>
      <c r="AM15" t="str">
        <v>@NA</v>
      </c>
      <c r="AN15">
        <v>49286</v>
      </c>
      <c r="AO15">
        <v>340</v>
      </c>
      <c r="AP15">
        <v>49729</v>
      </c>
      <c r="AQ15">
        <v>418</v>
      </c>
      <c r="AR15">
        <v>3764</v>
      </c>
      <c r="AS15">
        <v>225</v>
      </c>
      <c r="AT15">
        <v>30840</v>
      </c>
      <c r="AU15">
        <v>380</v>
      </c>
      <c r="AV15">
        <v>40821</v>
      </c>
      <c r="AW15">
        <v>380</v>
      </c>
      <c r="AX15">
        <v>20396</v>
      </c>
      <c r="AY15">
        <v>390</v>
      </c>
      <c r="AZ15">
        <v>35110</v>
      </c>
      <c r="BA15">
        <v>430</v>
      </c>
      <c r="BB15">
        <v>41012</v>
      </c>
      <c r="BC15">
        <v>412.11</v>
      </c>
      <c r="BD15">
        <v>0</v>
      </c>
      <c r="BE15">
        <v>450</v>
      </c>
      <c r="BF15">
        <v>0</v>
      </c>
      <c r="BG15">
        <v>390</v>
      </c>
      <c r="BH15">
        <v>0</v>
      </c>
      <c r="BI15" t="str">
        <v>@NA</v>
      </c>
      <c r="BJ15">
        <v>35110</v>
      </c>
      <c r="BK15">
        <v>410</v>
      </c>
    </row>
    <row r="16" spans="1:63">
      <c r="B16">
        <v>17486</v>
      </c>
      <c r="D16">
        <v>23231</v>
      </c>
      <c r="F16">
        <v>25025</v>
      </c>
      <c r="G16">
        <v>235</v>
      </c>
      <c r="H16">
        <v>0</v>
      </c>
      <c r="I16">
        <v>230</v>
      </c>
      <c r="J16">
        <v>0</v>
      </c>
      <c r="K16">
        <v>250</v>
      </c>
      <c r="L16">
        <v>49729</v>
      </c>
      <c r="M16">
        <v>330</v>
      </c>
      <c r="N16">
        <v>0</v>
      </c>
      <c r="O16">
        <v>178</v>
      </c>
      <c r="P16">
        <v>30840</v>
      </c>
      <c r="Q16">
        <v>250</v>
      </c>
      <c r="R16">
        <v>26160</v>
      </c>
      <c r="S16">
        <v>200</v>
      </c>
      <c r="T16">
        <v>17486</v>
      </c>
      <c r="U16">
        <v>248</v>
      </c>
      <c r="V16">
        <v>17486</v>
      </c>
      <c r="W16">
        <v>271</v>
      </c>
      <c r="X16">
        <v>17008</v>
      </c>
      <c r="Y16">
        <v>250</v>
      </c>
      <c r="Z16">
        <v>3764</v>
      </c>
      <c r="AA16">
        <v>120</v>
      </c>
      <c r="AB16">
        <v>14104</v>
      </c>
      <c r="AC16">
        <v>280</v>
      </c>
      <c r="AD16">
        <v>32087</v>
      </c>
      <c r="AE16">
        <v>325</v>
      </c>
      <c r="AF16">
        <v>31698</v>
      </c>
      <c r="AG16">
        <v>330</v>
      </c>
      <c r="AH16">
        <v>17486</v>
      </c>
      <c r="AI16">
        <v>350</v>
      </c>
      <c r="AJ16">
        <v>40678</v>
      </c>
      <c r="AK16">
        <v>320</v>
      </c>
      <c r="AL16">
        <v>0</v>
      </c>
      <c r="AM16">
        <v>310</v>
      </c>
      <c r="AN16">
        <v>23231</v>
      </c>
      <c r="AO16">
        <v>365</v>
      </c>
      <c r="AP16">
        <v>23591</v>
      </c>
      <c r="AQ16">
        <v>350</v>
      </c>
      <c r="AR16">
        <v>0</v>
      </c>
      <c r="AS16">
        <v>340</v>
      </c>
      <c r="AT16">
        <v>21888</v>
      </c>
      <c r="AU16">
        <v>400</v>
      </c>
      <c r="AV16">
        <v>52013</v>
      </c>
      <c r="AW16">
        <v>384</v>
      </c>
      <c r="AX16">
        <v>23591</v>
      </c>
      <c r="AY16">
        <v>385</v>
      </c>
      <c r="AZ16">
        <v>14104</v>
      </c>
      <c r="BA16">
        <v>415</v>
      </c>
      <c r="BB16">
        <v>49729</v>
      </c>
      <c r="BC16">
        <v>436</v>
      </c>
      <c r="BD16">
        <v>0</v>
      </c>
      <c r="BE16">
        <v>300</v>
      </c>
      <c r="BF16">
        <v>29533</v>
      </c>
      <c r="BG16">
        <v>415</v>
      </c>
      <c r="BH16">
        <v>0</v>
      </c>
      <c r="BI16" t="str">
        <v>@NA</v>
      </c>
      <c r="BJ16">
        <v>0</v>
      </c>
      <c r="BK16">
        <v>300</v>
      </c>
    </row>
    <row r="17" spans="2:65">
      <c r="B17">
        <v>0</v>
      </c>
      <c r="D17">
        <v>14104</v>
      </c>
      <c r="F17">
        <v>31054</v>
      </c>
      <c r="G17">
        <v>245</v>
      </c>
      <c r="H17">
        <v>49729</v>
      </c>
      <c r="I17">
        <v>347</v>
      </c>
      <c r="J17">
        <v>17486</v>
      </c>
      <c r="K17">
        <v>270</v>
      </c>
      <c r="L17">
        <v>43570</v>
      </c>
      <c r="M17">
        <v>253</v>
      </c>
      <c r="N17">
        <v>28270</v>
      </c>
      <c r="O17">
        <v>230</v>
      </c>
      <c r="P17">
        <v>21888</v>
      </c>
      <c r="Q17">
        <v>240</v>
      </c>
      <c r="R17">
        <v>43570</v>
      </c>
      <c r="S17">
        <v>253</v>
      </c>
      <c r="T17">
        <v>0</v>
      </c>
      <c r="U17" t="str">
        <v>@NA</v>
      </c>
      <c r="V17">
        <v>50219</v>
      </c>
      <c r="W17" t="str">
        <v>@NA</v>
      </c>
      <c r="X17">
        <v>26710</v>
      </c>
      <c r="Y17" t="str">
        <v>@NA</v>
      </c>
      <c r="Z17">
        <v>5560</v>
      </c>
      <c r="AA17">
        <v>230</v>
      </c>
      <c r="AB17">
        <v>0</v>
      </c>
      <c r="AC17">
        <v>300</v>
      </c>
      <c r="AD17">
        <v>17486</v>
      </c>
      <c r="AE17">
        <v>320</v>
      </c>
      <c r="AF17">
        <v>26710</v>
      </c>
      <c r="AG17" t="str">
        <v>@NA</v>
      </c>
      <c r="AH17">
        <v>50219</v>
      </c>
      <c r="AI17" t="str">
        <v>@NA</v>
      </c>
      <c r="AJ17">
        <v>41012</v>
      </c>
      <c r="AK17">
        <v>344.73</v>
      </c>
      <c r="AL17">
        <v>12265</v>
      </c>
      <c r="AM17">
        <v>320</v>
      </c>
      <c r="AN17">
        <v>14104</v>
      </c>
      <c r="AO17">
        <v>330</v>
      </c>
      <c r="AP17">
        <v>29533</v>
      </c>
      <c r="AQ17">
        <v>350</v>
      </c>
      <c r="AR17">
        <v>50219</v>
      </c>
      <c r="AS17" t="str">
        <v>@NA</v>
      </c>
      <c r="AT17">
        <v>41012</v>
      </c>
      <c r="AU17">
        <v>393.99</v>
      </c>
      <c r="AV17">
        <v>50219</v>
      </c>
      <c r="AW17" t="str">
        <v>@NA</v>
      </c>
      <c r="AX17">
        <v>52240</v>
      </c>
      <c r="AY17">
        <v>420</v>
      </c>
      <c r="AZ17">
        <v>0</v>
      </c>
      <c r="BA17">
        <v>395</v>
      </c>
      <c r="BB17">
        <v>20396</v>
      </c>
      <c r="BC17">
        <v>420</v>
      </c>
      <c r="BD17">
        <v>52706</v>
      </c>
      <c r="BE17">
        <v>426</v>
      </c>
      <c r="BF17">
        <v>52706</v>
      </c>
      <c r="BG17">
        <v>350</v>
      </c>
      <c r="BH17">
        <v>3764</v>
      </c>
      <c r="BI17">
        <v>250</v>
      </c>
      <c r="BJ17">
        <v>26160</v>
      </c>
      <c r="BK17">
        <v>425</v>
      </c>
    </row>
    <row r="18" spans="2:65">
      <c r="B18">
        <v>9090</v>
      </c>
      <c r="D18">
        <v>17486</v>
      </c>
      <c r="F18">
        <v>3764</v>
      </c>
      <c r="G18">
        <v>120</v>
      </c>
      <c r="H18">
        <v>43570</v>
      </c>
      <c r="I18">
        <v>235</v>
      </c>
      <c r="J18">
        <v>26862</v>
      </c>
      <c r="K18">
        <v>235</v>
      </c>
      <c r="L18">
        <v>31054</v>
      </c>
      <c r="M18">
        <v>234</v>
      </c>
      <c r="N18">
        <v>0</v>
      </c>
      <c r="O18">
        <v>255</v>
      </c>
      <c r="P18">
        <v>40678</v>
      </c>
      <c r="Q18">
        <v>280</v>
      </c>
      <c r="R18">
        <v>14163</v>
      </c>
      <c r="S18">
        <v>265</v>
      </c>
      <c r="T18">
        <v>0</v>
      </c>
      <c r="U18" t="str">
        <v>@NA</v>
      </c>
      <c r="V18">
        <v>26862</v>
      </c>
      <c r="W18">
        <v>230</v>
      </c>
      <c r="X18">
        <v>25025</v>
      </c>
      <c r="Y18">
        <v>220</v>
      </c>
      <c r="Z18">
        <v>0</v>
      </c>
      <c r="AA18">
        <v>260</v>
      </c>
      <c r="AB18">
        <v>17486</v>
      </c>
      <c r="AC18">
        <v>320</v>
      </c>
      <c r="AD18">
        <v>30840</v>
      </c>
      <c r="AE18">
        <v>300</v>
      </c>
      <c r="AF18">
        <v>17486</v>
      </c>
      <c r="AG18">
        <v>320</v>
      </c>
      <c r="AH18">
        <v>5560</v>
      </c>
      <c r="AI18">
        <v>350</v>
      </c>
      <c r="AJ18">
        <v>26160</v>
      </c>
      <c r="AK18">
        <v>270</v>
      </c>
      <c r="AL18">
        <v>23231</v>
      </c>
      <c r="AM18">
        <v>365</v>
      </c>
      <c r="AN18">
        <v>0</v>
      </c>
      <c r="AO18">
        <v>340</v>
      </c>
      <c r="AP18">
        <v>26160</v>
      </c>
      <c r="AQ18">
        <v>335</v>
      </c>
      <c r="AR18">
        <v>25221</v>
      </c>
      <c r="AS18" t="str">
        <v>@NA</v>
      </c>
      <c r="AT18">
        <v>23231</v>
      </c>
      <c r="AU18">
        <v>410</v>
      </c>
      <c r="AV18">
        <v>20396</v>
      </c>
      <c r="AW18">
        <v>390</v>
      </c>
      <c r="AX18">
        <v>26710</v>
      </c>
      <c r="AY18" t="str">
        <v>@NA</v>
      </c>
      <c r="AZ18">
        <v>50219</v>
      </c>
      <c r="BA18" t="str">
        <v>@NA</v>
      </c>
      <c r="BB18">
        <v>25221</v>
      </c>
      <c r="BC18" t="str">
        <v>@NA</v>
      </c>
      <c r="BD18">
        <v>32087</v>
      </c>
      <c r="BE18">
        <v>400</v>
      </c>
      <c r="BF18">
        <v>49729</v>
      </c>
      <c r="BG18">
        <v>362</v>
      </c>
      <c r="BH18">
        <v>0</v>
      </c>
      <c r="BI18">
        <v>395</v>
      </c>
      <c r="BJ18">
        <v>40821</v>
      </c>
      <c r="BK18">
        <v>420</v>
      </c>
    </row>
    <row r="19" spans="2:65">
      <c r="B19">
        <v>26160</v>
      </c>
      <c r="D19">
        <v>26862</v>
      </c>
      <c r="F19">
        <v>0</v>
      </c>
      <c r="G19">
        <v>245</v>
      </c>
      <c r="H19">
        <v>9090</v>
      </c>
      <c r="I19">
        <v>236</v>
      </c>
      <c r="J19">
        <v>1806</v>
      </c>
      <c r="K19">
        <v>225</v>
      </c>
      <c r="L19">
        <v>32087</v>
      </c>
      <c r="M19">
        <v>242</v>
      </c>
      <c r="N19">
        <v>20396</v>
      </c>
      <c r="O19">
        <v>220</v>
      </c>
      <c r="P19">
        <v>41012</v>
      </c>
      <c r="Q19">
        <v>270.27</v>
      </c>
      <c r="R19">
        <v>23591</v>
      </c>
      <c r="S19">
        <v>225</v>
      </c>
      <c r="T19">
        <v>31054</v>
      </c>
      <c r="U19">
        <v>250</v>
      </c>
      <c r="V19">
        <v>4842</v>
      </c>
      <c r="W19">
        <v>215</v>
      </c>
      <c r="X19">
        <v>0</v>
      </c>
      <c r="Y19">
        <v>245</v>
      </c>
      <c r="Z19">
        <v>0</v>
      </c>
      <c r="AA19" t="str">
        <v>@NA</v>
      </c>
      <c r="AB19">
        <v>50219</v>
      </c>
      <c r="AC19" t="str">
        <v>@NA</v>
      </c>
      <c r="AD19">
        <v>0</v>
      </c>
      <c r="AE19">
        <v>300</v>
      </c>
      <c r="AF19">
        <v>9090</v>
      </c>
      <c r="AG19">
        <v>285</v>
      </c>
      <c r="AH19">
        <v>26862</v>
      </c>
      <c r="AI19">
        <v>345</v>
      </c>
      <c r="AJ19">
        <v>25025</v>
      </c>
      <c r="AK19">
        <v>325</v>
      </c>
      <c r="AL19">
        <v>40821</v>
      </c>
      <c r="AM19">
        <v>350</v>
      </c>
      <c r="AN19">
        <v>50219</v>
      </c>
      <c r="AO19" t="str">
        <v>@NA</v>
      </c>
      <c r="AP19">
        <v>0</v>
      </c>
      <c r="AQ19" t="str">
        <v>@NA</v>
      </c>
      <c r="AR19">
        <v>0</v>
      </c>
      <c r="AS19">
        <v>303</v>
      </c>
      <c r="AT19">
        <v>35110</v>
      </c>
      <c r="AU19">
        <v>390</v>
      </c>
      <c r="AV19">
        <v>35110</v>
      </c>
      <c r="AW19">
        <v>390</v>
      </c>
      <c r="AX19">
        <v>31054</v>
      </c>
      <c r="AY19">
        <v>420</v>
      </c>
      <c r="AZ19">
        <v>26862</v>
      </c>
      <c r="BA19">
        <v>400</v>
      </c>
      <c r="BB19">
        <v>31054</v>
      </c>
      <c r="BC19">
        <v>450</v>
      </c>
      <c r="BD19">
        <v>0</v>
      </c>
      <c r="BE19">
        <v>390</v>
      </c>
      <c r="BF19">
        <v>20396</v>
      </c>
      <c r="BG19">
        <v>420</v>
      </c>
      <c r="BH19">
        <v>50219</v>
      </c>
      <c r="BI19" t="str">
        <v>@NA</v>
      </c>
      <c r="BJ19">
        <v>0</v>
      </c>
      <c r="BK19" t="str">
        <v>@NA</v>
      </c>
    </row>
    <row r="20" spans="2:65">
      <c r="B20">
        <v>43570</v>
      </c>
      <c r="D20">
        <v>1806</v>
      </c>
      <c r="F20">
        <v>20396</v>
      </c>
      <c r="G20">
        <v>230</v>
      </c>
      <c r="H20">
        <v>40821</v>
      </c>
      <c r="I20">
        <v>240</v>
      </c>
      <c r="J20">
        <v>24024</v>
      </c>
      <c r="K20">
        <v>245</v>
      </c>
      <c r="L20">
        <v>21888</v>
      </c>
      <c r="M20">
        <v>240</v>
      </c>
      <c r="N20">
        <v>26715</v>
      </c>
      <c r="O20">
        <v>240</v>
      </c>
      <c r="P20">
        <v>33840</v>
      </c>
      <c r="Q20">
        <v>300</v>
      </c>
      <c r="R20">
        <v>0</v>
      </c>
      <c r="S20">
        <v>215</v>
      </c>
      <c r="T20">
        <v>14104</v>
      </c>
      <c r="U20">
        <v>220</v>
      </c>
      <c r="V20">
        <v>24024</v>
      </c>
      <c r="W20">
        <v>285</v>
      </c>
      <c r="X20">
        <v>1806</v>
      </c>
      <c r="Y20">
        <v>265</v>
      </c>
      <c r="Z20">
        <v>50219</v>
      </c>
      <c r="AA20" t="str">
        <v>@NA</v>
      </c>
      <c r="AB20">
        <v>5560</v>
      </c>
      <c r="AC20">
        <v>290</v>
      </c>
      <c r="AD20">
        <v>0</v>
      </c>
      <c r="AE20">
        <v>300</v>
      </c>
      <c r="AF20">
        <v>0</v>
      </c>
      <c r="AG20" t="str">
        <v>@NA</v>
      </c>
      <c r="AH20">
        <v>1806</v>
      </c>
      <c r="AI20">
        <v>295</v>
      </c>
      <c r="AJ20">
        <v>29533</v>
      </c>
      <c r="AK20">
        <v>310</v>
      </c>
      <c r="AL20">
        <v>39872</v>
      </c>
      <c r="AM20">
        <v>325</v>
      </c>
      <c r="AN20">
        <v>26862</v>
      </c>
      <c r="AO20">
        <v>345</v>
      </c>
      <c r="AP20">
        <v>0</v>
      </c>
      <c r="AQ20">
        <v>345</v>
      </c>
      <c r="AR20">
        <v>40678</v>
      </c>
      <c r="AS20">
        <v>360</v>
      </c>
      <c r="AT20">
        <v>14104</v>
      </c>
      <c r="AU20">
        <v>380</v>
      </c>
      <c r="AV20">
        <v>0</v>
      </c>
      <c r="AW20" t="str">
        <v>@NA</v>
      </c>
      <c r="AX20">
        <v>0</v>
      </c>
      <c r="AY20">
        <v>275</v>
      </c>
      <c r="AZ20">
        <v>1806</v>
      </c>
      <c r="BA20">
        <v>395</v>
      </c>
      <c r="BB20">
        <v>21888</v>
      </c>
      <c r="BC20">
        <v>450</v>
      </c>
      <c r="BD20">
        <v>0</v>
      </c>
      <c r="BE20">
        <v>381</v>
      </c>
      <c r="BF20">
        <v>25221</v>
      </c>
      <c r="BG20" t="str">
        <v>@NA</v>
      </c>
      <c r="BH20">
        <v>19627</v>
      </c>
      <c r="BI20">
        <v>415</v>
      </c>
      <c r="BJ20">
        <v>0</v>
      </c>
      <c r="BK20">
        <v>365</v>
      </c>
    </row>
    <row r="21" spans="2:65">
      <c r="B21">
        <v>32087</v>
      </c>
      <c r="D21">
        <v>24024</v>
      </c>
      <c r="F21">
        <v>43570</v>
      </c>
      <c r="G21">
        <v>235</v>
      </c>
      <c r="H21">
        <v>17008</v>
      </c>
      <c r="I21">
        <v>250</v>
      </c>
      <c r="J21">
        <v>0</v>
      </c>
      <c r="K21">
        <v>220</v>
      </c>
      <c r="L21">
        <v>40678</v>
      </c>
      <c r="M21">
        <v>235</v>
      </c>
      <c r="N21">
        <v>40821</v>
      </c>
      <c r="O21">
        <v>240</v>
      </c>
      <c r="P21">
        <v>49286</v>
      </c>
      <c r="Q21">
        <v>215</v>
      </c>
      <c r="R21">
        <v>29533</v>
      </c>
      <c r="S21">
        <v>240</v>
      </c>
      <c r="T21">
        <v>19627</v>
      </c>
      <c r="U21">
        <v>215</v>
      </c>
      <c r="V21">
        <v>0</v>
      </c>
      <c r="W21">
        <v>260</v>
      </c>
      <c r="X21">
        <v>26160</v>
      </c>
      <c r="Y21">
        <v>220</v>
      </c>
      <c r="Z21">
        <v>23591</v>
      </c>
      <c r="AA21">
        <v>250</v>
      </c>
      <c r="AB21">
        <v>26862</v>
      </c>
      <c r="AC21">
        <v>280</v>
      </c>
      <c r="AD21">
        <v>4842</v>
      </c>
      <c r="AE21">
        <v>295</v>
      </c>
      <c r="AF21">
        <v>0</v>
      </c>
      <c r="AG21">
        <v>300</v>
      </c>
      <c r="AH21">
        <v>24024</v>
      </c>
      <c r="AI21">
        <v>375</v>
      </c>
      <c r="AJ21">
        <v>0</v>
      </c>
      <c r="AK21" t="str">
        <v>@NA</v>
      </c>
      <c r="AL21">
        <v>0</v>
      </c>
      <c r="AM21">
        <v>300</v>
      </c>
      <c r="AN21">
        <v>4842</v>
      </c>
      <c r="AO21">
        <v>330</v>
      </c>
      <c r="AP21">
        <v>32087</v>
      </c>
      <c r="AQ21">
        <v>325</v>
      </c>
      <c r="AR21">
        <v>26862</v>
      </c>
      <c r="AS21">
        <v>345</v>
      </c>
      <c r="AT21">
        <v>0</v>
      </c>
      <c r="AU21">
        <v>380</v>
      </c>
      <c r="AV21">
        <v>0</v>
      </c>
      <c r="AW21">
        <v>381</v>
      </c>
      <c r="AX21">
        <v>0</v>
      </c>
      <c r="AY21">
        <v>390</v>
      </c>
      <c r="AZ21">
        <v>24024</v>
      </c>
      <c r="BA21">
        <v>425</v>
      </c>
      <c r="BB21">
        <v>23231</v>
      </c>
      <c r="BC21">
        <v>450</v>
      </c>
      <c r="BD21">
        <v>1806</v>
      </c>
      <c r="BE21">
        <v>419</v>
      </c>
      <c r="BF21">
        <v>31054</v>
      </c>
      <c r="BG21">
        <v>415</v>
      </c>
      <c r="BH21">
        <v>0</v>
      </c>
      <c r="BI21">
        <v>390</v>
      </c>
      <c r="BJ21">
        <v>21888</v>
      </c>
      <c r="BK21">
        <v>450</v>
      </c>
    </row>
    <row r="22" spans="2:65">
      <c r="B22">
        <v>49286</v>
      </c>
      <c r="D22">
        <v>0</v>
      </c>
      <c r="F22">
        <v>32087</v>
      </c>
      <c r="G22">
        <v>242</v>
      </c>
      <c r="H22">
        <v>21888</v>
      </c>
      <c r="I22">
        <v>247</v>
      </c>
      <c r="J22">
        <v>19627</v>
      </c>
      <c r="K22">
        <v>240</v>
      </c>
      <c r="L22">
        <v>33840</v>
      </c>
      <c r="M22">
        <v>240</v>
      </c>
      <c r="N22">
        <v>41012</v>
      </c>
      <c r="O22">
        <v>245.98</v>
      </c>
      <c r="P22">
        <v>23231</v>
      </c>
      <c r="Q22">
        <v>275</v>
      </c>
      <c r="R22">
        <v>0</v>
      </c>
      <c r="S22">
        <v>270</v>
      </c>
      <c r="T22">
        <v>9090</v>
      </c>
      <c r="U22">
        <v>230</v>
      </c>
      <c r="V22">
        <v>19627</v>
      </c>
      <c r="W22">
        <v>245</v>
      </c>
      <c r="X22">
        <v>17486</v>
      </c>
      <c r="Y22">
        <v>271</v>
      </c>
      <c r="Z22">
        <v>9090</v>
      </c>
      <c r="AA22">
        <v>245</v>
      </c>
      <c r="AB22">
        <v>4842</v>
      </c>
      <c r="AC22">
        <v>265</v>
      </c>
      <c r="AD22">
        <v>21888</v>
      </c>
      <c r="AE22">
        <v>315</v>
      </c>
      <c r="AF22">
        <v>40678</v>
      </c>
      <c r="AG22">
        <v>300</v>
      </c>
      <c r="AH22">
        <v>0</v>
      </c>
      <c r="AI22">
        <v>325</v>
      </c>
      <c r="AJ22">
        <v>20396</v>
      </c>
      <c r="AK22">
        <v>285</v>
      </c>
      <c r="AL22">
        <v>0</v>
      </c>
      <c r="AM22">
        <v>303</v>
      </c>
      <c r="AN22">
        <v>24024</v>
      </c>
      <c r="AO22">
        <v>375</v>
      </c>
      <c r="AP22">
        <v>49286</v>
      </c>
      <c r="AQ22">
        <v>340</v>
      </c>
      <c r="AR22">
        <v>20396</v>
      </c>
      <c r="AS22">
        <v>340</v>
      </c>
      <c r="AT22">
        <v>50219</v>
      </c>
      <c r="AU22" t="str">
        <v>@NA</v>
      </c>
      <c r="AV22">
        <v>4842</v>
      </c>
      <c r="AW22">
        <v>395</v>
      </c>
      <c r="AX22">
        <v>50595</v>
      </c>
      <c r="AY22">
        <v>394.5</v>
      </c>
      <c r="AZ22">
        <v>0</v>
      </c>
      <c r="BA22">
        <v>430</v>
      </c>
      <c r="BB22">
        <v>35110</v>
      </c>
      <c r="BC22">
        <v>430</v>
      </c>
      <c r="BD22">
        <v>50595</v>
      </c>
      <c r="BE22">
        <v>415</v>
      </c>
      <c r="BF22">
        <v>32087</v>
      </c>
      <c r="BG22">
        <v>400</v>
      </c>
      <c r="BH22">
        <v>29533</v>
      </c>
      <c r="BI22">
        <v>415</v>
      </c>
      <c r="BJ22">
        <v>26710</v>
      </c>
      <c r="BK22" t="str">
        <v>@NA</v>
      </c>
    </row>
    <row r="23" spans="2:65">
      <c r="B23">
        <v>31054</v>
      </c>
      <c r="D23">
        <v>19627</v>
      </c>
      <c r="F23">
        <v>33840</v>
      </c>
      <c r="G23">
        <v>230</v>
      </c>
      <c r="H23">
        <v>14163</v>
      </c>
      <c r="I23">
        <v>230</v>
      </c>
      <c r="J23">
        <v>9090</v>
      </c>
      <c r="K23">
        <v>250</v>
      </c>
      <c r="L23">
        <v>49286</v>
      </c>
      <c r="M23">
        <v>225</v>
      </c>
      <c r="N23">
        <v>3764</v>
      </c>
      <c r="O23">
        <v>120</v>
      </c>
      <c r="P23">
        <v>14104</v>
      </c>
      <c r="Q23">
        <v>245</v>
      </c>
      <c r="R23">
        <v>20396</v>
      </c>
      <c r="S23">
        <v>220</v>
      </c>
      <c r="T23">
        <v>23552</v>
      </c>
      <c r="U23">
        <v>200</v>
      </c>
      <c r="V23">
        <v>9090</v>
      </c>
      <c r="W23">
        <v>245</v>
      </c>
      <c r="X23">
        <v>49286</v>
      </c>
      <c r="Y23">
        <v>225</v>
      </c>
      <c r="Z23">
        <v>0</v>
      </c>
      <c r="AA23" t="str">
        <v>@NA</v>
      </c>
      <c r="AB23">
        <v>24024</v>
      </c>
      <c r="AC23">
        <v>310</v>
      </c>
      <c r="AD23">
        <v>31054</v>
      </c>
      <c r="AE23">
        <v>315</v>
      </c>
      <c r="AF23">
        <v>25025</v>
      </c>
      <c r="AG23">
        <v>305</v>
      </c>
      <c r="AH23">
        <v>19627</v>
      </c>
      <c r="AI23">
        <v>330</v>
      </c>
      <c r="AJ23">
        <v>31054</v>
      </c>
      <c r="AK23">
        <v>350</v>
      </c>
      <c r="AL23">
        <v>32087</v>
      </c>
      <c r="AM23">
        <v>325</v>
      </c>
      <c r="AN23">
        <v>0</v>
      </c>
      <c r="AO23">
        <v>350</v>
      </c>
      <c r="AP23">
        <v>23231</v>
      </c>
      <c r="AQ23">
        <v>365</v>
      </c>
      <c r="AR23">
        <v>1806</v>
      </c>
      <c r="AS23">
        <v>370</v>
      </c>
      <c r="AT23">
        <v>26862</v>
      </c>
      <c r="AU23">
        <v>370</v>
      </c>
      <c r="AV23">
        <v>41012</v>
      </c>
      <c r="AW23">
        <v>393.99</v>
      </c>
      <c r="AX23">
        <v>40821</v>
      </c>
      <c r="AY23">
        <v>380</v>
      </c>
      <c r="AZ23">
        <v>19627</v>
      </c>
      <c r="BA23">
        <v>415</v>
      </c>
      <c r="BB23">
        <v>14104</v>
      </c>
      <c r="BC23">
        <v>415</v>
      </c>
      <c r="BD23">
        <v>29533</v>
      </c>
      <c r="BE23">
        <v>440</v>
      </c>
      <c r="BF23">
        <v>23231</v>
      </c>
      <c r="BG23">
        <v>395</v>
      </c>
      <c r="BH23">
        <v>52706</v>
      </c>
      <c r="BI23">
        <v>350</v>
      </c>
      <c r="BJ23">
        <v>0</v>
      </c>
      <c r="BK23" t="str">
        <v>@NA</v>
      </c>
      <c r="BM23" s="1"/>
    </row>
    <row r="24" spans="2:65">
      <c r="B24">
        <v>26715</v>
      </c>
      <c r="D24">
        <v>9090</v>
      </c>
      <c r="F24">
        <v>49286</v>
      </c>
      <c r="G24">
        <v>225</v>
      </c>
      <c r="H24">
        <v>25025</v>
      </c>
      <c r="I24">
        <v>235</v>
      </c>
      <c r="J24">
        <v>0</v>
      </c>
      <c r="K24">
        <v>230</v>
      </c>
      <c r="L24">
        <v>23231</v>
      </c>
      <c r="M24">
        <v>230</v>
      </c>
      <c r="N24">
        <v>31054</v>
      </c>
      <c r="O24">
        <v>234</v>
      </c>
      <c r="P24">
        <v>0</v>
      </c>
      <c r="Q24">
        <v>250</v>
      </c>
      <c r="R24">
        <v>32087</v>
      </c>
      <c r="S24">
        <v>263</v>
      </c>
      <c r="T24">
        <v>39872</v>
      </c>
      <c r="U24">
        <v>200</v>
      </c>
      <c r="V24">
        <v>0</v>
      </c>
      <c r="W24">
        <v>240</v>
      </c>
      <c r="X24">
        <v>41012</v>
      </c>
      <c r="Y24">
        <v>272.13</v>
      </c>
      <c r="Z24">
        <v>0</v>
      </c>
      <c r="AA24">
        <v>230</v>
      </c>
      <c r="AB24">
        <v>0</v>
      </c>
      <c r="AC24">
        <v>285</v>
      </c>
      <c r="AD24">
        <v>29533</v>
      </c>
      <c r="AE24">
        <v>300</v>
      </c>
      <c r="AF24">
        <v>17008</v>
      </c>
      <c r="AG24">
        <v>305</v>
      </c>
      <c r="AH24">
        <v>9090</v>
      </c>
      <c r="AI24">
        <v>310</v>
      </c>
      <c r="AJ24">
        <v>21888</v>
      </c>
      <c r="AK24">
        <v>350</v>
      </c>
      <c r="AL24">
        <v>1806</v>
      </c>
      <c r="AM24">
        <v>330</v>
      </c>
      <c r="AN24">
        <v>19627</v>
      </c>
      <c r="AO24">
        <v>350</v>
      </c>
      <c r="AP24">
        <v>14104</v>
      </c>
      <c r="AQ24">
        <v>330</v>
      </c>
      <c r="AR24">
        <v>50595</v>
      </c>
      <c r="AS24">
        <v>345.3</v>
      </c>
      <c r="AT24">
        <v>4842</v>
      </c>
      <c r="AU24">
        <v>370</v>
      </c>
      <c r="AV24">
        <v>23552</v>
      </c>
      <c r="AW24">
        <v>415</v>
      </c>
      <c r="AX24">
        <v>52013</v>
      </c>
      <c r="AY24">
        <v>384</v>
      </c>
      <c r="AZ24">
        <v>9090</v>
      </c>
      <c r="BA24">
        <v>425</v>
      </c>
      <c r="BB24">
        <v>50219</v>
      </c>
      <c r="BC24" t="str">
        <v>@NA</v>
      </c>
      <c r="BD24">
        <v>17486</v>
      </c>
      <c r="BE24">
        <v>450</v>
      </c>
      <c r="BF24">
        <v>35110</v>
      </c>
      <c r="BG24">
        <v>410</v>
      </c>
      <c r="BH24">
        <v>49729</v>
      </c>
      <c r="BI24">
        <v>362</v>
      </c>
      <c r="BJ24">
        <v>0</v>
      </c>
      <c r="BK24" t="str">
        <v>@NA</v>
      </c>
      <c r="BM24" s="2"/>
    </row>
    <row r="25" spans="2:65">
      <c r="B25">
        <v>41012</v>
      </c>
      <c r="D25">
        <v>0</v>
      </c>
      <c r="F25">
        <v>23231</v>
      </c>
      <c r="G25">
        <v>240</v>
      </c>
      <c r="H25">
        <v>31054</v>
      </c>
      <c r="I25">
        <v>245</v>
      </c>
      <c r="J25">
        <v>17008</v>
      </c>
      <c r="K25">
        <v>250</v>
      </c>
      <c r="L25">
        <v>14104</v>
      </c>
      <c r="M25">
        <v>245</v>
      </c>
      <c r="N25">
        <v>21888</v>
      </c>
      <c r="O25">
        <v>240</v>
      </c>
      <c r="P25">
        <v>17486</v>
      </c>
      <c r="Q25">
        <v>255</v>
      </c>
      <c r="R25">
        <v>21888</v>
      </c>
      <c r="S25">
        <v>240</v>
      </c>
      <c r="T25">
        <v>23591</v>
      </c>
      <c r="U25">
        <v>235</v>
      </c>
      <c r="V25">
        <v>17008</v>
      </c>
      <c r="W25">
        <v>250</v>
      </c>
      <c r="X25">
        <v>49729</v>
      </c>
      <c r="Y25">
        <v>231</v>
      </c>
      <c r="Z25">
        <v>31054</v>
      </c>
      <c r="AA25">
        <v>250</v>
      </c>
      <c r="AB25">
        <v>19627</v>
      </c>
      <c r="AC25">
        <v>290</v>
      </c>
      <c r="AD25">
        <v>0</v>
      </c>
      <c r="AE25">
        <v>195</v>
      </c>
      <c r="AF25">
        <v>0</v>
      </c>
      <c r="AG25" t="str">
        <v>@NA</v>
      </c>
      <c r="AH25">
        <v>0</v>
      </c>
      <c r="AI25">
        <v>310</v>
      </c>
      <c r="AJ25">
        <v>49286</v>
      </c>
      <c r="AK25">
        <v>300</v>
      </c>
      <c r="AL25">
        <v>0</v>
      </c>
      <c r="AM25">
        <v>330</v>
      </c>
      <c r="AN25">
        <v>9090</v>
      </c>
      <c r="AO25">
        <v>333</v>
      </c>
      <c r="AP25">
        <v>50219</v>
      </c>
      <c r="AQ25" t="str">
        <v>@NA</v>
      </c>
      <c r="AR25">
        <v>49729</v>
      </c>
      <c r="AS25">
        <v>418</v>
      </c>
      <c r="AT25">
        <v>24024</v>
      </c>
      <c r="AU25">
        <v>425</v>
      </c>
      <c r="AV25">
        <v>29533</v>
      </c>
      <c r="AW25">
        <v>400</v>
      </c>
      <c r="AX25">
        <v>35110</v>
      </c>
      <c r="AY25">
        <v>390</v>
      </c>
      <c r="AZ25">
        <v>0</v>
      </c>
      <c r="BA25">
        <v>390</v>
      </c>
      <c r="BB25">
        <v>26862</v>
      </c>
      <c r="BC25">
        <v>400</v>
      </c>
      <c r="BD25">
        <v>41012</v>
      </c>
      <c r="BE25">
        <v>412.11</v>
      </c>
      <c r="BF25">
        <v>14104</v>
      </c>
      <c r="BG25">
        <v>400</v>
      </c>
      <c r="BH25">
        <v>20396</v>
      </c>
      <c r="BI25">
        <v>420</v>
      </c>
      <c r="BJ25">
        <v>0</v>
      </c>
      <c r="BK25" t="str">
        <v>@NA</v>
      </c>
      <c r="BM25" s="3"/>
    </row>
    <row r="26" spans="2:65">
      <c r="B26">
        <v>0</v>
      </c>
      <c r="D26">
        <v>17008</v>
      </c>
      <c r="F26">
        <v>14104</v>
      </c>
      <c r="G26">
        <v>245</v>
      </c>
      <c r="H26">
        <v>3764</v>
      </c>
      <c r="I26">
        <v>120</v>
      </c>
      <c r="J26">
        <v>26715</v>
      </c>
      <c r="K26">
        <v>240</v>
      </c>
      <c r="L26">
        <v>0</v>
      </c>
      <c r="M26">
        <v>250</v>
      </c>
      <c r="N26">
        <v>40678</v>
      </c>
      <c r="O26">
        <v>235</v>
      </c>
      <c r="P26">
        <v>50219</v>
      </c>
      <c r="Q26" t="str">
        <v>@NA</v>
      </c>
      <c r="R26">
        <v>41012</v>
      </c>
      <c r="S26">
        <v>270.27</v>
      </c>
      <c r="T26">
        <v>5560</v>
      </c>
      <c r="U26">
        <v>260</v>
      </c>
      <c r="V26">
        <v>23552</v>
      </c>
      <c r="W26">
        <v>260</v>
      </c>
      <c r="X26">
        <v>29533</v>
      </c>
      <c r="Y26">
        <v>250</v>
      </c>
      <c r="Z26">
        <v>17008</v>
      </c>
      <c r="AA26">
        <v>250</v>
      </c>
      <c r="AB26">
        <v>9090</v>
      </c>
      <c r="AC26">
        <v>285</v>
      </c>
      <c r="AD26">
        <v>49729</v>
      </c>
      <c r="AE26">
        <v>208</v>
      </c>
      <c r="AF26">
        <v>0</v>
      </c>
      <c r="AG26" t="str">
        <v>@NA</v>
      </c>
      <c r="AH26">
        <v>17008</v>
      </c>
      <c r="AI26">
        <v>325</v>
      </c>
      <c r="AJ26">
        <v>23231</v>
      </c>
      <c r="AK26">
        <v>340</v>
      </c>
      <c r="AL26">
        <v>30840</v>
      </c>
      <c r="AM26">
        <v>300</v>
      </c>
      <c r="AN26">
        <v>0</v>
      </c>
      <c r="AO26">
        <v>320</v>
      </c>
      <c r="AP26">
        <v>24024</v>
      </c>
      <c r="AQ26">
        <v>375</v>
      </c>
      <c r="AR26">
        <v>23591</v>
      </c>
      <c r="AS26">
        <v>350</v>
      </c>
      <c r="AT26">
        <v>0</v>
      </c>
      <c r="AU26">
        <v>410</v>
      </c>
      <c r="AV26">
        <v>49729</v>
      </c>
      <c r="AW26">
        <v>443</v>
      </c>
      <c r="AX26">
        <v>0</v>
      </c>
      <c r="AY26" t="str">
        <v>@NA</v>
      </c>
      <c r="AZ26">
        <v>17008</v>
      </c>
      <c r="BA26">
        <v>425</v>
      </c>
      <c r="BB26">
        <v>24024</v>
      </c>
      <c r="BC26">
        <v>425</v>
      </c>
      <c r="BD26">
        <v>49729</v>
      </c>
      <c r="BE26">
        <v>436</v>
      </c>
      <c r="BF26">
        <v>39482</v>
      </c>
      <c r="BG26">
        <v>415</v>
      </c>
      <c r="BH26">
        <v>25221</v>
      </c>
      <c r="BI26" t="str">
        <v>@NA</v>
      </c>
      <c r="BJ26">
        <v>3764</v>
      </c>
      <c r="BK26">
        <v>250</v>
      </c>
      <c r="BM26" s="4"/>
    </row>
    <row r="27" spans="2:65">
      <c r="B27">
        <v>15265</v>
      </c>
      <c r="D27">
        <v>0</v>
      </c>
      <c r="F27">
        <v>26862</v>
      </c>
      <c r="G27">
        <v>225</v>
      </c>
      <c r="H27">
        <v>0</v>
      </c>
      <c r="I27">
        <v>245</v>
      </c>
      <c r="J27">
        <v>23552</v>
      </c>
      <c r="K27">
        <v>260</v>
      </c>
      <c r="L27">
        <v>26862</v>
      </c>
      <c r="M27">
        <v>235</v>
      </c>
      <c r="N27">
        <v>49286</v>
      </c>
      <c r="O27">
        <v>225</v>
      </c>
      <c r="P27">
        <v>26862</v>
      </c>
      <c r="Q27">
        <v>235</v>
      </c>
      <c r="R27">
        <v>33840</v>
      </c>
      <c r="S27">
        <v>300</v>
      </c>
      <c r="T27">
        <v>0</v>
      </c>
      <c r="U27" t="str">
        <v>@NA</v>
      </c>
      <c r="V27">
        <v>12265</v>
      </c>
      <c r="W27">
        <v>250</v>
      </c>
      <c r="X27">
        <v>20396</v>
      </c>
      <c r="Y27">
        <v>220</v>
      </c>
      <c r="Z27">
        <v>26710</v>
      </c>
      <c r="AA27" t="str">
        <v>@NA</v>
      </c>
      <c r="AB27">
        <v>0</v>
      </c>
      <c r="AC27">
        <v>300</v>
      </c>
      <c r="AD27">
        <v>20396</v>
      </c>
      <c r="AE27">
        <v>240</v>
      </c>
      <c r="AF27">
        <v>0</v>
      </c>
      <c r="AG27">
        <v>300</v>
      </c>
      <c r="AH27">
        <v>31698</v>
      </c>
      <c r="AI27">
        <v>340</v>
      </c>
      <c r="AJ27">
        <v>14104</v>
      </c>
      <c r="AK27">
        <v>310</v>
      </c>
      <c r="AL27">
        <v>41012</v>
      </c>
      <c r="AM27">
        <v>344.73</v>
      </c>
      <c r="AN27">
        <v>17008</v>
      </c>
      <c r="AO27">
        <v>355</v>
      </c>
      <c r="AP27">
        <v>0</v>
      </c>
      <c r="AQ27">
        <v>350</v>
      </c>
      <c r="AR27">
        <v>29533</v>
      </c>
      <c r="AS27">
        <v>350</v>
      </c>
      <c r="AT27">
        <v>19627</v>
      </c>
      <c r="AU27">
        <v>400</v>
      </c>
      <c r="AV27">
        <v>25221</v>
      </c>
      <c r="AW27" t="str">
        <v>@NA</v>
      </c>
      <c r="AX27">
        <v>4842</v>
      </c>
      <c r="AY27">
        <v>395</v>
      </c>
      <c r="AZ27">
        <v>31698</v>
      </c>
      <c r="BA27">
        <v>420</v>
      </c>
      <c r="BB27">
        <v>0</v>
      </c>
      <c r="BC27">
        <v>430</v>
      </c>
      <c r="BD27">
        <v>20396</v>
      </c>
      <c r="BE27">
        <v>420</v>
      </c>
      <c r="BF27">
        <v>26862</v>
      </c>
      <c r="BG27">
        <v>420</v>
      </c>
      <c r="BH27">
        <v>31054</v>
      </c>
      <c r="BI27">
        <v>415</v>
      </c>
      <c r="BJ27">
        <v>19627</v>
      </c>
      <c r="BK27">
        <v>415</v>
      </c>
      <c r="BM27" s="2"/>
    </row>
    <row r="28" spans="2:65">
      <c r="B28">
        <v>16850</v>
      </c>
      <c r="D28">
        <v>26715</v>
      </c>
      <c r="F28">
        <v>1806</v>
      </c>
      <c r="G28">
        <v>225</v>
      </c>
      <c r="H28">
        <v>32087</v>
      </c>
      <c r="I28">
        <v>242</v>
      </c>
      <c r="J28">
        <v>12265</v>
      </c>
      <c r="K28">
        <v>250</v>
      </c>
      <c r="L28">
        <v>1806</v>
      </c>
      <c r="M28">
        <v>225</v>
      </c>
      <c r="N28">
        <v>23231</v>
      </c>
      <c r="O28">
        <v>230</v>
      </c>
      <c r="P28">
        <v>1806</v>
      </c>
      <c r="Q28">
        <v>245</v>
      </c>
      <c r="R28">
        <v>23231</v>
      </c>
      <c r="S28">
        <v>275</v>
      </c>
      <c r="T28">
        <v>49286</v>
      </c>
      <c r="U28">
        <v>180</v>
      </c>
      <c r="V28">
        <v>39872</v>
      </c>
      <c r="W28">
        <v>245</v>
      </c>
      <c r="X28">
        <v>43570</v>
      </c>
      <c r="Y28">
        <v>260</v>
      </c>
      <c r="Z28">
        <v>25025</v>
      </c>
      <c r="AA28">
        <v>220</v>
      </c>
      <c r="AB28">
        <v>17008</v>
      </c>
      <c r="AC28">
        <v>305</v>
      </c>
      <c r="AD28">
        <v>41012</v>
      </c>
      <c r="AE28">
        <v>272.13</v>
      </c>
      <c r="AF28">
        <v>32087</v>
      </c>
      <c r="AG28">
        <v>325</v>
      </c>
      <c r="AH28">
        <v>23552</v>
      </c>
      <c r="AI28">
        <v>330</v>
      </c>
      <c r="AJ28">
        <v>17486</v>
      </c>
      <c r="AK28">
        <v>350</v>
      </c>
      <c r="AL28">
        <v>26160</v>
      </c>
      <c r="AM28">
        <v>270</v>
      </c>
      <c r="AN28">
        <v>31698</v>
      </c>
      <c r="AO28">
        <v>360</v>
      </c>
      <c r="AP28">
        <v>19627</v>
      </c>
      <c r="AQ28">
        <v>350</v>
      </c>
      <c r="AR28">
        <v>26160</v>
      </c>
      <c r="AS28">
        <v>335</v>
      </c>
      <c r="AT28">
        <v>9090</v>
      </c>
      <c r="AU28">
        <v>400</v>
      </c>
      <c r="AV28">
        <v>32087</v>
      </c>
      <c r="AW28">
        <v>400</v>
      </c>
      <c r="AX28">
        <v>41012</v>
      </c>
      <c r="AY28">
        <v>393.99</v>
      </c>
      <c r="AZ28">
        <v>23552</v>
      </c>
      <c r="BA28">
        <v>450</v>
      </c>
      <c r="BB28">
        <v>19627</v>
      </c>
      <c r="BC28">
        <v>415</v>
      </c>
      <c r="BD28">
        <v>25221</v>
      </c>
      <c r="BE28" t="str">
        <v>@NA</v>
      </c>
      <c r="BF28">
        <v>52013</v>
      </c>
      <c r="BG28">
        <v>340</v>
      </c>
      <c r="BH28">
        <v>32087</v>
      </c>
      <c r="BI28">
        <v>400</v>
      </c>
      <c r="BJ28">
        <v>0</v>
      </c>
      <c r="BK28">
        <v>390</v>
      </c>
      <c r="BM28" s="3"/>
    </row>
    <row r="29" spans="2:65">
      <c r="B29">
        <v>29533</v>
      </c>
      <c r="D29">
        <v>29065</v>
      </c>
      <c r="F29">
        <v>24024</v>
      </c>
      <c r="G29">
        <v>245</v>
      </c>
      <c r="H29">
        <v>33840</v>
      </c>
      <c r="I29">
        <v>230</v>
      </c>
      <c r="J29">
        <v>39872</v>
      </c>
      <c r="K29">
        <v>215</v>
      </c>
      <c r="L29">
        <v>24024</v>
      </c>
      <c r="M29">
        <v>245</v>
      </c>
      <c r="N29">
        <v>14104</v>
      </c>
      <c r="O29">
        <v>245</v>
      </c>
      <c r="P29">
        <v>24024</v>
      </c>
      <c r="Q29">
        <v>285</v>
      </c>
      <c r="R29">
        <v>14104</v>
      </c>
      <c r="S29">
        <v>245</v>
      </c>
      <c r="T29">
        <v>0</v>
      </c>
      <c r="U29">
        <v>200</v>
      </c>
      <c r="V29">
        <v>23591</v>
      </c>
      <c r="W29">
        <v>250</v>
      </c>
      <c r="X29">
        <v>32087</v>
      </c>
      <c r="Y29">
        <v>244</v>
      </c>
      <c r="Z29">
        <v>1806</v>
      </c>
      <c r="AA29">
        <v>265</v>
      </c>
      <c r="AB29">
        <v>23552</v>
      </c>
      <c r="AC29">
        <v>300</v>
      </c>
      <c r="AD29">
        <v>49286</v>
      </c>
      <c r="AE29">
        <v>275</v>
      </c>
      <c r="AF29">
        <v>0</v>
      </c>
      <c r="AG29">
        <v>300</v>
      </c>
      <c r="AH29">
        <v>12265</v>
      </c>
      <c r="AI29">
        <v>320</v>
      </c>
      <c r="AJ29">
        <v>50219</v>
      </c>
      <c r="AK29" t="str">
        <v>@NA</v>
      </c>
      <c r="AL29">
        <v>25025</v>
      </c>
      <c r="AM29">
        <v>325</v>
      </c>
      <c r="AN29">
        <v>23552</v>
      </c>
      <c r="AO29">
        <v>330</v>
      </c>
      <c r="AP29">
        <v>9090</v>
      </c>
      <c r="AQ29">
        <v>333</v>
      </c>
      <c r="AR29">
        <v>0</v>
      </c>
      <c r="AS29" t="str">
        <v>@NA</v>
      </c>
      <c r="AT29">
        <v>0</v>
      </c>
      <c r="AU29">
        <v>340</v>
      </c>
      <c r="AV29">
        <v>30840</v>
      </c>
      <c r="AW29">
        <v>380</v>
      </c>
      <c r="AX29">
        <v>23552</v>
      </c>
      <c r="AY29">
        <v>415</v>
      </c>
      <c r="AZ29">
        <v>48075</v>
      </c>
      <c r="BA29">
        <v>355</v>
      </c>
      <c r="BB29">
        <v>9090</v>
      </c>
      <c r="BC29">
        <v>425</v>
      </c>
      <c r="BD29">
        <v>31054</v>
      </c>
      <c r="BE29">
        <v>450</v>
      </c>
      <c r="BF29">
        <v>4842</v>
      </c>
      <c r="BG29">
        <v>420</v>
      </c>
      <c r="BH29">
        <v>23231</v>
      </c>
      <c r="BI29">
        <v>395</v>
      </c>
      <c r="BJ29">
        <v>29533</v>
      </c>
      <c r="BK29">
        <v>415</v>
      </c>
      <c r="BM29" s="4"/>
    </row>
    <row r="30" spans="2:65">
      <c r="B30">
        <v>21888</v>
      </c>
      <c r="D30">
        <v>12265</v>
      </c>
      <c r="F30">
        <v>0</v>
      </c>
      <c r="G30">
        <v>240</v>
      </c>
      <c r="H30">
        <v>49286</v>
      </c>
      <c r="I30">
        <v>225</v>
      </c>
      <c r="J30">
        <v>23591</v>
      </c>
      <c r="K30">
        <v>250</v>
      </c>
      <c r="L30">
        <v>0</v>
      </c>
      <c r="M30">
        <v>220</v>
      </c>
      <c r="N30">
        <v>0</v>
      </c>
      <c r="O30">
        <v>250</v>
      </c>
      <c r="P30">
        <v>0</v>
      </c>
      <c r="Q30">
        <v>260</v>
      </c>
      <c r="R30">
        <v>0</v>
      </c>
      <c r="S30">
        <v>250</v>
      </c>
      <c r="T30">
        <v>12265</v>
      </c>
      <c r="U30">
        <v>250</v>
      </c>
      <c r="V30">
        <v>14163</v>
      </c>
      <c r="W30">
        <v>240</v>
      </c>
      <c r="X30">
        <v>21888</v>
      </c>
      <c r="Y30">
        <v>245</v>
      </c>
      <c r="Z30">
        <v>26160</v>
      </c>
      <c r="AA30">
        <v>220</v>
      </c>
      <c r="AB30">
        <v>12265</v>
      </c>
      <c r="AC30">
        <v>300</v>
      </c>
      <c r="AD30">
        <v>23231</v>
      </c>
      <c r="AE30">
        <v>295</v>
      </c>
      <c r="AF30">
        <v>0</v>
      </c>
      <c r="AG30">
        <v>300</v>
      </c>
      <c r="AH30">
        <v>39872</v>
      </c>
      <c r="AI30">
        <v>325</v>
      </c>
      <c r="AJ30">
        <v>26862</v>
      </c>
      <c r="AK30">
        <v>345</v>
      </c>
      <c r="AL30">
        <v>29533</v>
      </c>
      <c r="AM30">
        <v>310</v>
      </c>
      <c r="AN30">
        <v>12265</v>
      </c>
      <c r="AO30">
        <v>375</v>
      </c>
      <c r="AP30">
        <v>0</v>
      </c>
      <c r="AQ30">
        <v>320</v>
      </c>
      <c r="AR30">
        <v>0</v>
      </c>
      <c r="AS30">
        <v>345</v>
      </c>
      <c r="AT30">
        <v>17008</v>
      </c>
      <c r="AU30">
        <v>395</v>
      </c>
      <c r="AV30">
        <v>21888</v>
      </c>
      <c r="AW30">
        <v>400</v>
      </c>
      <c r="AX30">
        <v>29533</v>
      </c>
      <c r="AY30">
        <v>400</v>
      </c>
      <c r="AZ30">
        <v>41342</v>
      </c>
      <c r="BA30">
        <v>385</v>
      </c>
      <c r="BB30">
        <v>17008</v>
      </c>
      <c r="BC30">
        <v>425</v>
      </c>
      <c r="BD30">
        <v>21888</v>
      </c>
      <c r="BE30">
        <v>450</v>
      </c>
      <c r="BF30">
        <v>24024</v>
      </c>
      <c r="BG30">
        <v>425</v>
      </c>
      <c r="BH30">
        <v>35110</v>
      </c>
      <c r="BI30">
        <v>410</v>
      </c>
      <c r="BJ30">
        <v>49729</v>
      </c>
      <c r="BK30">
        <v>362</v>
      </c>
    </row>
    <row r="31" spans="2:65">
      <c r="B31">
        <v>33840</v>
      </c>
      <c r="D31">
        <v>15265</v>
      </c>
      <c r="F31">
        <v>19627</v>
      </c>
      <c r="G31">
        <v>230</v>
      </c>
      <c r="H31">
        <v>23231</v>
      </c>
      <c r="I31">
        <v>240</v>
      </c>
      <c r="J31">
        <v>14163</v>
      </c>
      <c r="K31">
        <v>230</v>
      </c>
      <c r="L31">
        <v>19627</v>
      </c>
      <c r="M31">
        <v>240</v>
      </c>
      <c r="N31">
        <v>26862</v>
      </c>
      <c r="O31">
        <v>235</v>
      </c>
      <c r="P31">
        <v>19627</v>
      </c>
      <c r="Q31">
        <v>240</v>
      </c>
      <c r="R31">
        <v>17486</v>
      </c>
      <c r="S31">
        <v>255</v>
      </c>
      <c r="T31">
        <v>21888</v>
      </c>
      <c r="U31">
        <v>240</v>
      </c>
      <c r="V31">
        <v>40821</v>
      </c>
      <c r="W31">
        <v>250</v>
      </c>
      <c r="X31">
        <v>23231</v>
      </c>
      <c r="Y31">
        <v>245</v>
      </c>
      <c r="Z31">
        <v>49286</v>
      </c>
      <c r="AA31">
        <v>225</v>
      </c>
      <c r="AB31">
        <v>39872</v>
      </c>
      <c r="AC31">
        <v>290</v>
      </c>
      <c r="AD31">
        <v>14104</v>
      </c>
      <c r="AE31">
        <v>280</v>
      </c>
      <c r="AF31">
        <v>4842</v>
      </c>
      <c r="AG31">
        <v>295</v>
      </c>
      <c r="AH31">
        <v>23591</v>
      </c>
      <c r="AI31">
        <v>330</v>
      </c>
      <c r="AJ31">
        <v>24024</v>
      </c>
      <c r="AK31">
        <v>375</v>
      </c>
      <c r="AL31">
        <v>0</v>
      </c>
      <c r="AM31" t="str">
        <v>@NA</v>
      </c>
      <c r="AN31">
        <v>41342</v>
      </c>
      <c r="AO31">
        <v>285</v>
      </c>
      <c r="AP31">
        <v>17008</v>
      </c>
      <c r="AQ31">
        <v>355</v>
      </c>
      <c r="AR31">
        <v>23231</v>
      </c>
      <c r="AS31">
        <v>365</v>
      </c>
      <c r="AT31">
        <v>31698</v>
      </c>
      <c r="AU31">
        <v>414</v>
      </c>
      <c r="AV31">
        <v>23231</v>
      </c>
      <c r="AW31">
        <v>410</v>
      </c>
      <c r="AX31">
        <v>49729</v>
      </c>
      <c r="AY31">
        <v>443</v>
      </c>
      <c r="AZ31">
        <v>23591</v>
      </c>
      <c r="BA31">
        <v>425</v>
      </c>
      <c r="BB31">
        <v>31698</v>
      </c>
      <c r="BC31">
        <v>420</v>
      </c>
      <c r="BD31">
        <v>23231</v>
      </c>
      <c r="BE31">
        <v>450</v>
      </c>
      <c r="BF31">
        <v>0</v>
      </c>
      <c r="BG31">
        <v>420</v>
      </c>
      <c r="BH31">
        <v>14104</v>
      </c>
      <c r="BI31">
        <v>400</v>
      </c>
      <c r="BJ31">
        <v>20396</v>
      </c>
      <c r="BK31">
        <v>420</v>
      </c>
    </row>
    <row r="32" spans="2:65">
      <c r="B32">
        <v>23231</v>
      </c>
      <c r="D32">
        <v>23591</v>
      </c>
      <c r="F32">
        <v>0</v>
      </c>
      <c r="G32">
        <v>230</v>
      </c>
      <c r="H32">
        <v>14104</v>
      </c>
      <c r="I32">
        <v>245</v>
      </c>
      <c r="J32">
        <v>29533</v>
      </c>
      <c r="K32">
        <v>250</v>
      </c>
      <c r="L32">
        <v>9090</v>
      </c>
      <c r="M32">
        <v>250</v>
      </c>
      <c r="N32">
        <v>1806</v>
      </c>
      <c r="O32">
        <v>225</v>
      </c>
      <c r="P32">
        <v>9090</v>
      </c>
      <c r="Q32">
        <v>265</v>
      </c>
      <c r="R32">
        <v>50219</v>
      </c>
      <c r="S32" t="str">
        <v>@NA</v>
      </c>
      <c r="T32">
        <v>40678</v>
      </c>
      <c r="U32">
        <v>280</v>
      </c>
      <c r="V32">
        <v>7038</v>
      </c>
      <c r="W32">
        <v>240</v>
      </c>
      <c r="X32">
        <v>14104</v>
      </c>
      <c r="Y32">
        <v>220</v>
      </c>
      <c r="Z32">
        <v>41012</v>
      </c>
      <c r="AA32">
        <v>272.13</v>
      </c>
      <c r="AB32">
        <v>23591</v>
      </c>
      <c r="AC32">
        <v>300</v>
      </c>
      <c r="AD32">
        <v>50219</v>
      </c>
      <c r="AE32" t="str">
        <v>@NA</v>
      </c>
      <c r="AF32">
        <v>21888</v>
      </c>
      <c r="AG32">
        <v>315</v>
      </c>
      <c r="AH32">
        <v>14163</v>
      </c>
      <c r="AI32">
        <v>300</v>
      </c>
      <c r="AJ32">
        <v>0</v>
      </c>
      <c r="AK32">
        <v>325</v>
      </c>
      <c r="AL32">
        <v>20396</v>
      </c>
      <c r="AM32">
        <v>285</v>
      </c>
      <c r="AN32">
        <v>39872</v>
      </c>
      <c r="AO32">
        <v>340</v>
      </c>
      <c r="AP32">
        <v>31698</v>
      </c>
      <c r="AQ32">
        <v>360</v>
      </c>
      <c r="AR32">
        <v>14104</v>
      </c>
      <c r="AS32">
        <v>330</v>
      </c>
      <c r="AT32">
        <v>48075</v>
      </c>
      <c r="AU32">
        <v>355</v>
      </c>
      <c r="AV32">
        <v>14104</v>
      </c>
      <c r="AW32">
        <v>380</v>
      </c>
      <c r="AX32">
        <v>25221</v>
      </c>
      <c r="AY32" t="str">
        <v>@NA</v>
      </c>
      <c r="AZ32">
        <v>14163</v>
      </c>
      <c r="BA32">
        <v>405</v>
      </c>
      <c r="BB32">
        <v>23552</v>
      </c>
      <c r="BC32">
        <v>450</v>
      </c>
      <c r="BD32">
        <v>14104</v>
      </c>
      <c r="BE32">
        <v>415</v>
      </c>
      <c r="BF32">
        <v>9090</v>
      </c>
      <c r="BG32">
        <v>400</v>
      </c>
      <c r="BH32">
        <v>39482</v>
      </c>
      <c r="BI32">
        <v>415</v>
      </c>
      <c r="BJ32">
        <v>25221</v>
      </c>
      <c r="BK32" t="str">
        <v>@NA</v>
      </c>
    </row>
    <row r="33" spans="2:63">
      <c r="B33">
        <v>14104</v>
      </c>
      <c r="D33">
        <v>14163</v>
      </c>
      <c r="F33">
        <v>26715</v>
      </c>
      <c r="G33">
        <v>240</v>
      </c>
      <c r="H33">
        <v>26862</v>
      </c>
      <c r="I33">
        <v>225</v>
      </c>
      <c r="J33">
        <v>40821</v>
      </c>
      <c r="K33">
        <v>240</v>
      </c>
      <c r="L33">
        <v>0</v>
      </c>
      <c r="M33">
        <v>230</v>
      </c>
      <c r="N33">
        <v>24024</v>
      </c>
      <c r="O33">
        <v>245</v>
      </c>
      <c r="P33">
        <v>0</v>
      </c>
      <c r="Q33">
        <v>230</v>
      </c>
      <c r="R33">
        <v>26862</v>
      </c>
      <c r="S33">
        <v>235</v>
      </c>
      <c r="T33">
        <v>40821</v>
      </c>
      <c r="U33">
        <v>260</v>
      </c>
      <c r="V33">
        <v>26160</v>
      </c>
      <c r="W33">
        <v>220</v>
      </c>
      <c r="X33">
        <v>26862</v>
      </c>
      <c r="Y33">
        <v>230</v>
      </c>
      <c r="Z33">
        <v>29533</v>
      </c>
      <c r="AA33">
        <v>250</v>
      </c>
      <c r="AB33">
        <v>14163</v>
      </c>
      <c r="AC33">
        <v>270</v>
      </c>
      <c r="AD33">
        <v>26862</v>
      </c>
      <c r="AE33">
        <v>280</v>
      </c>
      <c r="AF33">
        <v>31054</v>
      </c>
      <c r="AG33">
        <v>315</v>
      </c>
      <c r="AH33">
        <v>40821</v>
      </c>
      <c r="AI33">
        <v>330</v>
      </c>
      <c r="AJ33">
        <v>19627</v>
      </c>
      <c r="AK33">
        <v>330</v>
      </c>
      <c r="AL33">
        <v>31054</v>
      </c>
      <c r="AM33">
        <v>350</v>
      </c>
      <c r="AN33">
        <v>23591</v>
      </c>
      <c r="AO33">
        <v>350</v>
      </c>
      <c r="AP33">
        <v>23552</v>
      </c>
      <c r="AQ33">
        <v>330</v>
      </c>
      <c r="AR33">
        <v>24024</v>
      </c>
      <c r="AS33">
        <v>375</v>
      </c>
      <c r="AT33">
        <v>41342</v>
      </c>
      <c r="AU33">
        <v>335</v>
      </c>
      <c r="AV33">
        <v>26862</v>
      </c>
      <c r="AW33">
        <v>370</v>
      </c>
      <c r="AX33">
        <v>32087</v>
      </c>
      <c r="AY33">
        <v>400</v>
      </c>
      <c r="AZ33">
        <v>40821</v>
      </c>
      <c r="BA33">
        <v>420</v>
      </c>
      <c r="BB33">
        <v>48075</v>
      </c>
      <c r="BC33">
        <v>355</v>
      </c>
      <c r="BD33">
        <v>50219</v>
      </c>
      <c r="BE33" t="str">
        <v>@NA</v>
      </c>
      <c r="BF33">
        <v>44596</v>
      </c>
      <c r="BG33">
        <v>400</v>
      </c>
      <c r="BH33">
        <v>26862</v>
      </c>
      <c r="BI33">
        <v>420</v>
      </c>
      <c r="BJ33">
        <v>31054</v>
      </c>
      <c r="BK33">
        <v>415</v>
      </c>
    </row>
    <row r="34" spans="2:63">
      <c r="B34">
        <v>26862</v>
      </c>
      <c r="D34">
        <v>29533</v>
      </c>
      <c r="F34">
        <v>29065</v>
      </c>
      <c r="G34">
        <v>240</v>
      </c>
      <c r="H34">
        <v>1806</v>
      </c>
      <c r="I34">
        <v>225</v>
      </c>
      <c r="J34">
        <v>7038</v>
      </c>
      <c r="K34">
        <v>230</v>
      </c>
      <c r="L34">
        <v>17008</v>
      </c>
      <c r="M34">
        <v>250</v>
      </c>
      <c r="N34">
        <v>0</v>
      </c>
      <c r="O34">
        <v>220</v>
      </c>
      <c r="P34">
        <v>17008</v>
      </c>
      <c r="Q34">
        <v>250</v>
      </c>
      <c r="R34">
        <v>24024</v>
      </c>
      <c r="S34">
        <v>285</v>
      </c>
      <c r="T34">
        <v>49729</v>
      </c>
      <c r="U34">
        <v>231</v>
      </c>
      <c r="V34">
        <v>0</v>
      </c>
      <c r="W34" t="str">
        <v>@NA</v>
      </c>
      <c r="X34">
        <v>24024</v>
      </c>
      <c r="Y34">
        <v>285</v>
      </c>
      <c r="Z34">
        <v>20396</v>
      </c>
      <c r="AA34">
        <v>220</v>
      </c>
      <c r="AB34">
        <v>40821</v>
      </c>
      <c r="AC34">
        <v>290</v>
      </c>
      <c r="AD34">
        <v>24024</v>
      </c>
      <c r="AE34">
        <v>310</v>
      </c>
      <c r="AF34">
        <v>29533</v>
      </c>
      <c r="AG34">
        <v>300</v>
      </c>
      <c r="AH34">
        <v>7038</v>
      </c>
      <c r="AI34">
        <v>320</v>
      </c>
      <c r="AJ34">
        <v>9090</v>
      </c>
      <c r="AK34">
        <v>310</v>
      </c>
      <c r="AL34">
        <v>21888</v>
      </c>
      <c r="AM34">
        <v>350</v>
      </c>
      <c r="AN34">
        <v>14163</v>
      </c>
      <c r="AO34">
        <v>350</v>
      </c>
      <c r="AP34">
        <v>12265</v>
      </c>
      <c r="AQ34">
        <v>375</v>
      </c>
      <c r="AR34">
        <v>0</v>
      </c>
      <c r="AS34">
        <v>350</v>
      </c>
      <c r="AT34">
        <v>39872</v>
      </c>
      <c r="AU34">
        <v>400</v>
      </c>
      <c r="AV34">
        <v>24024</v>
      </c>
      <c r="AW34">
        <v>425</v>
      </c>
      <c r="AX34">
        <v>30840</v>
      </c>
      <c r="AY34">
        <v>380</v>
      </c>
      <c r="AZ34">
        <v>7038</v>
      </c>
      <c r="BA34">
        <v>450</v>
      </c>
      <c r="BB34">
        <v>41342</v>
      </c>
      <c r="BC34">
        <v>385</v>
      </c>
      <c r="BD34">
        <v>26862</v>
      </c>
      <c r="BE34">
        <v>400</v>
      </c>
      <c r="BF34">
        <v>52821</v>
      </c>
      <c r="BG34">
        <v>424</v>
      </c>
      <c r="BH34">
        <v>52013</v>
      </c>
      <c r="BI34">
        <v>340</v>
      </c>
      <c r="BJ34">
        <v>32087</v>
      </c>
      <c r="BK34">
        <v>400</v>
      </c>
    </row>
    <row r="35" spans="2:63">
      <c r="B35">
        <v>24024</v>
      </c>
      <c r="D35">
        <v>40821</v>
      </c>
      <c r="F35">
        <v>12265</v>
      </c>
      <c r="G35">
        <v>265</v>
      </c>
      <c r="H35">
        <v>24024</v>
      </c>
      <c r="I35">
        <v>245</v>
      </c>
      <c r="J35">
        <v>26160</v>
      </c>
      <c r="K35">
        <v>185</v>
      </c>
      <c r="L35">
        <v>23552</v>
      </c>
      <c r="M35">
        <v>260</v>
      </c>
      <c r="N35">
        <v>19627</v>
      </c>
      <c r="O35">
        <v>240</v>
      </c>
      <c r="P35">
        <v>26715</v>
      </c>
      <c r="Q35">
        <v>248</v>
      </c>
      <c r="R35">
        <v>0</v>
      </c>
      <c r="S35">
        <v>260</v>
      </c>
      <c r="T35">
        <v>1806</v>
      </c>
      <c r="U35">
        <v>245</v>
      </c>
      <c r="V35">
        <v>0</v>
      </c>
      <c r="W35" t="str">
        <v>@NA</v>
      </c>
      <c r="X35">
        <v>0</v>
      </c>
      <c r="Y35">
        <v>260</v>
      </c>
      <c r="Z35">
        <v>43570</v>
      </c>
      <c r="AA35">
        <v>260</v>
      </c>
      <c r="AB35">
        <v>7038</v>
      </c>
      <c r="AC35">
        <v>280</v>
      </c>
      <c r="AD35">
        <v>0</v>
      </c>
      <c r="AE35">
        <v>285</v>
      </c>
      <c r="AF35">
        <v>0</v>
      </c>
      <c r="AG35">
        <v>195</v>
      </c>
      <c r="AH35">
        <v>26160</v>
      </c>
      <c r="AI35">
        <v>270</v>
      </c>
      <c r="AJ35">
        <v>0</v>
      </c>
      <c r="AK35">
        <v>310</v>
      </c>
      <c r="AL35">
        <v>49286</v>
      </c>
      <c r="AM35">
        <v>300</v>
      </c>
      <c r="AN35">
        <v>40821</v>
      </c>
      <c r="AO35">
        <v>350</v>
      </c>
      <c r="AP35">
        <v>39872</v>
      </c>
      <c r="AQ35">
        <v>340</v>
      </c>
      <c r="AR35">
        <v>19627</v>
      </c>
      <c r="AS35">
        <v>350</v>
      </c>
      <c r="AT35">
        <v>23591</v>
      </c>
      <c r="AU35">
        <v>385</v>
      </c>
      <c r="AV35">
        <v>0</v>
      </c>
      <c r="AW35">
        <v>410</v>
      </c>
      <c r="AX35">
        <v>21888</v>
      </c>
      <c r="AY35">
        <v>400</v>
      </c>
      <c r="AZ35">
        <v>26160</v>
      </c>
      <c r="BA35">
        <v>425</v>
      </c>
      <c r="BB35">
        <v>23591</v>
      </c>
      <c r="BC35">
        <v>425</v>
      </c>
      <c r="BD35">
        <v>24024</v>
      </c>
      <c r="BE35">
        <v>425</v>
      </c>
      <c r="BF35">
        <v>31698</v>
      </c>
      <c r="BG35">
        <v>420</v>
      </c>
      <c r="BH35">
        <v>4842</v>
      </c>
      <c r="BI35">
        <v>420</v>
      </c>
      <c r="BJ35">
        <v>23231</v>
      </c>
      <c r="BK35">
        <v>395</v>
      </c>
    </row>
    <row r="36" spans="2:63">
      <c r="B36">
        <v>0</v>
      </c>
      <c r="D36">
        <v>7038</v>
      </c>
      <c r="F36">
        <v>15265</v>
      </c>
      <c r="G36">
        <v>180</v>
      </c>
      <c r="H36">
        <v>0</v>
      </c>
      <c r="I36">
        <v>240</v>
      </c>
      <c r="J36">
        <v>0</v>
      </c>
      <c r="K36" t="str">
        <v>@NA</v>
      </c>
      <c r="L36">
        <v>12265</v>
      </c>
      <c r="M36">
        <v>250</v>
      </c>
      <c r="N36">
        <v>9090</v>
      </c>
      <c r="O36">
        <v>250</v>
      </c>
      <c r="P36">
        <v>23552</v>
      </c>
      <c r="Q36">
        <v>260</v>
      </c>
      <c r="R36">
        <v>19627</v>
      </c>
      <c r="S36">
        <v>240</v>
      </c>
      <c r="T36">
        <v>25025</v>
      </c>
      <c r="U36">
        <v>280</v>
      </c>
      <c r="V36">
        <v>0</v>
      </c>
      <c r="W36" t="str">
        <v>@NA</v>
      </c>
      <c r="X36">
        <v>19627</v>
      </c>
      <c r="Y36">
        <v>245</v>
      </c>
      <c r="Z36">
        <v>21888</v>
      </c>
      <c r="AA36">
        <v>245</v>
      </c>
      <c r="AB36">
        <v>26160</v>
      </c>
      <c r="AC36">
        <v>225</v>
      </c>
      <c r="AD36">
        <v>19627</v>
      </c>
      <c r="AE36">
        <v>290</v>
      </c>
      <c r="AF36">
        <v>49729</v>
      </c>
      <c r="AG36">
        <v>208</v>
      </c>
      <c r="AH36">
        <v>0</v>
      </c>
      <c r="AI36" t="str">
        <v>@NA</v>
      </c>
      <c r="AJ36">
        <v>17008</v>
      </c>
      <c r="AK36">
        <v>325</v>
      </c>
      <c r="AL36">
        <v>14104</v>
      </c>
      <c r="AM36">
        <v>310</v>
      </c>
      <c r="AN36">
        <v>7038</v>
      </c>
      <c r="AO36">
        <v>360</v>
      </c>
      <c r="AP36">
        <v>14163</v>
      </c>
      <c r="AQ36">
        <v>350</v>
      </c>
      <c r="AR36">
        <v>9090</v>
      </c>
      <c r="AS36">
        <v>333</v>
      </c>
      <c r="AT36">
        <v>14163</v>
      </c>
      <c r="AU36">
        <v>375</v>
      </c>
      <c r="AV36">
        <v>19627</v>
      </c>
      <c r="AW36">
        <v>400</v>
      </c>
      <c r="AX36">
        <v>23231</v>
      </c>
      <c r="AY36">
        <v>410</v>
      </c>
      <c r="AZ36">
        <v>0</v>
      </c>
      <c r="BA36" t="str">
        <v>@NA</v>
      </c>
      <c r="BB36">
        <v>14163</v>
      </c>
      <c r="BC36">
        <v>405</v>
      </c>
      <c r="BD36">
        <v>0</v>
      </c>
      <c r="BE36">
        <v>430</v>
      </c>
      <c r="BF36">
        <v>23552</v>
      </c>
      <c r="BG36">
        <v>425</v>
      </c>
      <c r="BH36">
        <v>24024</v>
      </c>
      <c r="BI36">
        <v>425</v>
      </c>
      <c r="BJ36">
        <v>14104</v>
      </c>
      <c r="BK36">
        <v>400</v>
      </c>
    </row>
    <row r="37" spans="2:63">
      <c r="B37">
        <v>19627</v>
      </c>
      <c r="D37">
        <v>26160</v>
      </c>
      <c r="F37">
        <v>29533</v>
      </c>
      <c r="G37">
        <v>235</v>
      </c>
      <c r="H37">
        <v>19627</v>
      </c>
      <c r="I37">
        <v>230</v>
      </c>
      <c r="J37">
        <v>0</v>
      </c>
      <c r="K37" t="str">
        <v>@NA</v>
      </c>
      <c r="L37">
        <v>39872</v>
      </c>
      <c r="M37">
        <v>215</v>
      </c>
      <c r="N37">
        <v>0</v>
      </c>
      <c r="O37">
        <v>230</v>
      </c>
      <c r="P37">
        <v>12265</v>
      </c>
      <c r="Q37">
        <v>250</v>
      </c>
      <c r="R37">
        <v>9090</v>
      </c>
      <c r="S37">
        <v>265</v>
      </c>
      <c r="T37">
        <v>30840</v>
      </c>
      <c r="U37">
        <v>250</v>
      </c>
      <c r="V37">
        <v>26710</v>
      </c>
      <c r="W37" t="str">
        <v>@NA</v>
      </c>
      <c r="X37">
        <v>0</v>
      </c>
      <c r="Y37">
        <v>240</v>
      </c>
      <c r="Z37">
        <v>23231</v>
      </c>
      <c r="AA37">
        <v>245</v>
      </c>
      <c r="AB37">
        <v>0</v>
      </c>
      <c r="AC37" t="str">
        <v>@NA</v>
      </c>
      <c r="AD37">
        <v>9090</v>
      </c>
      <c r="AE37">
        <v>285</v>
      </c>
      <c r="AF37">
        <v>41012</v>
      </c>
      <c r="AG37">
        <v>272.13</v>
      </c>
      <c r="AH37">
        <v>0</v>
      </c>
      <c r="AI37" t="str">
        <v>@NA</v>
      </c>
      <c r="AJ37">
        <v>31698</v>
      </c>
      <c r="AK37">
        <v>340</v>
      </c>
      <c r="AL37">
        <v>17486</v>
      </c>
      <c r="AM37">
        <v>350</v>
      </c>
      <c r="AN37">
        <v>0</v>
      </c>
      <c r="AO37" t="str">
        <v>@NA</v>
      </c>
      <c r="AP37">
        <v>40821</v>
      </c>
      <c r="AQ37">
        <v>350</v>
      </c>
      <c r="AR37">
        <v>0</v>
      </c>
      <c r="AS37">
        <v>320</v>
      </c>
      <c r="AT37">
        <v>40821</v>
      </c>
      <c r="AU37">
        <v>380</v>
      </c>
      <c r="AV37">
        <v>9090</v>
      </c>
      <c r="AW37">
        <v>400</v>
      </c>
      <c r="AX37">
        <v>14104</v>
      </c>
      <c r="AY37">
        <v>380</v>
      </c>
      <c r="AZ37">
        <v>26710</v>
      </c>
      <c r="BA37" t="str">
        <v>@NA</v>
      </c>
      <c r="BB37">
        <v>40821</v>
      </c>
      <c r="BC37">
        <v>420</v>
      </c>
      <c r="BD37">
        <v>19627</v>
      </c>
      <c r="BE37">
        <v>415</v>
      </c>
      <c r="BF37">
        <v>48075</v>
      </c>
      <c r="BG37">
        <v>325</v>
      </c>
      <c r="BH37">
        <v>0</v>
      </c>
      <c r="BI37">
        <v>420</v>
      </c>
      <c r="BJ37">
        <v>39482</v>
      </c>
      <c r="BK37">
        <v>415</v>
      </c>
    </row>
    <row r="38" spans="2:63">
      <c r="B38">
        <v>12265</v>
      </c>
      <c r="D38">
        <v>0</v>
      </c>
      <c r="F38">
        <v>7038</v>
      </c>
      <c r="G38">
        <v>230</v>
      </c>
      <c r="H38">
        <v>0</v>
      </c>
      <c r="I38">
        <v>230</v>
      </c>
      <c r="J38">
        <v>0</v>
      </c>
      <c r="K38" t="str">
        <v>@NA</v>
      </c>
      <c r="L38">
        <v>23591</v>
      </c>
      <c r="M38">
        <v>250</v>
      </c>
      <c r="N38">
        <v>23552</v>
      </c>
      <c r="O38">
        <v>260</v>
      </c>
      <c r="P38">
        <v>39872</v>
      </c>
      <c r="Q38">
        <v>250</v>
      </c>
      <c r="R38">
        <v>17008</v>
      </c>
      <c r="S38">
        <v>250</v>
      </c>
      <c r="T38">
        <v>29533</v>
      </c>
      <c r="U38">
        <v>240</v>
      </c>
      <c r="V38">
        <v>0</v>
      </c>
      <c r="W38">
        <v>230</v>
      </c>
      <c r="X38">
        <v>23552</v>
      </c>
      <c r="Y38">
        <v>260</v>
      </c>
      <c r="Z38">
        <v>14104</v>
      </c>
      <c r="AA38">
        <v>220</v>
      </c>
      <c r="AB38">
        <v>0</v>
      </c>
      <c r="AC38" t="str">
        <v>@NA</v>
      </c>
      <c r="AD38">
        <v>23552</v>
      </c>
      <c r="AE38">
        <v>300</v>
      </c>
      <c r="AF38">
        <v>49286</v>
      </c>
      <c r="AG38">
        <v>275</v>
      </c>
      <c r="AH38">
        <v>0</v>
      </c>
      <c r="AI38" t="str">
        <v>@NA</v>
      </c>
      <c r="AJ38">
        <v>23552</v>
      </c>
      <c r="AK38">
        <v>330</v>
      </c>
      <c r="AL38">
        <v>26862</v>
      </c>
      <c r="AM38">
        <v>345</v>
      </c>
      <c r="AN38">
        <v>0</v>
      </c>
      <c r="AO38" t="str">
        <v>@NA</v>
      </c>
      <c r="AP38">
        <v>7038</v>
      </c>
      <c r="AQ38">
        <v>360</v>
      </c>
      <c r="AR38">
        <v>17008</v>
      </c>
      <c r="AS38">
        <v>355</v>
      </c>
      <c r="AT38">
        <v>7038</v>
      </c>
      <c r="AU38">
        <v>415</v>
      </c>
      <c r="AV38">
        <v>0</v>
      </c>
      <c r="AW38">
        <v>340</v>
      </c>
      <c r="AX38">
        <v>26862</v>
      </c>
      <c r="AY38">
        <v>370</v>
      </c>
      <c r="AZ38">
        <v>0</v>
      </c>
      <c r="BA38" t="str">
        <v>@NA</v>
      </c>
      <c r="BB38">
        <v>7038</v>
      </c>
      <c r="BC38">
        <v>450</v>
      </c>
      <c r="BD38">
        <v>9090</v>
      </c>
      <c r="BE38">
        <v>425</v>
      </c>
      <c r="BF38">
        <v>41342</v>
      </c>
      <c r="BG38">
        <v>385</v>
      </c>
      <c r="BH38">
        <v>44596</v>
      </c>
      <c r="BI38">
        <v>400</v>
      </c>
      <c r="BJ38">
        <v>26862</v>
      </c>
      <c r="BK38">
        <v>420</v>
      </c>
    </row>
    <row r="39" spans="2:63">
      <c r="B39">
        <v>40821</v>
      </c>
      <c r="D39">
        <v>0</v>
      </c>
      <c r="F39">
        <v>26160</v>
      </c>
      <c r="G39">
        <v>195</v>
      </c>
      <c r="H39">
        <v>12265</v>
      </c>
      <c r="I39">
        <v>265</v>
      </c>
      <c r="J39">
        <v>26710</v>
      </c>
      <c r="K39" t="str">
        <v>@NA</v>
      </c>
      <c r="L39">
        <v>14163</v>
      </c>
      <c r="M39">
        <v>230</v>
      </c>
      <c r="N39">
        <v>12265</v>
      </c>
      <c r="O39">
        <v>250</v>
      </c>
      <c r="P39">
        <v>23591</v>
      </c>
      <c r="Q39">
        <v>250</v>
      </c>
      <c r="R39">
        <v>23552</v>
      </c>
      <c r="S39">
        <v>260</v>
      </c>
      <c r="T39">
        <v>20396</v>
      </c>
      <c r="U39">
        <v>220</v>
      </c>
      <c r="V39">
        <v>25025</v>
      </c>
      <c r="W39">
        <v>220</v>
      </c>
      <c r="X39">
        <v>12265</v>
      </c>
      <c r="Y39">
        <v>250</v>
      </c>
      <c r="Z39">
        <v>26862</v>
      </c>
      <c r="AA39">
        <v>230</v>
      </c>
      <c r="AB39">
        <v>0</v>
      </c>
      <c r="AC39" t="str">
        <v>@NA</v>
      </c>
      <c r="AD39">
        <v>12265</v>
      </c>
      <c r="AE39">
        <v>300</v>
      </c>
      <c r="AF39">
        <v>14104</v>
      </c>
      <c r="AG39">
        <v>280</v>
      </c>
      <c r="AH39">
        <v>26710</v>
      </c>
      <c r="AI39" t="str">
        <v>@NA</v>
      </c>
      <c r="AJ39">
        <v>12265</v>
      </c>
      <c r="AK39">
        <v>320</v>
      </c>
      <c r="AL39">
        <v>24024</v>
      </c>
      <c r="AM39">
        <v>375</v>
      </c>
      <c r="AN39">
        <v>0</v>
      </c>
      <c r="AO39" t="str">
        <v>@NA</v>
      </c>
      <c r="AP39">
        <v>0</v>
      </c>
      <c r="AQ39" t="str">
        <v>@NA</v>
      </c>
      <c r="AR39">
        <v>31698</v>
      </c>
      <c r="AS39">
        <v>360</v>
      </c>
      <c r="AT39">
        <v>26160</v>
      </c>
      <c r="AU39">
        <v>420</v>
      </c>
      <c r="AV39">
        <v>17008</v>
      </c>
      <c r="AW39">
        <v>395</v>
      </c>
      <c r="AX39">
        <v>24024</v>
      </c>
      <c r="AY39">
        <v>425</v>
      </c>
      <c r="AZ39">
        <v>0</v>
      </c>
      <c r="BA39">
        <v>400</v>
      </c>
      <c r="BB39">
        <v>26160</v>
      </c>
      <c r="BC39">
        <v>425</v>
      </c>
      <c r="BD39">
        <v>17008</v>
      </c>
      <c r="BE39">
        <v>425</v>
      </c>
      <c r="BF39">
        <v>23591</v>
      </c>
      <c r="BG39">
        <v>420</v>
      </c>
      <c r="BH39">
        <v>52821</v>
      </c>
      <c r="BI39">
        <v>424</v>
      </c>
      <c r="BJ39">
        <v>52013</v>
      </c>
      <c r="BK39">
        <v>340</v>
      </c>
    </row>
    <row r="40" spans="2:63">
      <c r="B40">
        <v>7038</v>
      </c>
      <c r="D40">
        <v>0</v>
      </c>
      <c r="F40">
        <v>0</v>
      </c>
      <c r="G40" t="str">
        <v>@NA</v>
      </c>
      <c r="H40">
        <v>15265</v>
      </c>
      <c r="I40">
        <v>180</v>
      </c>
      <c r="J40">
        <v>0</v>
      </c>
      <c r="K40">
        <v>250</v>
      </c>
      <c r="L40">
        <v>29533</v>
      </c>
      <c r="M40">
        <v>250</v>
      </c>
      <c r="N40">
        <v>23591</v>
      </c>
      <c r="O40">
        <v>250</v>
      </c>
      <c r="P40">
        <v>14163</v>
      </c>
      <c r="Q40">
        <v>265</v>
      </c>
      <c r="R40">
        <v>12265</v>
      </c>
      <c r="S40">
        <v>250</v>
      </c>
      <c r="T40">
        <v>32087</v>
      </c>
      <c r="U40">
        <v>263</v>
      </c>
      <c r="V40">
        <v>3764</v>
      </c>
      <c r="W40">
        <v>120</v>
      </c>
      <c r="X40">
        <v>14163</v>
      </c>
      <c r="Y40">
        <v>240</v>
      </c>
      <c r="Z40">
        <v>24024</v>
      </c>
      <c r="AA40">
        <v>285</v>
      </c>
      <c r="AB40">
        <v>26710</v>
      </c>
      <c r="AC40" t="str">
        <v>@NA</v>
      </c>
      <c r="AD40">
        <v>14163</v>
      </c>
      <c r="AE40">
        <v>270</v>
      </c>
      <c r="AF40">
        <v>50219</v>
      </c>
      <c r="AG40" t="str">
        <v>@NA</v>
      </c>
      <c r="AH40">
        <v>0</v>
      </c>
      <c r="AI40">
        <v>315</v>
      </c>
      <c r="AJ40">
        <v>23591</v>
      </c>
      <c r="AK40">
        <v>330</v>
      </c>
      <c r="AL40">
        <v>0</v>
      </c>
      <c r="AM40">
        <v>325</v>
      </c>
      <c r="AN40">
        <v>26710</v>
      </c>
      <c r="AO40" t="str">
        <v>@NA</v>
      </c>
      <c r="AP40">
        <v>0</v>
      </c>
      <c r="AQ40" t="str">
        <v>@NA</v>
      </c>
      <c r="AR40">
        <v>23552</v>
      </c>
      <c r="AS40">
        <v>330</v>
      </c>
      <c r="AT40">
        <v>0</v>
      </c>
      <c r="AU40" t="str">
        <v>@NA</v>
      </c>
      <c r="AV40">
        <v>31698</v>
      </c>
      <c r="AW40">
        <v>414</v>
      </c>
      <c r="AX40">
        <v>0</v>
      </c>
      <c r="AY40">
        <v>410</v>
      </c>
      <c r="AZ40">
        <v>0</v>
      </c>
      <c r="BA40">
        <v>450</v>
      </c>
      <c r="BB40">
        <v>0</v>
      </c>
      <c r="BC40" t="str">
        <v>@NA</v>
      </c>
      <c r="BD40">
        <v>31698</v>
      </c>
      <c r="BE40">
        <v>420</v>
      </c>
      <c r="BF40">
        <v>14163</v>
      </c>
      <c r="BG40">
        <v>405</v>
      </c>
      <c r="BH40">
        <v>31698</v>
      </c>
      <c r="BI40">
        <v>420</v>
      </c>
      <c r="BJ40">
        <v>24024</v>
      </c>
      <c r="BK40">
        <v>425</v>
      </c>
    </row>
    <row r="41" spans="2:63">
      <c r="B41">
        <v>0</v>
      </c>
      <c r="D41">
        <v>26710</v>
      </c>
      <c r="F41">
        <v>0</v>
      </c>
      <c r="G41" t="str">
        <v>@NA</v>
      </c>
      <c r="H41">
        <v>29533</v>
      </c>
      <c r="I41">
        <v>235</v>
      </c>
      <c r="J41">
        <v>25025</v>
      </c>
      <c r="K41">
        <v>260</v>
      </c>
      <c r="L41">
        <v>7038</v>
      </c>
      <c r="M41">
        <v>230</v>
      </c>
      <c r="N41">
        <v>14163</v>
      </c>
      <c r="O41">
        <v>230</v>
      </c>
      <c r="P41">
        <v>40821</v>
      </c>
      <c r="Q41">
        <v>260</v>
      </c>
      <c r="R41">
        <v>39872</v>
      </c>
      <c r="S41">
        <v>250</v>
      </c>
      <c r="T41">
        <v>41012</v>
      </c>
      <c r="U41">
        <v>270.27</v>
      </c>
      <c r="V41">
        <v>0</v>
      </c>
      <c r="W41">
        <v>245</v>
      </c>
      <c r="X41">
        <v>40821</v>
      </c>
      <c r="Y41">
        <v>250</v>
      </c>
      <c r="Z41">
        <v>0</v>
      </c>
      <c r="AA41">
        <v>260</v>
      </c>
      <c r="AB41">
        <v>0</v>
      </c>
      <c r="AC41">
        <v>285</v>
      </c>
      <c r="AD41">
        <v>40821</v>
      </c>
      <c r="AE41">
        <v>290</v>
      </c>
      <c r="AF41">
        <v>26862</v>
      </c>
      <c r="AG41">
        <v>280</v>
      </c>
      <c r="AH41">
        <v>25025</v>
      </c>
      <c r="AI41">
        <v>325</v>
      </c>
      <c r="AJ41">
        <v>14163</v>
      </c>
      <c r="AK41">
        <v>300</v>
      </c>
      <c r="AL41">
        <v>9090</v>
      </c>
      <c r="AM41">
        <v>310</v>
      </c>
      <c r="AN41">
        <v>0</v>
      </c>
      <c r="AO41">
        <v>220</v>
      </c>
      <c r="AP41">
        <v>0</v>
      </c>
      <c r="AQ41" t="str">
        <v>@NA</v>
      </c>
      <c r="AR41">
        <v>12265</v>
      </c>
      <c r="AS41">
        <v>375</v>
      </c>
      <c r="AT41">
        <v>0</v>
      </c>
      <c r="AU41" t="str">
        <v>@NA</v>
      </c>
      <c r="AV41">
        <v>48075</v>
      </c>
      <c r="AW41">
        <v>355</v>
      </c>
      <c r="AX41">
        <v>19627</v>
      </c>
      <c r="AY41">
        <v>400</v>
      </c>
      <c r="AZ41">
        <v>0</v>
      </c>
      <c r="BA41">
        <v>381</v>
      </c>
      <c r="BB41">
        <v>26710</v>
      </c>
      <c r="BC41" t="str">
        <v>@NA</v>
      </c>
      <c r="BD41">
        <v>23552</v>
      </c>
      <c r="BE41">
        <v>450</v>
      </c>
      <c r="BF41">
        <v>40821</v>
      </c>
      <c r="BG41">
        <v>420</v>
      </c>
      <c r="BH41">
        <v>23552</v>
      </c>
      <c r="BI41">
        <v>425</v>
      </c>
      <c r="BJ41">
        <v>0</v>
      </c>
      <c r="BK41">
        <v>420</v>
      </c>
    </row>
    <row r="42" spans="2:63">
      <c r="B42">
        <v>0</v>
      </c>
      <c r="D42">
        <v>0</v>
      </c>
      <c r="F42">
        <v>0</v>
      </c>
      <c r="G42" t="str">
        <v>@NA</v>
      </c>
      <c r="H42">
        <v>7038</v>
      </c>
      <c r="I42">
        <v>230</v>
      </c>
      <c r="J42">
        <v>3764</v>
      </c>
      <c r="K42">
        <v>120</v>
      </c>
      <c r="L42">
        <v>26160</v>
      </c>
      <c r="M42">
        <v>185</v>
      </c>
      <c r="N42">
        <v>29533</v>
      </c>
      <c r="O42">
        <v>250</v>
      </c>
      <c r="P42">
        <v>7038</v>
      </c>
      <c r="Q42">
        <v>270</v>
      </c>
      <c r="R42">
        <v>40821</v>
      </c>
      <c r="S42">
        <v>260</v>
      </c>
      <c r="T42">
        <v>33840</v>
      </c>
      <c r="U42">
        <v>300</v>
      </c>
      <c r="V42">
        <v>5560</v>
      </c>
      <c r="W42">
        <v>230</v>
      </c>
      <c r="X42">
        <v>7038</v>
      </c>
      <c r="Y42">
        <v>240</v>
      </c>
      <c r="Z42">
        <v>19627</v>
      </c>
      <c r="AA42">
        <v>245</v>
      </c>
      <c r="AB42">
        <v>25025</v>
      </c>
      <c r="AC42">
        <v>305</v>
      </c>
      <c r="AD42">
        <v>7038</v>
      </c>
      <c r="AE42">
        <v>280</v>
      </c>
      <c r="AF42">
        <v>24024</v>
      </c>
      <c r="AG42">
        <v>310</v>
      </c>
      <c r="AH42">
        <v>0</v>
      </c>
      <c r="AI42">
        <v>330</v>
      </c>
      <c r="AJ42">
        <v>40821</v>
      </c>
      <c r="AK42">
        <v>330</v>
      </c>
      <c r="AL42">
        <v>17008</v>
      </c>
      <c r="AM42">
        <v>325</v>
      </c>
      <c r="AN42">
        <v>25025</v>
      </c>
      <c r="AO42">
        <v>355</v>
      </c>
      <c r="AP42">
        <v>26710</v>
      </c>
      <c r="AQ42" t="str">
        <v>@NA</v>
      </c>
      <c r="AR42">
        <v>39872</v>
      </c>
      <c r="AS42">
        <v>340</v>
      </c>
      <c r="AT42">
        <v>26710</v>
      </c>
      <c r="AU42" t="str">
        <v>@NA</v>
      </c>
      <c r="AV42">
        <v>41342</v>
      </c>
      <c r="AW42">
        <v>335</v>
      </c>
      <c r="AX42">
        <v>9090</v>
      </c>
      <c r="AY42">
        <v>400</v>
      </c>
      <c r="AZ42">
        <v>52240</v>
      </c>
      <c r="BA42">
        <v>420</v>
      </c>
      <c r="BB42">
        <v>0</v>
      </c>
      <c r="BC42" t="str">
        <v>@NA</v>
      </c>
      <c r="BD42">
        <v>41342</v>
      </c>
      <c r="BE42">
        <v>385</v>
      </c>
      <c r="BF42">
        <v>7038</v>
      </c>
      <c r="BG42">
        <v>410</v>
      </c>
      <c r="BH42">
        <v>48075</v>
      </c>
      <c r="BI42">
        <v>325</v>
      </c>
      <c r="BJ42">
        <v>44596</v>
      </c>
      <c r="BK42">
        <v>400</v>
      </c>
    </row>
    <row r="43" spans="2:63">
      <c r="B43">
        <v>0</v>
      </c>
      <c r="D43">
        <v>25025</v>
      </c>
      <c r="F43">
        <v>26710</v>
      </c>
      <c r="G43" t="str">
        <v>@NA</v>
      </c>
      <c r="H43">
        <v>26160</v>
      </c>
      <c r="I43">
        <v>195</v>
      </c>
      <c r="J43">
        <v>0</v>
      </c>
      <c r="K43">
        <v>255</v>
      </c>
      <c r="L43">
        <v>0</v>
      </c>
      <c r="M43" t="str">
        <v>@NA</v>
      </c>
      <c r="N43">
        <v>7038</v>
      </c>
      <c r="O43">
        <v>230</v>
      </c>
      <c r="P43">
        <v>26160</v>
      </c>
      <c r="Q43">
        <v>200</v>
      </c>
      <c r="R43">
        <v>7038</v>
      </c>
      <c r="S43">
        <v>270</v>
      </c>
      <c r="T43">
        <v>23231</v>
      </c>
      <c r="U43">
        <v>275</v>
      </c>
      <c r="V43">
        <v>0</v>
      </c>
      <c r="W43">
        <v>175</v>
      </c>
      <c r="X43">
        <v>0</v>
      </c>
      <c r="Y43" t="str">
        <v>@NA</v>
      </c>
      <c r="Z43">
        <v>23552</v>
      </c>
      <c r="AA43">
        <v>260</v>
      </c>
      <c r="AB43">
        <v>0</v>
      </c>
      <c r="AC43">
        <v>300</v>
      </c>
      <c r="AD43">
        <v>26160</v>
      </c>
      <c r="AE43">
        <v>225</v>
      </c>
      <c r="AF43">
        <v>19627</v>
      </c>
      <c r="AG43">
        <v>290</v>
      </c>
      <c r="AH43">
        <v>30840</v>
      </c>
      <c r="AI43">
        <v>300</v>
      </c>
      <c r="AJ43">
        <v>7038</v>
      </c>
      <c r="AK43">
        <v>320</v>
      </c>
      <c r="AL43">
        <v>23552</v>
      </c>
      <c r="AM43">
        <v>330</v>
      </c>
      <c r="AN43">
        <v>3764</v>
      </c>
      <c r="AO43">
        <v>225</v>
      </c>
      <c r="AP43">
        <v>0</v>
      </c>
      <c r="AQ43">
        <v>220</v>
      </c>
      <c r="AR43">
        <v>14163</v>
      </c>
      <c r="AS43">
        <v>350</v>
      </c>
      <c r="AT43">
        <v>0</v>
      </c>
      <c r="AU43">
        <v>375</v>
      </c>
      <c r="AV43">
        <v>39872</v>
      </c>
      <c r="AW43">
        <v>400</v>
      </c>
      <c r="AX43">
        <v>0</v>
      </c>
      <c r="AY43">
        <v>340</v>
      </c>
      <c r="AZ43">
        <v>0</v>
      </c>
      <c r="BA43">
        <v>275</v>
      </c>
      <c r="BB43">
        <v>0</v>
      </c>
      <c r="BC43">
        <v>400</v>
      </c>
      <c r="BD43">
        <v>14163</v>
      </c>
      <c r="BE43">
        <v>405</v>
      </c>
      <c r="BF43">
        <v>26160</v>
      </c>
      <c r="BG43">
        <v>425</v>
      </c>
      <c r="BH43">
        <v>41342</v>
      </c>
      <c r="BI43">
        <v>385</v>
      </c>
      <c r="BJ43">
        <v>52821</v>
      </c>
      <c r="BK43">
        <v>424</v>
      </c>
    </row>
    <row r="44" spans="2:63">
      <c r="B44">
        <v>26710</v>
      </c>
      <c r="D44">
        <v>0</v>
      </c>
      <c r="F44">
        <v>0</v>
      </c>
      <c r="G44">
        <v>235</v>
      </c>
      <c r="H44">
        <v>0</v>
      </c>
      <c r="I44" t="str">
        <v>@NA</v>
      </c>
      <c r="J44">
        <v>5560</v>
      </c>
      <c r="K44">
        <v>260</v>
      </c>
      <c r="L44">
        <v>0</v>
      </c>
      <c r="M44" t="str">
        <v>@NA</v>
      </c>
      <c r="N44">
        <v>26160</v>
      </c>
      <c r="O44">
        <v>185</v>
      </c>
      <c r="P44">
        <v>0</v>
      </c>
      <c r="Q44" t="str">
        <v>@NA</v>
      </c>
      <c r="R44">
        <v>0</v>
      </c>
      <c r="S44" t="str">
        <v>@NA</v>
      </c>
      <c r="T44">
        <v>26862</v>
      </c>
      <c r="U44">
        <v>235</v>
      </c>
      <c r="V44">
        <v>0</v>
      </c>
      <c r="W44">
        <v>197</v>
      </c>
      <c r="X44">
        <v>0</v>
      </c>
      <c r="Y44" t="str">
        <v>@NA</v>
      </c>
      <c r="Z44">
        <v>12265</v>
      </c>
      <c r="AA44">
        <v>250</v>
      </c>
      <c r="AB44">
        <v>0</v>
      </c>
      <c r="AC44">
        <v>260</v>
      </c>
      <c r="AD44">
        <v>0</v>
      </c>
      <c r="AE44" t="str">
        <v>@NA</v>
      </c>
      <c r="AF44">
        <v>23552</v>
      </c>
      <c r="AG44">
        <v>300</v>
      </c>
      <c r="AH44">
        <v>0</v>
      </c>
      <c r="AI44">
        <v>291</v>
      </c>
      <c r="AJ44">
        <v>0</v>
      </c>
      <c r="AK44" t="str">
        <v>@NA</v>
      </c>
      <c r="AL44">
        <v>23591</v>
      </c>
      <c r="AM44">
        <v>330</v>
      </c>
      <c r="AN44">
        <v>0</v>
      </c>
      <c r="AO44">
        <v>360</v>
      </c>
      <c r="AP44">
        <v>25025</v>
      </c>
      <c r="AQ44">
        <v>355</v>
      </c>
      <c r="AR44">
        <v>7038</v>
      </c>
      <c r="AS44">
        <v>360</v>
      </c>
      <c r="AT44">
        <v>25025</v>
      </c>
      <c r="AU44">
        <v>425</v>
      </c>
      <c r="AV44">
        <v>23591</v>
      </c>
      <c r="AW44">
        <v>385</v>
      </c>
      <c r="AX44">
        <v>17008</v>
      </c>
      <c r="AY44">
        <v>395</v>
      </c>
      <c r="AZ44">
        <v>50595</v>
      </c>
      <c r="BA44">
        <v>394.5</v>
      </c>
      <c r="BB44">
        <v>0</v>
      </c>
      <c r="BC44">
        <v>450</v>
      </c>
      <c r="BD44">
        <v>40821</v>
      </c>
      <c r="BE44">
        <v>420</v>
      </c>
      <c r="BF44">
        <v>0</v>
      </c>
      <c r="BG44" t="str">
        <v>@NA</v>
      </c>
      <c r="BH44">
        <v>23591</v>
      </c>
      <c r="BI44">
        <v>420</v>
      </c>
      <c r="BJ44">
        <v>31698</v>
      </c>
      <c r="BK44">
        <v>420</v>
      </c>
    </row>
    <row r="45" spans="2:63">
      <c r="B45">
        <v>0</v>
      </c>
      <c r="D45">
        <v>31054</v>
      </c>
      <c r="F45">
        <v>0</v>
      </c>
      <c r="G45">
        <v>255</v>
      </c>
      <c r="H45">
        <v>0</v>
      </c>
      <c r="I45" t="str">
        <v>@NA</v>
      </c>
      <c r="J45">
        <v>0</v>
      </c>
      <c r="K45">
        <v>215</v>
      </c>
      <c r="L45">
        <v>0</v>
      </c>
      <c r="M45" t="str">
        <v>@NA</v>
      </c>
      <c r="N45">
        <v>0</v>
      </c>
      <c r="O45" t="str">
        <v>@NA</v>
      </c>
      <c r="P45">
        <v>0</v>
      </c>
      <c r="Q45" t="str">
        <v>@NA</v>
      </c>
      <c r="R45">
        <v>0</v>
      </c>
      <c r="S45" t="str">
        <v>@NA</v>
      </c>
      <c r="T45">
        <v>24024</v>
      </c>
      <c r="U45">
        <v>285</v>
      </c>
      <c r="V45">
        <v>0</v>
      </c>
      <c r="W45" t="str">
        <v>@NA</v>
      </c>
      <c r="X45">
        <v>0</v>
      </c>
      <c r="Y45" t="str">
        <v>@NA</v>
      </c>
      <c r="Z45">
        <v>14163</v>
      </c>
      <c r="AA45">
        <v>240</v>
      </c>
      <c r="AB45">
        <v>0</v>
      </c>
      <c r="AC45">
        <v>190</v>
      </c>
      <c r="AD45">
        <v>0</v>
      </c>
      <c r="AE45" t="str">
        <v>@NA</v>
      </c>
      <c r="AF45">
        <v>12265</v>
      </c>
      <c r="AG45">
        <v>300</v>
      </c>
      <c r="AH45">
        <v>0</v>
      </c>
      <c r="AI45">
        <v>300</v>
      </c>
      <c r="AJ45">
        <v>0</v>
      </c>
      <c r="AK45" t="str">
        <v>@NA</v>
      </c>
      <c r="AL45">
        <v>14163</v>
      </c>
      <c r="AM45">
        <v>300</v>
      </c>
      <c r="AN45">
        <v>30840</v>
      </c>
      <c r="AO45">
        <v>300</v>
      </c>
      <c r="AP45">
        <v>3764</v>
      </c>
      <c r="AQ45">
        <v>225</v>
      </c>
      <c r="AR45">
        <v>0</v>
      </c>
      <c r="AS45" t="str">
        <v>@NA</v>
      </c>
      <c r="AT45">
        <v>0</v>
      </c>
      <c r="AU45">
        <v>390</v>
      </c>
      <c r="AV45">
        <v>14163</v>
      </c>
      <c r="AW45">
        <v>375</v>
      </c>
      <c r="AX45">
        <v>31698</v>
      </c>
      <c r="AY45">
        <v>414</v>
      </c>
      <c r="AZ45">
        <v>52013</v>
      </c>
      <c r="BA45">
        <v>384</v>
      </c>
      <c r="BB45">
        <v>52240</v>
      </c>
      <c r="BC45">
        <v>420</v>
      </c>
      <c r="BD45">
        <v>7038</v>
      </c>
      <c r="BE45">
        <v>450</v>
      </c>
      <c r="BF45">
        <v>26710</v>
      </c>
      <c r="BG45" t="str">
        <v>@NA</v>
      </c>
      <c r="BH45">
        <v>14163</v>
      </c>
      <c r="BI45">
        <v>405</v>
      </c>
      <c r="BJ45">
        <v>23552</v>
      </c>
      <c r="BK45">
        <v>425</v>
      </c>
    </row>
    <row r="46" spans="2:63">
      <c r="B46">
        <v>3764</v>
      </c>
      <c r="D46">
        <v>0</v>
      </c>
      <c r="F46">
        <v>0</v>
      </c>
      <c r="G46">
        <v>188</v>
      </c>
      <c r="H46">
        <v>0</v>
      </c>
      <c r="I46" t="str">
        <v>@NA</v>
      </c>
      <c r="J46">
        <v>0</v>
      </c>
      <c r="K46">
        <v>230</v>
      </c>
      <c r="L46">
        <v>26710</v>
      </c>
      <c r="M46" t="str">
        <v>@NA</v>
      </c>
      <c r="N46">
        <v>0</v>
      </c>
      <c r="O46" t="str">
        <v>@NA</v>
      </c>
      <c r="P46">
        <v>0</v>
      </c>
      <c r="Q46" t="str">
        <v>@NA</v>
      </c>
      <c r="R46">
        <v>0</v>
      </c>
      <c r="S46" t="str">
        <v>@NA</v>
      </c>
      <c r="T46">
        <v>0</v>
      </c>
      <c r="U46">
        <v>260</v>
      </c>
      <c r="V46">
        <v>49729</v>
      </c>
      <c r="W46">
        <v>231</v>
      </c>
      <c r="X46">
        <v>3764</v>
      </c>
      <c r="Y46">
        <v>120</v>
      </c>
      <c r="Z46">
        <v>7038</v>
      </c>
      <c r="AA46">
        <v>240</v>
      </c>
      <c r="AB46">
        <v>3764</v>
      </c>
      <c r="AC46">
        <v>120</v>
      </c>
      <c r="AD46">
        <v>26710</v>
      </c>
      <c r="AE46" t="str">
        <v>@NA</v>
      </c>
      <c r="AF46">
        <v>7038</v>
      </c>
      <c r="AG46">
        <v>280</v>
      </c>
      <c r="AH46">
        <v>0</v>
      </c>
      <c r="AI46" t="str">
        <v>@NA</v>
      </c>
      <c r="AJ46">
        <v>0</v>
      </c>
      <c r="AK46" t="str">
        <v>@NA</v>
      </c>
      <c r="AL46">
        <v>0</v>
      </c>
      <c r="AM46" t="str">
        <v>@NA</v>
      </c>
      <c r="AN46">
        <v>0</v>
      </c>
      <c r="AO46">
        <v>303</v>
      </c>
      <c r="AP46">
        <v>0</v>
      </c>
      <c r="AQ46">
        <v>360</v>
      </c>
      <c r="AR46">
        <v>26710</v>
      </c>
      <c r="AS46" t="str">
        <v>@NA</v>
      </c>
      <c r="AT46">
        <v>3764</v>
      </c>
      <c r="AU46">
        <v>225</v>
      </c>
      <c r="AV46">
        <v>7038</v>
      </c>
      <c r="AW46">
        <v>415</v>
      </c>
      <c r="AX46">
        <v>39872</v>
      </c>
      <c r="AY46">
        <v>400</v>
      </c>
      <c r="AZ46">
        <v>29533</v>
      </c>
      <c r="BA46">
        <v>400</v>
      </c>
      <c r="BD46">
        <v>26160</v>
      </c>
      <c r="BE46">
        <v>425</v>
      </c>
      <c r="BF46">
        <v>0</v>
      </c>
      <c r="BG46">
        <v>365</v>
      </c>
      <c r="BH46">
        <v>40821</v>
      </c>
      <c r="BI46">
        <v>420</v>
      </c>
      <c r="BJ46">
        <v>48075</v>
      </c>
      <c r="BK46">
        <v>325</v>
      </c>
    </row>
    <row r="47" spans="2:63">
      <c r="D47">
        <v>41012</v>
      </c>
      <c r="H47">
        <v>26710</v>
      </c>
      <c r="I47" t="str">
        <v>@NA</v>
      </c>
      <c r="J47">
        <v>30840</v>
      </c>
      <c r="K47">
        <v>220</v>
      </c>
      <c r="L47">
        <v>0</v>
      </c>
      <c r="M47">
        <v>250</v>
      </c>
      <c r="N47">
        <v>0</v>
      </c>
      <c r="O47" t="str">
        <v>@NA</v>
      </c>
      <c r="P47">
        <v>26710</v>
      </c>
      <c r="Q47" t="str">
        <v>@NA</v>
      </c>
      <c r="R47">
        <v>26710</v>
      </c>
      <c r="S47" t="str">
        <v>@NA</v>
      </c>
      <c r="T47">
        <v>7038</v>
      </c>
      <c r="U47">
        <v>270</v>
      </c>
      <c r="V47">
        <v>30840</v>
      </c>
      <c r="W47">
        <v>250</v>
      </c>
      <c r="X47">
        <v>0</v>
      </c>
      <c r="Y47">
        <v>175</v>
      </c>
      <c r="Z47">
        <v>0</v>
      </c>
      <c r="AA47" t="str">
        <v>@NA</v>
      </c>
      <c r="AB47">
        <v>0</v>
      </c>
      <c r="AC47" t="str">
        <v>@NA</v>
      </c>
      <c r="AD47">
        <v>0</v>
      </c>
      <c r="AE47">
        <v>285</v>
      </c>
      <c r="AF47">
        <v>26160</v>
      </c>
      <c r="AG47">
        <v>225</v>
      </c>
      <c r="AH47">
        <v>29533</v>
      </c>
      <c r="AI47">
        <v>300</v>
      </c>
      <c r="AJ47">
        <v>26710</v>
      </c>
      <c r="AK47" t="str">
        <v>@NA</v>
      </c>
      <c r="AL47">
        <v>0</v>
      </c>
      <c r="AM47" t="str">
        <v>@NA</v>
      </c>
      <c r="AN47">
        <v>31054</v>
      </c>
      <c r="AO47">
        <v>350</v>
      </c>
      <c r="AP47">
        <v>30840</v>
      </c>
      <c r="AQ47">
        <v>300</v>
      </c>
      <c r="AR47">
        <v>0</v>
      </c>
      <c r="AS47">
        <v>220</v>
      </c>
      <c r="AT47">
        <v>0</v>
      </c>
      <c r="AU47">
        <v>303</v>
      </c>
      <c r="AV47">
        <v>26160</v>
      </c>
      <c r="AW47">
        <v>420</v>
      </c>
      <c r="AX47">
        <v>14163</v>
      </c>
      <c r="AY47">
        <v>375</v>
      </c>
      <c r="AZ47">
        <v>32087</v>
      </c>
      <c r="BA47">
        <v>400</v>
      </c>
      <c r="BD47">
        <v>0</v>
      </c>
      <c r="BE47" t="str">
        <v>@NA</v>
      </c>
      <c r="BF47">
        <v>0</v>
      </c>
      <c r="BG47">
        <v>390</v>
      </c>
      <c r="BH47">
        <v>7038</v>
      </c>
      <c r="BI47">
        <v>410</v>
      </c>
      <c r="BJ47">
        <v>41342</v>
      </c>
      <c r="BK47">
        <v>385</v>
      </c>
    </row>
    <row r="48" spans="2:63">
      <c r="H48">
        <v>0</v>
      </c>
      <c r="I48">
        <v>235</v>
      </c>
      <c r="J48">
        <v>49729</v>
      </c>
      <c r="K48">
        <v>347</v>
      </c>
      <c r="L48">
        <v>30840</v>
      </c>
      <c r="M48">
        <v>220</v>
      </c>
      <c r="N48">
        <v>26710</v>
      </c>
      <c r="O48" t="str">
        <v>@NA</v>
      </c>
      <c r="P48">
        <v>0</v>
      </c>
      <c r="Q48">
        <v>178</v>
      </c>
      <c r="R48">
        <v>0</v>
      </c>
      <c r="S48">
        <v>178</v>
      </c>
      <c r="T48">
        <v>26710</v>
      </c>
      <c r="U48" t="str">
        <v>@NA</v>
      </c>
      <c r="V48">
        <v>29533</v>
      </c>
      <c r="W48">
        <v>240</v>
      </c>
      <c r="X48">
        <v>0</v>
      </c>
      <c r="Y48">
        <v>197</v>
      </c>
      <c r="Z48">
        <v>0</v>
      </c>
      <c r="AA48">
        <v>175</v>
      </c>
      <c r="AB48">
        <v>29533</v>
      </c>
      <c r="AC48">
        <v>250</v>
      </c>
      <c r="AD48">
        <v>0</v>
      </c>
      <c r="AE48">
        <v>260</v>
      </c>
      <c r="AF48">
        <v>0</v>
      </c>
      <c r="AG48" t="str">
        <v>@NA</v>
      </c>
      <c r="AH48">
        <v>0</v>
      </c>
      <c r="AI48">
        <v>195</v>
      </c>
      <c r="AJ48">
        <v>0</v>
      </c>
      <c r="AK48">
        <v>315</v>
      </c>
      <c r="AL48">
        <v>26710</v>
      </c>
      <c r="AM48" t="str">
        <v>@NA</v>
      </c>
      <c r="AN48">
        <v>49729</v>
      </c>
      <c r="AO48">
        <v>397</v>
      </c>
      <c r="AP48">
        <v>0</v>
      </c>
      <c r="AQ48">
        <v>303</v>
      </c>
      <c r="AR48">
        <v>30840</v>
      </c>
      <c r="AS48">
        <v>300</v>
      </c>
      <c r="AT48">
        <v>50595</v>
      </c>
      <c r="AU48">
        <v>345.3</v>
      </c>
      <c r="AV48">
        <v>0</v>
      </c>
      <c r="AW48" t="str">
        <v>@NA</v>
      </c>
      <c r="AX48">
        <v>7038</v>
      </c>
      <c r="AY48">
        <v>415</v>
      </c>
      <c r="AZ48">
        <v>30840</v>
      </c>
      <c r="BA48">
        <v>380</v>
      </c>
      <c r="BD48">
        <v>0</v>
      </c>
      <c r="BE48" t="str">
        <v>@NA</v>
      </c>
      <c r="BF48">
        <v>0</v>
      </c>
      <c r="BG48">
        <v>300</v>
      </c>
      <c r="BH48">
        <v>26160</v>
      </c>
      <c r="BI48">
        <v>425</v>
      </c>
      <c r="BJ48">
        <v>14163</v>
      </c>
      <c r="BK48">
        <v>405</v>
      </c>
    </row>
    <row r="49" spans="14:63">
      <c r="N49">
        <v>0</v>
      </c>
      <c r="O49">
        <v>250</v>
      </c>
      <c r="P49">
        <v>0</v>
      </c>
      <c r="Q49" t="str">
        <v>@NA</v>
      </c>
      <c r="R49">
        <v>0</v>
      </c>
      <c r="S49" t="str">
        <v>@NA</v>
      </c>
      <c r="T49">
        <v>0</v>
      </c>
      <c r="U49">
        <v>178</v>
      </c>
      <c r="V49">
        <v>41012</v>
      </c>
      <c r="W49">
        <v>270.27</v>
      </c>
      <c r="AD49">
        <v>3764</v>
      </c>
      <c r="AE49">
        <v>120</v>
      </c>
      <c r="AF49">
        <v>0</v>
      </c>
      <c r="AG49">
        <v>260</v>
      </c>
      <c r="AH49">
        <v>41012</v>
      </c>
      <c r="AI49">
        <v>272.13</v>
      </c>
      <c r="AL49">
        <v>0</v>
      </c>
      <c r="AM49">
        <v>315</v>
      </c>
      <c r="AN49">
        <v>0</v>
      </c>
      <c r="AO49">
        <v>300</v>
      </c>
      <c r="AP49">
        <v>31054</v>
      </c>
      <c r="AQ49">
        <v>350</v>
      </c>
      <c r="AR49">
        <v>31054</v>
      </c>
      <c r="AS49">
        <v>350</v>
      </c>
      <c r="AT49">
        <v>0</v>
      </c>
      <c r="AU49" t="str">
        <v>@NA</v>
      </c>
      <c r="AV49">
        <v>0</v>
      </c>
      <c r="AW49" t="str">
        <v>@NA</v>
      </c>
      <c r="AX49">
        <v>26160</v>
      </c>
      <c r="AY49">
        <v>420</v>
      </c>
      <c r="AZ49">
        <v>0</v>
      </c>
      <c r="BA49" t="str">
        <v>@NA</v>
      </c>
      <c r="BD49">
        <v>0</v>
      </c>
      <c r="BE49">
        <v>400</v>
      </c>
      <c r="BF49">
        <v>0</v>
      </c>
      <c r="BG49">
        <v>381</v>
      </c>
      <c r="BJ49">
        <v>7038</v>
      </c>
      <c r="BK49">
        <v>410</v>
      </c>
    </row>
    <row r="50" spans="14:63">
      <c r="N50">
        <v>30840</v>
      </c>
      <c r="O50">
        <v>220</v>
      </c>
      <c r="P50">
        <v>25025</v>
      </c>
      <c r="Q50">
        <v>280</v>
      </c>
      <c r="R50">
        <v>0</v>
      </c>
      <c r="S50">
        <v>255</v>
      </c>
      <c r="V50">
        <v>0</v>
      </c>
      <c r="W50">
        <v>178</v>
      </c>
      <c r="AN50">
        <v>41012</v>
      </c>
      <c r="AO50">
        <v>344.73</v>
      </c>
      <c r="AP50">
        <v>0</v>
      </c>
      <c r="AQ50">
        <v>300</v>
      </c>
      <c r="AT50">
        <v>0</v>
      </c>
      <c r="AU50">
        <v>220</v>
      </c>
      <c r="AV50">
        <v>0</v>
      </c>
      <c r="AW50">
        <v>375</v>
      </c>
      <c r="AX50">
        <v>0</v>
      </c>
      <c r="AY50" t="str">
        <v>@NA</v>
      </c>
      <c r="BF50">
        <v>50595</v>
      </c>
      <c r="BG50">
        <v>415</v>
      </c>
    </row>
    <row r="51" spans="14:63">
      <c r="P51">
        <v>0</v>
      </c>
      <c r="Q51">
        <v>255</v>
      </c>
      <c r="AV51">
        <v>25025</v>
      </c>
      <c r="AW51">
        <v>425</v>
      </c>
      <c r="AX51">
        <v>3764</v>
      </c>
      <c r="AY51">
        <v>225</v>
      </c>
      <c r="BF51">
        <v>41012</v>
      </c>
      <c r="BG51">
        <v>412.11</v>
      </c>
    </row>
    <row r="52" spans="14:63">
      <c r="P52">
        <v>3764</v>
      </c>
      <c r="Q52">
        <v>120</v>
      </c>
      <c r="AV52">
        <v>3764</v>
      </c>
      <c r="AW52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9E0-810A-42DA-9726-B5A16193BD73}">
  <dimension ref="C2:C8270"/>
  <sheetViews>
    <sheetView topLeftCell="A89" workbookViewId="0">
      <selection activeCell="C118" sqref="C118"/>
    </sheetView>
  </sheetViews>
  <sheetFormatPr defaultRowHeight="15"/>
  <cols>
    <col min="3" max="3" width="25" customWidth="1"/>
  </cols>
  <sheetData>
    <row r="2" spans="3:3">
      <c r="C2" s="5" t="s">
        <v>5</v>
      </c>
    </row>
    <row r="3" spans="3:3">
      <c r="C3" s="5" t="s">
        <v>6</v>
      </c>
    </row>
    <row r="4" spans="3:3">
      <c r="C4" s="5" t="s">
        <v>7</v>
      </c>
    </row>
    <row r="5" spans="3:3">
      <c r="C5" s="5" t="s">
        <v>8</v>
      </c>
    </row>
    <row r="6" spans="3:3">
      <c r="C6" s="5" t="s">
        <v>9</v>
      </c>
    </row>
    <row r="7" spans="3:3">
      <c r="C7" s="5" t="s">
        <v>10</v>
      </c>
    </row>
    <row r="8" spans="3:3">
      <c r="C8" s="5" t="s">
        <v>11</v>
      </c>
    </row>
    <row r="9" spans="3:3">
      <c r="C9" s="5" t="s">
        <v>12</v>
      </c>
    </row>
    <row r="10" spans="3:3">
      <c r="C10" s="5" t="s">
        <v>13</v>
      </c>
    </row>
    <row r="11" spans="3:3">
      <c r="C11" s="5" t="s">
        <v>14</v>
      </c>
    </row>
    <row r="12" spans="3:3">
      <c r="C12" s="5" t="s">
        <v>15</v>
      </c>
    </row>
    <row r="13" spans="3:3">
      <c r="C13" s="5" t="s">
        <v>16</v>
      </c>
    </row>
    <row r="14" spans="3:3">
      <c r="C14" s="5" t="s">
        <v>17</v>
      </c>
    </row>
    <row r="15" spans="3:3">
      <c r="C15" s="5" t="s">
        <v>18</v>
      </c>
    </row>
    <row r="16" spans="3:3">
      <c r="C16" s="5" t="s">
        <v>19</v>
      </c>
    </row>
    <row r="17" spans="3:3">
      <c r="C17" s="5" t="s">
        <v>20</v>
      </c>
    </row>
    <row r="18" spans="3:3">
      <c r="C18" s="5" t="s">
        <v>21</v>
      </c>
    </row>
    <row r="19" spans="3:3">
      <c r="C19" s="5" t="s">
        <v>22</v>
      </c>
    </row>
    <row r="20" spans="3:3">
      <c r="C20" s="5" t="s">
        <v>23</v>
      </c>
    </row>
    <row r="21" spans="3:3">
      <c r="C21" s="5" t="s">
        <v>24</v>
      </c>
    </row>
    <row r="22" spans="3:3">
      <c r="C22" s="5" t="s">
        <v>25</v>
      </c>
    </row>
    <row r="23" spans="3:3">
      <c r="C23" s="5" t="s">
        <v>26</v>
      </c>
    </row>
    <row r="24" spans="3:3">
      <c r="C24" s="5" t="s">
        <v>27</v>
      </c>
    </row>
    <row r="25" spans="3:3">
      <c r="C25" s="5" t="s">
        <v>28</v>
      </c>
    </row>
    <row r="26" spans="3:3">
      <c r="C26" s="5" t="s">
        <v>29</v>
      </c>
    </row>
    <row r="27" spans="3:3">
      <c r="C27" s="5" t="s">
        <v>30</v>
      </c>
    </row>
    <row r="28" spans="3:3">
      <c r="C28" s="5" t="s">
        <v>31</v>
      </c>
    </row>
    <row r="29" spans="3:3">
      <c r="C29" s="5" t="s">
        <v>32</v>
      </c>
    </row>
    <row r="30" spans="3:3">
      <c r="C30" s="5" t="s">
        <v>33</v>
      </c>
    </row>
    <row r="31" spans="3:3">
      <c r="C31" s="5" t="s">
        <v>34</v>
      </c>
    </row>
    <row r="32" spans="3:3">
      <c r="C32" s="5" t="s">
        <v>35</v>
      </c>
    </row>
    <row r="33" spans="3:3">
      <c r="C33" s="5" t="s">
        <v>36</v>
      </c>
    </row>
    <row r="34" spans="3:3">
      <c r="C34" s="5" t="s">
        <v>37</v>
      </c>
    </row>
    <row r="35" spans="3:3">
      <c r="C35" s="5" t="s">
        <v>38</v>
      </c>
    </row>
    <row r="36" spans="3:3">
      <c r="C36" s="5" t="s">
        <v>39</v>
      </c>
    </row>
    <row r="37" spans="3:3">
      <c r="C37" s="5" t="s">
        <v>40</v>
      </c>
    </row>
    <row r="38" spans="3:3">
      <c r="C38" s="5" t="s">
        <v>41</v>
      </c>
    </row>
    <row r="39" spans="3:3">
      <c r="C39" s="5" t="s">
        <v>42</v>
      </c>
    </row>
    <row r="40" spans="3:3">
      <c r="C40" s="5" t="s">
        <v>43</v>
      </c>
    </row>
    <row r="41" spans="3:3">
      <c r="C41" s="5" t="s">
        <v>44</v>
      </c>
    </row>
    <row r="42" spans="3:3">
      <c r="C42" s="5" t="s">
        <v>45</v>
      </c>
    </row>
    <row r="43" spans="3:3">
      <c r="C43" s="5" t="s">
        <v>46</v>
      </c>
    </row>
    <row r="44" spans="3:3">
      <c r="C44" s="5" t="s">
        <v>47</v>
      </c>
    </row>
    <row r="45" spans="3:3">
      <c r="C45" s="5" t="s">
        <v>48</v>
      </c>
    </row>
    <row r="46" spans="3:3">
      <c r="C46" s="5" t="s">
        <v>49</v>
      </c>
    </row>
    <row r="47" spans="3:3">
      <c r="C47" s="5" t="s">
        <v>50</v>
      </c>
    </row>
    <row r="48" spans="3:3">
      <c r="C48" s="5" t="s">
        <v>51</v>
      </c>
    </row>
    <row r="49" spans="3:3">
      <c r="C49" s="5" t="s">
        <v>52</v>
      </c>
    </row>
    <row r="50" spans="3:3">
      <c r="C50" s="5" t="s">
        <v>53</v>
      </c>
    </row>
    <row r="51" spans="3:3">
      <c r="C51" s="5" t="s">
        <v>54</v>
      </c>
    </row>
    <row r="52" spans="3:3">
      <c r="C52" s="5" t="s">
        <v>55</v>
      </c>
    </row>
    <row r="53" spans="3:3">
      <c r="C53" s="5" t="s">
        <v>56</v>
      </c>
    </row>
    <row r="54" spans="3:3">
      <c r="C54" s="5" t="s">
        <v>57</v>
      </c>
    </row>
    <row r="55" spans="3:3">
      <c r="C55" s="5" t="s">
        <v>58</v>
      </c>
    </row>
    <row r="56" spans="3:3">
      <c r="C56" s="5" t="s">
        <v>59</v>
      </c>
    </row>
    <row r="57" spans="3:3">
      <c r="C57" s="5" t="s">
        <v>60</v>
      </c>
    </row>
    <row r="58" spans="3:3">
      <c r="C58" s="5" t="s">
        <v>61</v>
      </c>
    </row>
    <row r="59" spans="3:3">
      <c r="C59" s="5" t="s">
        <v>62</v>
      </c>
    </row>
    <row r="60" spans="3:3">
      <c r="C60" s="5" t="s">
        <v>63</v>
      </c>
    </row>
    <row r="61" spans="3:3">
      <c r="C61" s="5" t="s">
        <v>64</v>
      </c>
    </row>
    <row r="62" spans="3:3">
      <c r="C62" s="5" t="s">
        <v>65</v>
      </c>
    </row>
    <row r="63" spans="3:3">
      <c r="C63" s="5" t="s">
        <v>66</v>
      </c>
    </row>
    <row r="64" spans="3:3">
      <c r="C64" s="5" t="s">
        <v>67</v>
      </c>
    </row>
    <row r="65" spans="3:3">
      <c r="C65" s="5" t="s">
        <v>68</v>
      </c>
    </row>
    <row r="66" spans="3:3">
      <c r="C66" s="5" t="s">
        <v>69</v>
      </c>
    </row>
    <row r="67" spans="3:3">
      <c r="C67" s="5" t="s">
        <v>70</v>
      </c>
    </row>
    <row r="68" spans="3:3">
      <c r="C68" s="5" t="s">
        <v>71</v>
      </c>
    </row>
    <row r="69" spans="3:3">
      <c r="C69" s="5" t="s">
        <v>72</v>
      </c>
    </row>
    <row r="70" spans="3:3">
      <c r="C70" s="5" t="s">
        <v>73</v>
      </c>
    </row>
    <row r="71" spans="3:3">
      <c r="C71" s="5" t="s">
        <v>74</v>
      </c>
    </row>
    <row r="72" spans="3:3">
      <c r="C72" s="5" t="s">
        <v>75</v>
      </c>
    </row>
    <row r="73" spans="3:3">
      <c r="C73" s="5" t="s">
        <v>76</v>
      </c>
    </row>
    <row r="74" spans="3:3">
      <c r="C74" s="5" t="s">
        <v>77</v>
      </c>
    </row>
    <row r="75" spans="3:3">
      <c r="C75" s="5" t="s">
        <v>78</v>
      </c>
    </row>
    <row r="76" spans="3:3">
      <c r="C76" s="5" t="s">
        <v>79</v>
      </c>
    </row>
    <row r="77" spans="3:3">
      <c r="C77" s="5" t="s">
        <v>80</v>
      </c>
    </row>
    <row r="78" spans="3:3">
      <c r="C78" s="5" t="s">
        <v>81</v>
      </c>
    </row>
    <row r="79" spans="3:3">
      <c r="C79" s="5" t="s">
        <v>82</v>
      </c>
    </row>
    <row r="80" spans="3:3">
      <c r="C80" s="5" t="s">
        <v>83</v>
      </c>
    </row>
    <row r="81" spans="3:3">
      <c r="C81" s="5" t="s">
        <v>84</v>
      </c>
    </row>
    <row r="82" spans="3:3">
      <c r="C82" s="5" t="s">
        <v>85</v>
      </c>
    </row>
    <row r="83" spans="3:3">
      <c r="C83" s="5" t="s">
        <v>86</v>
      </c>
    </row>
    <row r="84" spans="3:3">
      <c r="C84" s="5" t="s">
        <v>87</v>
      </c>
    </row>
    <row r="85" spans="3:3">
      <c r="C85" s="5" t="s">
        <v>88</v>
      </c>
    </row>
    <row r="86" spans="3:3">
      <c r="C86" s="5" t="s">
        <v>89</v>
      </c>
    </row>
    <row r="87" spans="3:3">
      <c r="C87" s="5" t="s">
        <v>90</v>
      </c>
    </row>
    <row r="88" spans="3:3">
      <c r="C88" s="5" t="s">
        <v>91</v>
      </c>
    </row>
    <row r="89" spans="3:3">
      <c r="C89" s="5" t="s">
        <v>92</v>
      </c>
    </row>
    <row r="90" spans="3:3">
      <c r="C90" s="5" t="s">
        <v>93</v>
      </c>
    </row>
    <row r="91" spans="3:3">
      <c r="C91" s="5" t="s">
        <v>94</v>
      </c>
    </row>
    <row r="92" spans="3:3">
      <c r="C92" s="5" t="s">
        <v>95</v>
      </c>
    </row>
    <row r="93" spans="3:3">
      <c r="C93" s="5" t="s">
        <v>96</v>
      </c>
    </row>
    <row r="94" spans="3:3">
      <c r="C94" s="5" t="s">
        <v>97</v>
      </c>
    </row>
    <row r="95" spans="3:3">
      <c r="C95" s="5" t="s">
        <v>98</v>
      </c>
    </row>
    <row r="96" spans="3:3">
      <c r="C96" s="5" t="s">
        <v>99</v>
      </c>
    </row>
    <row r="97" spans="3:3">
      <c r="C97" s="5" t="s">
        <v>100</v>
      </c>
    </row>
    <row r="98" spans="3:3">
      <c r="C98" s="5" t="s">
        <v>101</v>
      </c>
    </row>
    <row r="99" spans="3:3">
      <c r="C99" s="5" t="s">
        <v>102</v>
      </c>
    </row>
    <row r="100" spans="3:3">
      <c r="C100" s="5" t="s">
        <v>103</v>
      </c>
    </row>
    <row r="101" spans="3:3">
      <c r="C101" s="5" t="s">
        <v>104</v>
      </c>
    </row>
    <row r="102" spans="3:3">
      <c r="C102" s="5" t="s">
        <v>105</v>
      </c>
    </row>
    <row r="103" spans="3:3">
      <c r="C103" s="5" t="s">
        <v>106</v>
      </c>
    </row>
    <row r="104" spans="3:3">
      <c r="C104" s="5" t="s">
        <v>107</v>
      </c>
    </row>
    <row r="105" spans="3:3">
      <c r="C105" s="5" t="s">
        <v>108</v>
      </c>
    </row>
    <row r="106" spans="3:3">
      <c r="C106" s="5" t="s">
        <v>109</v>
      </c>
    </row>
    <row r="107" spans="3:3">
      <c r="C107" s="5" t="s">
        <v>110</v>
      </c>
    </row>
    <row r="108" spans="3:3">
      <c r="C108" s="5" t="s">
        <v>111</v>
      </c>
    </row>
    <row r="109" spans="3:3">
      <c r="C109" s="5" t="s">
        <v>112</v>
      </c>
    </row>
    <row r="110" spans="3:3">
      <c r="C110" s="5" t="s">
        <v>113</v>
      </c>
    </row>
    <row r="111" spans="3:3">
      <c r="C111" s="5" t="s">
        <v>114</v>
      </c>
    </row>
    <row r="112" spans="3:3">
      <c r="C112" s="5" t="s">
        <v>115</v>
      </c>
    </row>
    <row r="113" spans="3:3">
      <c r="C113" s="5" t="s">
        <v>116</v>
      </c>
    </row>
    <row r="114" spans="3:3">
      <c r="C114" s="5" t="s">
        <v>117</v>
      </c>
    </row>
    <row r="115" spans="3:3">
      <c r="C115" s="5" t="s">
        <v>118</v>
      </c>
    </row>
    <row r="116" spans="3:3">
      <c r="C116" s="5" t="s">
        <v>119</v>
      </c>
    </row>
    <row r="117" spans="3:3">
      <c r="C117" s="5" t="s">
        <v>120</v>
      </c>
    </row>
    <row r="118" spans="3:3">
      <c r="C118" s="5" t="s">
        <v>121</v>
      </c>
    </row>
    <row r="119" spans="3:3">
      <c r="C119" s="5" t="s">
        <v>122</v>
      </c>
    </row>
    <row r="120" spans="3:3">
      <c r="C120" s="5" t="s">
        <v>123</v>
      </c>
    </row>
    <row r="121" spans="3:3">
      <c r="C121" s="5" t="s">
        <v>124</v>
      </c>
    </row>
    <row r="122" spans="3:3">
      <c r="C122" s="5" t="s">
        <v>125</v>
      </c>
    </row>
    <row r="123" spans="3:3">
      <c r="C123" s="5" t="s">
        <v>126</v>
      </c>
    </row>
    <row r="124" spans="3:3">
      <c r="C124" s="5" t="s">
        <v>127</v>
      </c>
    </row>
    <row r="125" spans="3:3">
      <c r="C125" s="5" t="s">
        <v>128</v>
      </c>
    </row>
    <row r="126" spans="3:3">
      <c r="C126" s="5" t="s">
        <v>129</v>
      </c>
    </row>
    <row r="127" spans="3:3">
      <c r="C127" s="5" t="s">
        <v>130</v>
      </c>
    </row>
    <row r="128" spans="3:3">
      <c r="C128" s="5" t="s">
        <v>131</v>
      </c>
    </row>
    <row r="129" spans="3:3">
      <c r="C129" s="5" t="s">
        <v>132</v>
      </c>
    </row>
    <row r="130" spans="3:3">
      <c r="C130" s="5" t="s">
        <v>133</v>
      </c>
    </row>
    <row r="131" spans="3:3">
      <c r="C131" s="5" t="s">
        <v>134</v>
      </c>
    </row>
    <row r="132" spans="3:3">
      <c r="C132" s="5" t="s">
        <v>135</v>
      </c>
    </row>
    <row r="133" spans="3:3">
      <c r="C133" s="5" t="s">
        <v>136</v>
      </c>
    </row>
    <row r="134" spans="3:3">
      <c r="C134" s="5" t="s">
        <v>137</v>
      </c>
    </row>
    <row r="135" spans="3:3">
      <c r="C135" s="5" t="s">
        <v>138</v>
      </c>
    </row>
    <row r="136" spans="3:3">
      <c r="C136" s="5" t="s">
        <v>139</v>
      </c>
    </row>
    <row r="137" spans="3:3">
      <c r="C137" s="5" t="s">
        <v>140</v>
      </c>
    </row>
    <row r="138" spans="3:3">
      <c r="C138" s="5" t="s">
        <v>141</v>
      </c>
    </row>
    <row r="139" spans="3:3">
      <c r="C139" s="5" t="s">
        <v>142</v>
      </c>
    </row>
    <row r="140" spans="3:3">
      <c r="C140" s="5" t="s">
        <v>143</v>
      </c>
    </row>
    <row r="141" spans="3:3">
      <c r="C141" s="5" t="s">
        <v>144</v>
      </c>
    </row>
    <row r="142" spans="3:3">
      <c r="C142" s="5" t="s">
        <v>145</v>
      </c>
    </row>
    <row r="143" spans="3:3">
      <c r="C143" s="5" t="s">
        <v>146</v>
      </c>
    </row>
    <row r="144" spans="3:3">
      <c r="C144" s="5" t="s">
        <v>147</v>
      </c>
    </row>
    <row r="145" spans="3:3">
      <c r="C145" s="5" t="s">
        <v>148</v>
      </c>
    </row>
    <row r="146" spans="3:3">
      <c r="C146" s="5" t="s">
        <v>149</v>
      </c>
    </row>
    <row r="147" spans="3:3">
      <c r="C147" s="5" t="s">
        <v>150</v>
      </c>
    </row>
    <row r="148" spans="3:3">
      <c r="C148" s="5" t="s">
        <v>151</v>
      </c>
    </row>
    <row r="149" spans="3:3">
      <c r="C149" s="5" t="s">
        <v>152</v>
      </c>
    </row>
    <row r="150" spans="3:3">
      <c r="C150" s="5" t="s">
        <v>153</v>
      </c>
    </row>
    <row r="151" spans="3:3">
      <c r="C151" s="5" t="s">
        <v>154</v>
      </c>
    </row>
    <row r="152" spans="3:3">
      <c r="C152" s="5" t="s">
        <v>155</v>
      </c>
    </row>
    <row r="153" spans="3:3">
      <c r="C153" s="5" t="s">
        <v>156</v>
      </c>
    </row>
    <row r="154" spans="3:3">
      <c r="C154" s="5" t="s">
        <v>157</v>
      </c>
    </row>
    <row r="155" spans="3:3">
      <c r="C155" s="5" t="s">
        <v>158</v>
      </c>
    </row>
    <row r="156" spans="3:3">
      <c r="C156" s="5" t="s">
        <v>159</v>
      </c>
    </row>
    <row r="157" spans="3:3">
      <c r="C157" s="5" t="s">
        <v>160</v>
      </c>
    </row>
    <row r="158" spans="3:3">
      <c r="C158" s="5" t="s">
        <v>161</v>
      </c>
    </row>
    <row r="159" spans="3:3">
      <c r="C159" s="5" t="s">
        <v>162</v>
      </c>
    </row>
    <row r="160" spans="3:3">
      <c r="C160" s="5" t="s">
        <v>163</v>
      </c>
    </row>
    <row r="161" spans="3:3">
      <c r="C161" s="5" t="s">
        <v>164</v>
      </c>
    </row>
    <row r="162" spans="3:3">
      <c r="C162" s="5" t="s">
        <v>165</v>
      </c>
    </row>
    <row r="163" spans="3:3">
      <c r="C163" s="5" t="s">
        <v>166</v>
      </c>
    </row>
    <row r="164" spans="3:3">
      <c r="C164" s="5" t="s">
        <v>167</v>
      </c>
    </row>
    <row r="165" spans="3:3">
      <c r="C165" s="5" t="s">
        <v>168</v>
      </c>
    </row>
    <row r="166" spans="3:3">
      <c r="C166" s="5" t="s">
        <v>169</v>
      </c>
    </row>
    <row r="167" spans="3:3">
      <c r="C167" s="5" t="s">
        <v>170</v>
      </c>
    </row>
    <row r="168" spans="3:3">
      <c r="C168" s="5" t="s">
        <v>171</v>
      </c>
    </row>
    <row r="169" spans="3:3">
      <c r="C169" s="5" t="s">
        <v>172</v>
      </c>
    </row>
    <row r="170" spans="3:3">
      <c r="C170" s="5" t="s">
        <v>173</v>
      </c>
    </row>
    <row r="171" spans="3:3">
      <c r="C171" s="5" t="s">
        <v>174</v>
      </c>
    </row>
    <row r="172" spans="3:3">
      <c r="C172" s="5" t="s">
        <v>175</v>
      </c>
    </row>
    <row r="173" spans="3:3">
      <c r="C173" s="5" t="s">
        <v>176</v>
      </c>
    </row>
    <row r="174" spans="3:3">
      <c r="C174" s="5" t="s">
        <v>177</v>
      </c>
    </row>
    <row r="175" spans="3:3">
      <c r="C175" s="5" t="s">
        <v>178</v>
      </c>
    </row>
    <row r="176" spans="3:3">
      <c r="C176" s="5" t="s">
        <v>179</v>
      </c>
    </row>
    <row r="177" spans="3:3">
      <c r="C177" s="5" t="s">
        <v>180</v>
      </c>
    </row>
    <row r="178" spans="3:3">
      <c r="C178" s="5" t="s">
        <v>181</v>
      </c>
    </row>
    <row r="179" spans="3:3">
      <c r="C179" s="5" t="s">
        <v>182</v>
      </c>
    </row>
    <row r="180" spans="3:3">
      <c r="C180" s="5" t="s">
        <v>183</v>
      </c>
    </row>
    <row r="181" spans="3:3">
      <c r="C181" s="5" t="s">
        <v>184</v>
      </c>
    </row>
    <row r="182" spans="3:3">
      <c r="C182" s="5" t="s">
        <v>185</v>
      </c>
    </row>
    <row r="183" spans="3:3">
      <c r="C183" s="5" t="s">
        <v>186</v>
      </c>
    </row>
    <row r="184" spans="3:3">
      <c r="C184" s="5" t="s">
        <v>187</v>
      </c>
    </row>
    <row r="185" spans="3:3">
      <c r="C185" s="5" t="s">
        <v>188</v>
      </c>
    </row>
    <row r="186" spans="3:3">
      <c r="C186" s="5" t="s">
        <v>189</v>
      </c>
    </row>
    <row r="187" spans="3:3">
      <c r="C187" s="5" t="s">
        <v>190</v>
      </c>
    </row>
    <row r="188" spans="3:3">
      <c r="C188" s="5" t="s">
        <v>191</v>
      </c>
    </row>
    <row r="189" spans="3:3">
      <c r="C189" s="5" t="s">
        <v>192</v>
      </c>
    </row>
    <row r="190" spans="3:3">
      <c r="C190" s="5" t="s">
        <v>193</v>
      </c>
    </row>
    <row r="191" spans="3:3">
      <c r="C191" s="5" t="s">
        <v>194</v>
      </c>
    </row>
    <row r="192" spans="3:3">
      <c r="C192" s="5" t="s">
        <v>195</v>
      </c>
    </row>
    <row r="193" spans="3:3">
      <c r="C193" s="5" t="s">
        <v>196</v>
      </c>
    </row>
    <row r="194" spans="3:3">
      <c r="C194" s="5" t="s">
        <v>197</v>
      </c>
    </row>
    <row r="195" spans="3:3">
      <c r="C195" s="5" t="s">
        <v>198</v>
      </c>
    </row>
    <row r="196" spans="3:3">
      <c r="C196" s="5" t="s">
        <v>199</v>
      </c>
    </row>
    <row r="197" spans="3:3">
      <c r="C197" s="5" t="s">
        <v>200</v>
      </c>
    </row>
    <row r="198" spans="3:3">
      <c r="C198" s="5" t="s">
        <v>201</v>
      </c>
    </row>
    <row r="199" spans="3:3">
      <c r="C199" s="5" t="s">
        <v>202</v>
      </c>
    </row>
    <row r="200" spans="3:3">
      <c r="C200" s="5" t="s">
        <v>203</v>
      </c>
    </row>
    <row r="201" spans="3:3">
      <c r="C201" s="5" t="s">
        <v>204</v>
      </c>
    </row>
    <row r="202" spans="3:3">
      <c r="C202" s="5" t="s">
        <v>205</v>
      </c>
    </row>
    <row r="203" spans="3:3">
      <c r="C203" s="5" t="s">
        <v>206</v>
      </c>
    </row>
    <row r="204" spans="3:3">
      <c r="C204" s="5" t="s">
        <v>207</v>
      </c>
    </row>
    <row r="205" spans="3:3">
      <c r="C205" s="5" t="s">
        <v>208</v>
      </c>
    </row>
    <row r="206" spans="3:3">
      <c r="C206" s="5" t="s">
        <v>209</v>
      </c>
    </row>
    <row r="207" spans="3:3">
      <c r="C207" s="5" t="s">
        <v>210</v>
      </c>
    </row>
    <row r="208" spans="3:3">
      <c r="C208" s="5" t="s">
        <v>211</v>
      </c>
    </row>
    <row r="209" spans="3:3">
      <c r="C209" s="5" t="s">
        <v>212</v>
      </c>
    </row>
    <row r="210" spans="3:3">
      <c r="C210" s="5" t="s">
        <v>213</v>
      </c>
    </row>
    <row r="211" spans="3:3">
      <c r="C211" s="5" t="s">
        <v>214</v>
      </c>
    </row>
    <row r="212" spans="3:3">
      <c r="C212" s="5" t="s">
        <v>215</v>
      </c>
    </row>
    <row r="213" spans="3:3">
      <c r="C213" s="5" t="s">
        <v>216</v>
      </c>
    </row>
    <row r="214" spans="3:3">
      <c r="C214" s="5" t="s">
        <v>217</v>
      </c>
    </row>
    <row r="215" spans="3:3">
      <c r="C215" s="5" t="s">
        <v>218</v>
      </c>
    </row>
    <row r="216" spans="3:3">
      <c r="C216" s="5" t="s">
        <v>219</v>
      </c>
    </row>
    <row r="217" spans="3:3">
      <c r="C217" s="5" t="s">
        <v>220</v>
      </c>
    </row>
    <row r="218" spans="3:3">
      <c r="C218" s="5" t="s">
        <v>221</v>
      </c>
    </row>
    <row r="219" spans="3:3">
      <c r="C219" s="5" t="s">
        <v>222</v>
      </c>
    </row>
    <row r="220" spans="3:3">
      <c r="C220" s="5" t="s">
        <v>223</v>
      </c>
    </row>
    <row r="221" spans="3:3">
      <c r="C221" s="5" t="s">
        <v>224</v>
      </c>
    </row>
    <row r="222" spans="3:3">
      <c r="C222" s="5" t="s">
        <v>225</v>
      </c>
    </row>
    <row r="223" spans="3:3">
      <c r="C223" s="5" t="s">
        <v>226</v>
      </c>
    </row>
    <row r="224" spans="3:3">
      <c r="C224" s="5" t="s">
        <v>227</v>
      </c>
    </row>
    <row r="225" spans="3:3">
      <c r="C225" s="5" t="s">
        <v>228</v>
      </c>
    </row>
    <row r="226" spans="3:3">
      <c r="C226" s="5" t="s">
        <v>229</v>
      </c>
    </row>
    <row r="227" spans="3:3">
      <c r="C227" s="5" t="s">
        <v>230</v>
      </c>
    </row>
    <row r="228" spans="3:3">
      <c r="C228" s="5" t="s">
        <v>231</v>
      </c>
    </row>
    <row r="229" spans="3:3">
      <c r="C229" s="5" t="s">
        <v>232</v>
      </c>
    </row>
    <row r="230" spans="3:3">
      <c r="C230" s="5" t="s">
        <v>233</v>
      </c>
    </row>
    <row r="231" spans="3:3">
      <c r="C231" s="5" t="s">
        <v>234</v>
      </c>
    </row>
    <row r="232" spans="3:3">
      <c r="C232" s="5" t="s">
        <v>235</v>
      </c>
    </row>
    <row r="233" spans="3:3">
      <c r="C233" s="5" t="s">
        <v>236</v>
      </c>
    </row>
    <row r="234" spans="3:3">
      <c r="C234" s="5" t="s">
        <v>237</v>
      </c>
    </row>
    <row r="235" spans="3:3">
      <c r="C235" s="5" t="s">
        <v>238</v>
      </c>
    </row>
    <row r="236" spans="3:3">
      <c r="C236" s="5" t="s">
        <v>239</v>
      </c>
    </row>
    <row r="237" spans="3:3">
      <c r="C237" s="5" t="s">
        <v>240</v>
      </c>
    </row>
    <row r="238" spans="3:3">
      <c r="C238" s="5" t="s">
        <v>241</v>
      </c>
    </row>
    <row r="239" spans="3:3">
      <c r="C239" s="5" t="s">
        <v>242</v>
      </c>
    </row>
    <row r="240" spans="3:3">
      <c r="C240" s="5" t="s">
        <v>243</v>
      </c>
    </row>
    <row r="241" spans="3:3">
      <c r="C241" s="5" t="s">
        <v>244</v>
      </c>
    </row>
    <row r="242" spans="3:3">
      <c r="C242" s="5" t="s">
        <v>245</v>
      </c>
    </row>
    <row r="243" spans="3:3">
      <c r="C243" s="5" t="s">
        <v>246</v>
      </c>
    </row>
    <row r="244" spans="3:3">
      <c r="C244" s="5" t="s">
        <v>247</v>
      </c>
    </row>
    <row r="245" spans="3:3">
      <c r="C245" s="5" t="s">
        <v>248</v>
      </c>
    </row>
    <row r="246" spans="3:3">
      <c r="C246" s="5" t="s">
        <v>249</v>
      </c>
    </row>
    <row r="247" spans="3:3">
      <c r="C247" s="5" t="s">
        <v>250</v>
      </c>
    </row>
    <row r="248" spans="3:3">
      <c r="C248" s="5" t="s">
        <v>251</v>
      </c>
    </row>
    <row r="249" spans="3:3">
      <c r="C249" s="5" t="s">
        <v>252</v>
      </c>
    </row>
    <row r="250" spans="3:3">
      <c r="C250" s="5" t="s">
        <v>253</v>
      </c>
    </row>
    <row r="251" spans="3:3">
      <c r="C251" s="5" t="s">
        <v>254</v>
      </c>
    </row>
    <row r="252" spans="3:3">
      <c r="C252" s="5" t="s">
        <v>255</v>
      </c>
    </row>
    <row r="253" spans="3:3">
      <c r="C253" s="5" t="s">
        <v>256</v>
      </c>
    </row>
    <row r="254" spans="3:3">
      <c r="C254" s="5" t="s">
        <v>257</v>
      </c>
    </row>
    <row r="255" spans="3:3">
      <c r="C255" s="5" t="s">
        <v>258</v>
      </c>
    </row>
    <row r="256" spans="3:3">
      <c r="C256" s="5" t="s">
        <v>259</v>
      </c>
    </row>
    <row r="257" spans="3:3">
      <c r="C257" s="5" t="s">
        <v>260</v>
      </c>
    </row>
    <row r="258" spans="3:3">
      <c r="C258" s="5" t="s">
        <v>261</v>
      </c>
    </row>
    <row r="259" spans="3:3">
      <c r="C259" s="5" t="s">
        <v>262</v>
      </c>
    </row>
    <row r="260" spans="3:3">
      <c r="C260" s="5" t="s">
        <v>263</v>
      </c>
    </row>
    <row r="261" spans="3:3">
      <c r="C261" s="5" t="s">
        <v>264</v>
      </c>
    </row>
    <row r="262" spans="3:3">
      <c r="C262" s="5" t="s">
        <v>265</v>
      </c>
    </row>
    <row r="263" spans="3:3">
      <c r="C263" s="5" t="s">
        <v>266</v>
      </c>
    </row>
    <row r="264" spans="3:3">
      <c r="C264" s="5" t="s">
        <v>267</v>
      </c>
    </row>
    <row r="265" spans="3:3">
      <c r="C265" s="5" t="s">
        <v>268</v>
      </c>
    </row>
    <row r="266" spans="3:3">
      <c r="C266" s="5" t="s">
        <v>269</v>
      </c>
    </row>
    <row r="267" spans="3:3">
      <c r="C267" s="5" t="s">
        <v>270</v>
      </c>
    </row>
    <row r="268" spans="3:3">
      <c r="C268" s="5" t="s">
        <v>271</v>
      </c>
    </row>
    <row r="269" spans="3:3">
      <c r="C269" s="5" t="s">
        <v>272</v>
      </c>
    </row>
    <row r="270" spans="3:3">
      <c r="C270" s="5" t="s">
        <v>273</v>
      </c>
    </row>
    <row r="271" spans="3:3">
      <c r="C271" s="5" t="s">
        <v>274</v>
      </c>
    </row>
    <row r="272" spans="3:3">
      <c r="C272" s="5" t="s">
        <v>275</v>
      </c>
    </row>
    <row r="273" spans="3:3">
      <c r="C273" s="5" t="s">
        <v>276</v>
      </c>
    </row>
    <row r="274" spans="3:3">
      <c r="C274" s="5" t="s">
        <v>277</v>
      </c>
    </row>
    <row r="275" spans="3:3">
      <c r="C275" s="5" t="s">
        <v>278</v>
      </c>
    </row>
    <row r="276" spans="3:3">
      <c r="C276" s="5" t="s">
        <v>279</v>
      </c>
    </row>
    <row r="277" spans="3:3">
      <c r="C277" s="5" t="s">
        <v>280</v>
      </c>
    </row>
    <row r="278" spans="3:3">
      <c r="C278" s="5" t="s">
        <v>281</v>
      </c>
    </row>
    <row r="279" spans="3:3">
      <c r="C279" s="5" t="s">
        <v>282</v>
      </c>
    </row>
    <row r="280" spans="3:3">
      <c r="C280" s="5" t="s">
        <v>283</v>
      </c>
    </row>
    <row r="281" spans="3:3">
      <c r="C281" s="5" t="s">
        <v>284</v>
      </c>
    </row>
    <row r="282" spans="3:3">
      <c r="C282" s="5" t="s">
        <v>285</v>
      </c>
    </row>
    <row r="283" spans="3:3">
      <c r="C283" s="5" t="s">
        <v>286</v>
      </c>
    </row>
    <row r="284" spans="3:3">
      <c r="C284" s="5" t="s">
        <v>287</v>
      </c>
    </row>
    <row r="285" spans="3:3">
      <c r="C285" s="5" t="s">
        <v>288</v>
      </c>
    </row>
    <row r="286" spans="3:3">
      <c r="C286" s="5" t="s">
        <v>289</v>
      </c>
    </row>
    <row r="287" spans="3:3">
      <c r="C287" s="5" t="s">
        <v>290</v>
      </c>
    </row>
    <row r="288" spans="3:3">
      <c r="C288" s="5" t="s">
        <v>291</v>
      </c>
    </row>
    <row r="289" spans="3:3">
      <c r="C289" s="5" t="s">
        <v>292</v>
      </c>
    </row>
    <row r="290" spans="3:3">
      <c r="C290" s="5" t="s">
        <v>293</v>
      </c>
    </row>
    <row r="291" spans="3:3">
      <c r="C291" s="5" t="s">
        <v>294</v>
      </c>
    </row>
    <row r="292" spans="3:3">
      <c r="C292" s="5" t="s">
        <v>295</v>
      </c>
    </row>
    <row r="293" spans="3:3">
      <c r="C293" s="5" t="s">
        <v>296</v>
      </c>
    </row>
    <row r="294" spans="3:3">
      <c r="C294" s="5" t="s">
        <v>297</v>
      </c>
    </row>
    <row r="295" spans="3:3">
      <c r="C295" s="5" t="s">
        <v>298</v>
      </c>
    </row>
    <row r="296" spans="3:3">
      <c r="C296" s="5" t="s">
        <v>299</v>
      </c>
    </row>
    <row r="297" spans="3:3">
      <c r="C297" s="5" t="s">
        <v>300</v>
      </c>
    </row>
    <row r="298" spans="3:3">
      <c r="C298" s="5" t="s">
        <v>301</v>
      </c>
    </row>
    <row r="299" spans="3:3">
      <c r="C299" s="5" t="s">
        <v>302</v>
      </c>
    </row>
    <row r="300" spans="3:3">
      <c r="C300" s="5" t="s">
        <v>303</v>
      </c>
    </row>
    <row r="301" spans="3:3">
      <c r="C301" s="5" t="s">
        <v>304</v>
      </c>
    </row>
    <row r="302" spans="3:3">
      <c r="C302" s="5" t="s">
        <v>305</v>
      </c>
    </row>
    <row r="303" spans="3:3">
      <c r="C303" s="5" t="s">
        <v>306</v>
      </c>
    </row>
    <row r="304" spans="3:3">
      <c r="C304" s="5" t="s">
        <v>307</v>
      </c>
    </row>
    <row r="305" spans="3:3">
      <c r="C305" s="5" t="s">
        <v>308</v>
      </c>
    </row>
    <row r="306" spans="3:3">
      <c r="C306" s="5" t="s">
        <v>309</v>
      </c>
    </row>
    <row r="307" spans="3:3">
      <c r="C307" s="5" t="s">
        <v>310</v>
      </c>
    </row>
    <row r="308" spans="3:3">
      <c r="C308" s="5" t="s">
        <v>311</v>
      </c>
    </row>
    <row r="309" spans="3:3">
      <c r="C309" s="5" t="s">
        <v>312</v>
      </c>
    </row>
    <row r="310" spans="3:3">
      <c r="C310" s="5" t="s">
        <v>313</v>
      </c>
    </row>
    <row r="311" spans="3:3">
      <c r="C311" s="5" t="s">
        <v>314</v>
      </c>
    </row>
    <row r="312" spans="3:3">
      <c r="C312" s="5" t="s">
        <v>315</v>
      </c>
    </row>
    <row r="313" spans="3:3">
      <c r="C313" s="5" t="s">
        <v>316</v>
      </c>
    </row>
    <row r="314" spans="3:3">
      <c r="C314" s="5" t="s">
        <v>317</v>
      </c>
    </row>
    <row r="315" spans="3:3">
      <c r="C315" s="5" t="s">
        <v>318</v>
      </c>
    </row>
    <row r="316" spans="3:3">
      <c r="C316" s="5" t="s">
        <v>319</v>
      </c>
    </row>
    <row r="317" spans="3:3">
      <c r="C317" s="5" t="s">
        <v>320</v>
      </c>
    </row>
    <row r="318" spans="3:3">
      <c r="C318" s="5" t="s">
        <v>321</v>
      </c>
    </row>
    <row r="319" spans="3:3">
      <c r="C319" s="5" t="s">
        <v>322</v>
      </c>
    </row>
    <row r="320" spans="3:3">
      <c r="C320" s="5" t="s">
        <v>323</v>
      </c>
    </row>
    <row r="321" spans="3:3">
      <c r="C321" s="5" t="s">
        <v>324</v>
      </c>
    </row>
    <row r="322" spans="3:3">
      <c r="C322" s="5" t="s">
        <v>325</v>
      </c>
    </row>
    <row r="323" spans="3:3">
      <c r="C323" s="5" t="s">
        <v>326</v>
      </c>
    </row>
    <row r="324" spans="3:3">
      <c r="C324" s="5" t="s">
        <v>327</v>
      </c>
    </row>
    <row r="325" spans="3:3">
      <c r="C325" s="5" t="s">
        <v>328</v>
      </c>
    </row>
    <row r="326" spans="3:3">
      <c r="C326" s="5" t="s">
        <v>329</v>
      </c>
    </row>
    <row r="327" spans="3:3">
      <c r="C327" s="5" t="s">
        <v>330</v>
      </c>
    </row>
    <row r="328" spans="3:3">
      <c r="C328" s="5" t="s">
        <v>331</v>
      </c>
    </row>
    <row r="329" spans="3:3">
      <c r="C329" s="5" t="s">
        <v>332</v>
      </c>
    </row>
    <row r="330" spans="3:3">
      <c r="C330" s="5" t="s">
        <v>333</v>
      </c>
    </row>
    <row r="331" spans="3:3">
      <c r="C331" s="5" t="s">
        <v>334</v>
      </c>
    </row>
    <row r="332" spans="3:3">
      <c r="C332" s="5" t="s">
        <v>335</v>
      </c>
    </row>
    <row r="333" spans="3:3">
      <c r="C333" s="5" t="s">
        <v>336</v>
      </c>
    </row>
    <row r="334" spans="3:3">
      <c r="C334" s="5" t="s">
        <v>337</v>
      </c>
    </row>
    <row r="335" spans="3:3">
      <c r="C335" s="5" t="s">
        <v>338</v>
      </c>
    </row>
    <row r="336" spans="3:3">
      <c r="C336" s="5" t="s">
        <v>339</v>
      </c>
    </row>
    <row r="337" spans="3:3">
      <c r="C337" s="5" t="s">
        <v>340</v>
      </c>
    </row>
    <row r="338" spans="3:3">
      <c r="C338" s="5" t="s">
        <v>341</v>
      </c>
    </row>
    <row r="339" spans="3:3">
      <c r="C339" s="5" t="s">
        <v>342</v>
      </c>
    </row>
    <row r="340" spans="3:3">
      <c r="C340" s="5" t="s">
        <v>343</v>
      </c>
    </row>
    <row r="341" spans="3:3">
      <c r="C341" s="5" t="s">
        <v>344</v>
      </c>
    </row>
    <row r="342" spans="3:3">
      <c r="C342" s="5" t="s">
        <v>345</v>
      </c>
    </row>
    <row r="343" spans="3:3">
      <c r="C343" s="5" t="s">
        <v>346</v>
      </c>
    </row>
    <row r="344" spans="3:3">
      <c r="C344" s="5" t="s">
        <v>347</v>
      </c>
    </row>
    <row r="345" spans="3:3">
      <c r="C345" s="5" t="s">
        <v>348</v>
      </c>
    </row>
    <row r="346" spans="3:3">
      <c r="C346" s="5" t="s">
        <v>349</v>
      </c>
    </row>
    <row r="347" spans="3:3">
      <c r="C347" s="5" t="s">
        <v>350</v>
      </c>
    </row>
    <row r="348" spans="3:3">
      <c r="C348" s="5" t="s">
        <v>351</v>
      </c>
    </row>
    <row r="349" spans="3:3">
      <c r="C349" s="5" t="s">
        <v>352</v>
      </c>
    </row>
    <row r="350" spans="3:3">
      <c r="C350" s="5" t="s">
        <v>353</v>
      </c>
    </row>
    <row r="351" spans="3:3">
      <c r="C351" s="5" t="s">
        <v>354</v>
      </c>
    </row>
    <row r="352" spans="3:3">
      <c r="C352" s="5" t="s">
        <v>355</v>
      </c>
    </row>
    <row r="353" spans="3:3">
      <c r="C353" s="5" t="s">
        <v>356</v>
      </c>
    </row>
    <row r="354" spans="3:3">
      <c r="C354" s="5" t="s">
        <v>357</v>
      </c>
    </row>
    <row r="355" spans="3:3">
      <c r="C355" s="5" t="s">
        <v>358</v>
      </c>
    </row>
    <row r="356" spans="3:3">
      <c r="C356" s="5" t="s">
        <v>359</v>
      </c>
    </row>
    <row r="357" spans="3:3">
      <c r="C357" s="5" t="s">
        <v>360</v>
      </c>
    </row>
    <row r="358" spans="3:3">
      <c r="C358" s="5" t="s">
        <v>361</v>
      </c>
    </row>
    <row r="359" spans="3:3">
      <c r="C359" s="5" t="s">
        <v>362</v>
      </c>
    </row>
    <row r="360" spans="3:3">
      <c r="C360" s="5" t="s">
        <v>363</v>
      </c>
    </row>
    <row r="361" spans="3:3">
      <c r="C361" s="5" t="s">
        <v>364</v>
      </c>
    </row>
    <row r="362" spans="3:3">
      <c r="C362" s="5" t="s">
        <v>365</v>
      </c>
    </row>
    <row r="363" spans="3:3">
      <c r="C363" s="5" t="s">
        <v>366</v>
      </c>
    </row>
    <row r="364" spans="3:3">
      <c r="C364" s="5" t="s">
        <v>367</v>
      </c>
    </row>
    <row r="365" spans="3:3">
      <c r="C365" s="5" t="s">
        <v>368</v>
      </c>
    </row>
    <row r="366" spans="3:3">
      <c r="C366" s="5" t="s">
        <v>369</v>
      </c>
    </row>
    <row r="367" spans="3:3">
      <c r="C367" s="5" t="s">
        <v>370</v>
      </c>
    </row>
    <row r="368" spans="3:3">
      <c r="C368" s="5" t="s">
        <v>371</v>
      </c>
    </row>
    <row r="369" spans="3:3">
      <c r="C369" s="5" t="s">
        <v>372</v>
      </c>
    </row>
    <row r="370" spans="3:3">
      <c r="C370" s="5" t="s">
        <v>373</v>
      </c>
    </row>
    <row r="371" spans="3:3">
      <c r="C371" s="5" t="s">
        <v>374</v>
      </c>
    </row>
    <row r="372" spans="3:3">
      <c r="C372" s="5" t="s">
        <v>375</v>
      </c>
    </row>
    <row r="373" spans="3:3">
      <c r="C373" s="5" t="s">
        <v>376</v>
      </c>
    </row>
    <row r="374" spans="3:3">
      <c r="C374" s="5" t="s">
        <v>377</v>
      </c>
    </row>
    <row r="375" spans="3:3">
      <c r="C375" s="5" t="s">
        <v>378</v>
      </c>
    </row>
    <row r="376" spans="3:3">
      <c r="C376" s="5" t="s">
        <v>379</v>
      </c>
    </row>
    <row r="377" spans="3:3">
      <c r="C377" s="5" t="s">
        <v>380</v>
      </c>
    </row>
    <row r="378" spans="3:3">
      <c r="C378" s="5" t="s">
        <v>381</v>
      </c>
    </row>
    <row r="379" spans="3:3">
      <c r="C379" s="5" t="s">
        <v>382</v>
      </c>
    </row>
    <row r="380" spans="3:3">
      <c r="C380" s="5" t="s">
        <v>383</v>
      </c>
    </row>
    <row r="381" spans="3:3">
      <c r="C381" s="5" t="s">
        <v>384</v>
      </c>
    </row>
    <row r="382" spans="3:3">
      <c r="C382" s="5" t="s">
        <v>385</v>
      </c>
    </row>
    <row r="383" spans="3:3">
      <c r="C383" s="5" t="s">
        <v>386</v>
      </c>
    </row>
    <row r="384" spans="3:3">
      <c r="C384" s="5" t="s">
        <v>387</v>
      </c>
    </row>
    <row r="385" spans="3:3">
      <c r="C385" s="5" t="s">
        <v>388</v>
      </c>
    </row>
    <row r="386" spans="3:3">
      <c r="C386" s="5" t="s">
        <v>389</v>
      </c>
    </row>
    <row r="387" spans="3:3">
      <c r="C387" s="5" t="s">
        <v>390</v>
      </c>
    </row>
    <row r="388" spans="3:3">
      <c r="C388" s="5" t="s">
        <v>391</v>
      </c>
    </row>
    <row r="389" spans="3:3">
      <c r="C389" s="5" t="s">
        <v>392</v>
      </c>
    </row>
    <row r="390" spans="3:3">
      <c r="C390" s="5" t="s">
        <v>393</v>
      </c>
    </row>
    <row r="391" spans="3:3">
      <c r="C391" s="5" t="s">
        <v>394</v>
      </c>
    </row>
    <row r="392" spans="3:3">
      <c r="C392" s="5" t="s">
        <v>395</v>
      </c>
    </row>
    <row r="393" spans="3:3">
      <c r="C393" s="5" t="s">
        <v>396</v>
      </c>
    </row>
    <row r="394" spans="3:3">
      <c r="C394" s="5" t="s">
        <v>397</v>
      </c>
    </row>
    <row r="395" spans="3:3">
      <c r="C395" s="5" t="s">
        <v>398</v>
      </c>
    </row>
    <row r="396" spans="3:3">
      <c r="C396" s="5" t="s">
        <v>399</v>
      </c>
    </row>
    <row r="397" spans="3:3">
      <c r="C397" s="5" t="s">
        <v>400</v>
      </c>
    </row>
    <row r="398" spans="3:3">
      <c r="C398" s="5" t="s">
        <v>401</v>
      </c>
    </row>
    <row r="399" spans="3:3">
      <c r="C399" s="5" t="s">
        <v>402</v>
      </c>
    </row>
    <row r="400" spans="3:3">
      <c r="C400" s="5" t="s">
        <v>403</v>
      </c>
    </row>
    <row r="401" spans="3:3">
      <c r="C401" s="5" t="s">
        <v>404</v>
      </c>
    </row>
    <row r="402" spans="3:3">
      <c r="C402" s="5" t="s">
        <v>405</v>
      </c>
    </row>
    <row r="403" spans="3:3">
      <c r="C403" s="5" t="s">
        <v>406</v>
      </c>
    </row>
    <row r="404" spans="3:3">
      <c r="C404" s="5" t="s">
        <v>407</v>
      </c>
    </row>
    <row r="405" spans="3:3">
      <c r="C405" s="5" t="s">
        <v>408</v>
      </c>
    </row>
    <row r="406" spans="3:3">
      <c r="C406" s="5" t="s">
        <v>409</v>
      </c>
    </row>
    <row r="407" spans="3:3">
      <c r="C407" s="5" t="s">
        <v>410</v>
      </c>
    </row>
    <row r="408" spans="3:3">
      <c r="C408" s="5" t="s">
        <v>411</v>
      </c>
    </row>
    <row r="409" spans="3:3">
      <c r="C409" s="5" t="s">
        <v>412</v>
      </c>
    </row>
    <row r="410" spans="3:3">
      <c r="C410" s="5" t="s">
        <v>413</v>
      </c>
    </row>
    <row r="411" spans="3:3">
      <c r="C411" s="5" t="s">
        <v>414</v>
      </c>
    </row>
    <row r="412" spans="3:3">
      <c r="C412" s="5" t="s">
        <v>415</v>
      </c>
    </row>
    <row r="413" spans="3:3">
      <c r="C413" s="5" t="s">
        <v>416</v>
      </c>
    </row>
    <row r="414" spans="3:3">
      <c r="C414" s="5" t="s">
        <v>417</v>
      </c>
    </row>
    <row r="415" spans="3:3">
      <c r="C415" s="5" t="s">
        <v>418</v>
      </c>
    </row>
    <row r="416" spans="3:3">
      <c r="C416" s="5" t="s">
        <v>419</v>
      </c>
    </row>
    <row r="417" spans="3:3">
      <c r="C417" s="5" t="s">
        <v>420</v>
      </c>
    </row>
    <row r="418" spans="3:3">
      <c r="C418" s="5" t="s">
        <v>421</v>
      </c>
    </row>
    <row r="419" spans="3:3">
      <c r="C419" s="5" t="s">
        <v>422</v>
      </c>
    </row>
    <row r="420" spans="3:3">
      <c r="C420" s="5" t="s">
        <v>423</v>
      </c>
    </row>
    <row r="421" spans="3:3">
      <c r="C421" s="5" t="s">
        <v>424</v>
      </c>
    </row>
    <row r="422" spans="3:3">
      <c r="C422" s="5" t="s">
        <v>425</v>
      </c>
    </row>
    <row r="423" spans="3:3">
      <c r="C423" s="5" t="s">
        <v>426</v>
      </c>
    </row>
    <row r="424" spans="3:3">
      <c r="C424" s="5" t="s">
        <v>427</v>
      </c>
    </row>
    <row r="425" spans="3:3">
      <c r="C425" s="5" t="s">
        <v>428</v>
      </c>
    </row>
    <row r="426" spans="3:3">
      <c r="C426" s="5" t="s">
        <v>429</v>
      </c>
    </row>
    <row r="427" spans="3:3">
      <c r="C427" s="5" t="s">
        <v>430</v>
      </c>
    </row>
    <row r="428" spans="3:3">
      <c r="C428" s="5" t="s">
        <v>431</v>
      </c>
    </row>
    <row r="429" spans="3:3">
      <c r="C429" s="5" t="s">
        <v>432</v>
      </c>
    </row>
    <row r="430" spans="3:3">
      <c r="C430" s="5" t="s">
        <v>433</v>
      </c>
    </row>
    <row r="431" spans="3:3">
      <c r="C431" s="5" t="s">
        <v>434</v>
      </c>
    </row>
    <row r="432" spans="3:3">
      <c r="C432" s="5" t="s">
        <v>435</v>
      </c>
    </row>
    <row r="433" spans="3:3">
      <c r="C433" s="5" t="s">
        <v>436</v>
      </c>
    </row>
    <row r="434" spans="3:3">
      <c r="C434" s="5" t="s">
        <v>437</v>
      </c>
    </row>
    <row r="435" spans="3:3">
      <c r="C435" s="5" t="s">
        <v>438</v>
      </c>
    </row>
    <row r="436" spans="3:3">
      <c r="C436" s="5" t="s">
        <v>439</v>
      </c>
    </row>
    <row r="437" spans="3:3">
      <c r="C437" s="5" t="s">
        <v>440</v>
      </c>
    </row>
    <row r="438" spans="3:3">
      <c r="C438" s="5" t="s">
        <v>441</v>
      </c>
    </row>
    <row r="439" spans="3:3">
      <c r="C439" s="5" t="s">
        <v>442</v>
      </c>
    </row>
    <row r="440" spans="3:3">
      <c r="C440" s="5" t="s">
        <v>443</v>
      </c>
    </row>
    <row r="441" spans="3:3">
      <c r="C441" s="5" t="s">
        <v>444</v>
      </c>
    </row>
    <row r="442" spans="3:3">
      <c r="C442" s="5" t="s">
        <v>445</v>
      </c>
    </row>
    <row r="443" spans="3:3">
      <c r="C443" s="5" t="s">
        <v>446</v>
      </c>
    </row>
    <row r="444" spans="3:3">
      <c r="C444" s="5" t="s">
        <v>447</v>
      </c>
    </row>
    <row r="445" spans="3:3">
      <c r="C445" s="5" t="s">
        <v>448</v>
      </c>
    </row>
    <row r="446" spans="3:3">
      <c r="C446" s="5" t="s">
        <v>449</v>
      </c>
    </row>
    <row r="447" spans="3:3">
      <c r="C447" s="5" t="s">
        <v>450</v>
      </c>
    </row>
    <row r="448" spans="3:3">
      <c r="C448" s="5" t="s">
        <v>451</v>
      </c>
    </row>
    <row r="449" spans="3:3">
      <c r="C449" s="5" t="s">
        <v>452</v>
      </c>
    </row>
    <row r="450" spans="3:3">
      <c r="C450" s="5" t="s">
        <v>453</v>
      </c>
    </row>
    <row r="451" spans="3:3">
      <c r="C451" s="5" t="s">
        <v>454</v>
      </c>
    </row>
    <row r="452" spans="3:3">
      <c r="C452" s="5" t="s">
        <v>455</v>
      </c>
    </row>
    <row r="453" spans="3:3">
      <c r="C453" s="5" t="s">
        <v>456</v>
      </c>
    </row>
    <row r="454" spans="3:3">
      <c r="C454" s="5" t="s">
        <v>457</v>
      </c>
    </row>
    <row r="455" spans="3:3">
      <c r="C455" s="5" t="s">
        <v>458</v>
      </c>
    </row>
    <row r="456" spans="3:3">
      <c r="C456" s="5" t="s">
        <v>459</v>
      </c>
    </row>
    <row r="457" spans="3:3">
      <c r="C457" s="5" t="s">
        <v>460</v>
      </c>
    </row>
    <row r="458" spans="3:3">
      <c r="C458" s="5" t="s">
        <v>461</v>
      </c>
    </row>
    <row r="459" spans="3:3">
      <c r="C459" s="5" t="s">
        <v>462</v>
      </c>
    </row>
    <row r="460" spans="3:3">
      <c r="C460" s="5" t="s">
        <v>463</v>
      </c>
    </row>
    <row r="461" spans="3:3">
      <c r="C461" s="5" t="s">
        <v>464</v>
      </c>
    </row>
    <row r="462" spans="3:3">
      <c r="C462" s="5" t="s">
        <v>465</v>
      </c>
    </row>
    <row r="463" spans="3:3">
      <c r="C463" s="5" t="s">
        <v>466</v>
      </c>
    </row>
    <row r="464" spans="3:3">
      <c r="C464" s="5" t="s">
        <v>467</v>
      </c>
    </row>
    <row r="465" spans="3:3">
      <c r="C465" s="5" t="s">
        <v>468</v>
      </c>
    </row>
    <row r="466" spans="3:3">
      <c r="C466" s="5" t="s">
        <v>469</v>
      </c>
    </row>
    <row r="467" spans="3:3">
      <c r="C467" s="5" t="s">
        <v>470</v>
      </c>
    </row>
    <row r="468" spans="3:3">
      <c r="C468" s="5" t="s">
        <v>471</v>
      </c>
    </row>
    <row r="469" spans="3:3">
      <c r="C469" s="5" t="s">
        <v>472</v>
      </c>
    </row>
    <row r="470" spans="3:3">
      <c r="C470" s="5" t="s">
        <v>473</v>
      </c>
    </row>
    <row r="471" spans="3:3">
      <c r="C471" s="5" t="s">
        <v>474</v>
      </c>
    </row>
    <row r="472" spans="3:3">
      <c r="C472" s="5" t="s">
        <v>475</v>
      </c>
    </row>
    <row r="473" spans="3:3">
      <c r="C473" s="5" t="s">
        <v>476</v>
      </c>
    </row>
    <row r="474" spans="3:3">
      <c r="C474" s="5" t="s">
        <v>477</v>
      </c>
    </row>
    <row r="475" spans="3:3">
      <c r="C475" s="5" t="s">
        <v>478</v>
      </c>
    </row>
    <row r="476" spans="3:3">
      <c r="C476" s="5" t="s">
        <v>479</v>
      </c>
    </row>
    <row r="477" spans="3:3">
      <c r="C477" s="5" t="s">
        <v>480</v>
      </c>
    </row>
    <row r="478" spans="3:3">
      <c r="C478" s="5" t="s">
        <v>481</v>
      </c>
    </row>
    <row r="479" spans="3:3">
      <c r="C479" s="5" t="s">
        <v>482</v>
      </c>
    </row>
    <row r="480" spans="3:3">
      <c r="C480" s="5" t="s">
        <v>483</v>
      </c>
    </row>
    <row r="481" spans="3:3">
      <c r="C481" s="5" t="s">
        <v>484</v>
      </c>
    </row>
    <row r="482" spans="3:3">
      <c r="C482" s="5" t="s">
        <v>485</v>
      </c>
    </row>
    <row r="483" spans="3:3">
      <c r="C483" s="5" t="s">
        <v>486</v>
      </c>
    </row>
    <row r="484" spans="3:3">
      <c r="C484" s="5" t="s">
        <v>487</v>
      </c>
    </row>
    <row r="485" spans="3:3">
      <c r="C485" s="5" t="s">
        <v>488</v>
      </c>
    </row>
    <row r="486" spans="3:3">
      <c r="C486" s="5" t="s">
        <v>489</v>
      </c>
    </row>
    <row r="487" spans="3:3">
      <c r="C487" s="5" t="s">
        <v>490</v>
      </c>
    </row>
    <row r="488" spans="3:3">
      <c r="C488" s="5" t="s">
        <v>491</v>
      </c>
    </row>
    <row r="489" spans="3:3">
      <c r="C489" s="5" t="s">
        <v>492</v>
      </c>
    </row>
    <row r="490" spans="3:3">
      <c r="C490" s="5" t="s">
        <v>493</v>
      </c>
    </row>
    <row r="491" spans="3:3">
      <c r="C491" s="5" t="s">
        <v>494</v>
      </c>
    </row>
    <row r="492" spans="3:3">
      <c r="C492" s="5" t="s">
        <v>495</v>
      </c>
    </row>
    <row r="493" spans="3:3">
      <c r="C493" s="5" t="s">
        <v>496</v>
      </c>
    </row>
    <row r="494" spans="3:3">
      <c r="C494" s="5" t="s">
        <v>497</v>
      </c>
    </row>
    <row r="495" spans="3:3">
      <c r="C495" s="5" t="s">
        <v>498</v>
      </c>
    </row>
    <row r="496" spans="3:3">
      <c r="C496" s="5" t="s">
        <v>499</v>
      </c>
    </row>
    <row r="497" spans="3:3">
      <c r="C497" s="5" t="s">
        <v>500</v>
      </c>
    </row>
    <row r="498" spans="3:3">
      <c r="C498" s="5" t="s">
        <v>501</v>
      </c>
    </row>
    <row r="499" spans="3:3">
      <c r="C499" s="5" t="s">
        <v>502</v>
      </c>
    </row>
    <row r="500" spans="3:3">
      <c r="C500" s="5" t="s">
        <v>503</v>
      </c>
    </row>
    <row r="501" spans="3:3">
      <c r="C501" s="5" t="s">
        <v>504</v>
      </c>
    </row>
    <row r="502" spans="3:3">
      <c r="C502" s="5" t="s">
        <v>505</v>
      </c>
    </row>
    <row r="503" spans="3:3">
      <c r="C503" s="5" t="s">
        <v>506</v>
      </c>
    </row>
    <row r="504" spans="3:3">
      <c r="C504" s="5" t="s">
        <v>507</v>
      </c>
    </row>
    <row r="505" spans="3:3">
      <c r="C505" s="5" t="s">
        <v>508</v>
      </c>
    </row>
    <row r="506" spans="3:3">
      <c r="C506" s="5" t="s">
        <v>509</v>
      </c>
    </row>
    <row r="507" spans="3:3">
      <c r="C507" s="5" t="s">
        <v>510</v>
      </c>
    </row>
    <row r="508" spans="3:3">
      <c r="C508" s="5" t="s">
        <v>511</v>
      </c>
    </row>
    <row r="509" spans="3:3">
      <c r="C509" s="5" t="s">
        <v>512</v>
      </c>
    </row>
    <row r="510" spans="3:3">
      <c r="C510" s="5" t="s">
        <v>513</v>
      </c>
    </row>
    <row r="511" spans="3:3">
      <c r="C511" s="5" t="s">
        <v>514</v>
      </c>
    </row>
    <row r="512" spans="3:3">
      <c r="C512" s="5" t="s">
        <v>515</v>
      </c>
    </row>
    <row r="513" spans="3:3">
      <c r="C513" s="5" t="s">
        <v>516</v>
      </c>
    </row>
    <row r="514" spans="3:3">
      <c r="C514" s="5" t="s">
        <v>517</v>
      </c>
    </row>
    <row r="515" spans="3:3">
      <c r="C515" s="5" t="s">
        <v>518</v>
      </c>
    </row>
    <row r="516" spans="3:3">
      <c r="C516" s="5" t="s">
        <v>519</v>
      </c>
    </row>
    <row r="517" spans="3:3">
      <c r="C517" s="5" t="s">
        <v>520</v>
      </c>
    </row>
    <row r="518" spans="3:3">
      <c r="C518" s="5" t="s">
        <v>521</v>
      </c>
    </row>
    <row r="519" spans="3:3">
      <c r="C519" s="5" t="s">
        <v>522</v>
      </c>
    </row>
    <row r="520" spans="3:3">
      <c r="C520" s="5" t="s">
        <v>523</v>
      </c>
    </row>
    <row r="521" spans="3:3">
      <c r="C521" s="5" t="s">
        <v>524</v>
      </c>
    </row>
    <row r="522" spans="3:3">
      <c r="C522" s="5" t="s">
        <v>525</v>
      </c>
    </row>
    <row r="523" spans="3:3">
      <c r="C523" s="5" t="s">
        <v>526</v>
      </c>
    </row>
    <row r="524" spans="3:3">
      <c r="C524" s="5" t="s">
        <v>527</v>
      </c>
    </row>
    <row r="525" spans="3:3">
      <c r="C525" s="5" t="s">
        <v>528</v>
      </c>
    </row>
    <row r="526" spans="3:3">
      <c r="C526" s="5" t="s">
        <v>529</v>
      </c>
    </row>
    <row r="527" spans="3:3">
      <c r="C527" s="5" t="s">
        <v>530</v>
      </c>
    </row>
    <row r="528" spans="3:3">
      <c r="C528" s="5" t="s">
        <v>531</v>
      </c>
    </row>
    <row r="529" spans="3:3">
      <c r="C529" s="5" t="s">
        <v>532</v>
      </c>
    </row>
    <row r="530" spans="3:3">
      <c r="C530" s="5" t="s">
        <v>533</v>
      </c>
    </row>
    <row r="531" spans="3:3">
      <c r="C531" s="5" t="s">
        <v>534</v>
      </c>
    </row>
    <row r="532" spans="3:3">
      <c r="C532" s="5" t="s">
        <v>535</v>
      </c>
    </row>
    <row r="533" spans="3:3">
      <c r="C533" s="5" t="s">
        <v>536</v>
      </c>
    </row>
    <row r="534" spans="3:3">
      <c r="C534" s="5" t="s">
        <v>537</v>
      </c>
    </row>
    <row r="535" spans="3:3">
      <c r="C535" s="5" t="s">
        <v>538</v>
      </c>
    </row>
    <row r="536" spans="3:3">
      <c r="C536" s="5" t="s">
        <v>539</v>
      </c>
    </row>
    <row r="537" spans="3:3">
      <c r="C537" s="5" t="s">
        <v>540</v>
      </c>
    </row>
    <row r="538" spans="3:3">
      <c r="C538" s="5" t="s">
        <v>541</v>
      </c>
    </row>
    <row r="539" spans="3:3">
      <c r="C539" s="5" t="s">
        <v>542</v>
      </c>
    </row>
    <row r="540" spans="3:3">
      <c r="C540" s="5" t="s">
        <v>543</v>
      </c>
    </row>
    <row r="541" spans="3:3">
      <c r="C541" s="5" t="s">
        <v>544</v>
      </c>
    </row>
    <row r="542" spans="3:3">
      <c r="C542" s="5" t="s">
        <v>545</v>
      </c>
    </row>
    <row r="543" spans="3:3">
      <c r="C543" s="5" t="s">
        <v>546</v>
      </c>
    </row>
    <row r="544" spans="3:3">
      <c r="C544" s="5" t="s">
        <v>547</v>
      </c>
    </row>
    <row r="545" spans="3:3">
      <c r="C545" s="5" t="s">
        <v>548</v>
      </c>
    </row>
    <row r="546" spans="3:3">
      <c r="C546" s="5" t="s">
        <v>549</v>
      </c>
    </row>
    <row r="547" spans="3:3">
      <c r="C547" s="5" t="s">
        <v>550</v>
      </c>
    </row>
    <row r="548" spans="3:3">
      <c r="C548" s="5" t="s">
        <v>551</v>
      </c>
    </row>
    <row r="549" spans="3:3">
      <c r="C549" s="5" t="s">
        <v>552</v>
      </c>
    </row>
    <row r="550" spans="3:3">
      <c r="C550" s="5" t="s">
        <v>553</v>
      </c>
    </row>
    <row r="551" spans="3:3">
      <c r="C551" s="5" t="s">
        <v>554</v>
      </c>
    </row>
    <row r="552" spans="3:3">
      <c r="C552" s="5" t="s">
        <v>555</v>
      </c>
    </row>
    <row r="553" spans="3:3">
      <c r="C553" s="5" t="s">
        <v>556</v>
      </c>
    </row>
    <row r="554" spans="3:3">
      <c r="C554" s="5" t="s">
        <v>557</v>
      </c>
    </row>
    <row r="555" spans="3:3">
      <c r="C555" s="5" t="s">
        <v>558</v>
      </c>
    </row>
    <row r="556" spans="3:3">
      <c r="C556" s="5" t="s">
        <v>559</v>
      </c>
    </row>
    <row r="557" spans="3:3">
      <c r="C557" s="5" t="s">
        <v>560</v>
      </c>
    </row>
    <row r="558" spans="3:3">
      <c r="C558" s="5" t="s">
        <v>561</v>
      </c>
    </row>
    <row r="559" spans="3:3">
      <c r="C559" s="5" t="s">
        <v>562</v>
      </c>
    </row>
    <row r="560" spans="3:3">
      <c r="C560" s="5" t="s">
        <v>563</v>
      </c>
    </row>
    <row r="561" spans="3:3">
      <c r="C561" s="5" t="s">
        <v>564</v>
      </c>
    </row>
    <row r="562" spans="3:3">
      <c r="C562" s="5" t="s">
        <v>565</v>
      </c>
    </row>
    <row r="563" spans="3:3">
      <c r="C563" s="5" t="s">
        <v>566</v>
      </c>
    </row>
    <row r="564" spans="3:3">
      <c r="C564" s="5" t="s">
        <v>567</v>
      </c>
    </row>
    <row r="565" spans="3:3">
      <c r="C565" s="5" t="s">
        <v>568</v>
      </c>
    </row>
    <row r="566" spans="3:3">
      <c r="C566" s="5" t="s">
        <v>569</v>
      </c>
    </row>
    <row r="567" spans="3:3">
      <c r="C567" s="5" t="s">
        <v>570</v>
      </c>
    </row>
    <row r="568" spans="3:3">
      <c r="C568" s="5" t="s">
        <v>571</v>
      </c>
    </row>
    <row r="569" spans="3:3">
      <c r="C569" s="5" t="s">
        <v>572</v>
      </c>
    </row>
    <row r="570" spans="3:3">
      <c r="C570" s="5" t="s">
        <v>573</v>
      </c>
    </row>
    <row r="571" spans="3:3">
      <c r="C571" s="5" t="s">
        <v>574</v>
      </c>
    </row>
    <row r="572" spans="3:3">
      <c r="C572" s="5" t="s">
        <v>575</v>
      </c>
    </row>
    <row r="573" spans="3:3">
      <c r="C573" s="5" t="s">
        <v>576</v>
      </c>
    </row>
    <row r="574" spans="3:3">
      <c r="C574" s="5" t="s">
        <v>577</v>
      </c>
    </row>
    <row r="575" spans="3:3">
      <c r="C575" s="5" t="s">
        <v>578</v>
      </c>
    </row>
    <row r="576" spans="3:3">
      <c r="C576" s="5" t="s">
        <v>579</v>
      </c>
    </row>
    <row r="577" spans="3:3">
      <c r="C577" s="5" t="s">
        <v>580</v>
      </c>
    </row>
    <row r="578" spans="3:3">
      <c r="C578" s="5" t="s">
        <v>581</v>
      </c>
    </row>
    <row r="579" spans="3:3">
      <c r="C579" s="5" t="s">
        <v>582</v>
      </c>
    </row>
    <row r="580" spans="3:3">
      <c r="C580" s="5" t="s">
        <v>583</v>
      </c>
    </row>
    <row r="581" spans="3:3">
      <c r="C581" s="5" t="s">
        <v>584</v>
      </c>
    </row>
    <row r="582" spans="3:3">
      <c r="C582" s="5" t="s">
        <v>585</v>
      </c>
    </row>
    <row r="583" spans="3:3">
      <c r="C583" s="5" t="s">
        <v>586</v>
      </c>
    </row>
    <row r="584" spans="3:3">
      <c r="C584" s="5" t="s">
        <v>587</v>
      </c>
    </row>
    <row r="585" spans="3:3">
      <c r="C585" s="5" t="s">
        <v>588</v>
      </c>
    </row>
    <row r="586" spans="3:3">
      <c r="C586" s="5" t="s">
        <v>589</v>
      </c>
    </row>
    <row r="587" spans="3:3">
      <c r="C587" s="5" t="s">
        <v>590</v>
      </c>
    </row>
    <row r="588" spans="3:3">
      <c r="C588" s="5" t="s">
        <v>591</v>
      </c>
    </row>
    <row r="589" spans="3:3">
      <c r="C589" s="5" t="s">
        <v>592</v>
      </c>
    </row>
    <row r="590" spans="3:3">
      <c r="C590" s="5" t="s">
        <v>593</v>
      </c>
    </row>
    <row r="591" spans="3:3">
      <c r="C591" s="5" t="s">
        <v>594</v>
      </c>
    </row>
    <row r="592" spans="3:3">
      <c r="C592" s="5" t="s">
        <v>595</v>
      </c>
    </row>
    <row r="593" spans="3:3">
      <c r="C593" s="5" t="s">
        <v>596</v>
      </c>
    </row>
    <row r="594" spans="3:3">
      <c r="C594" s="5" t="s">
        <v>597</v>
      </c>
    </row>
    <row r="595" spans="3:3">
      <c r="C595" s="5" t="s">
        <v>598</v>
      </c>
    </row>
    <row r="596" spans="3:3">
      <c r="C596" s="5" t="s">
        <v>599</v>
      </c>
    </row>
    <row r="597" spans="3:3">
      <c r="C597" s="5" t="s">
        <v>600</v>
      </c>
    </row>
    <row r="598" spans="3:3">
      <c r="C598" s="5" t="s">
        <v>601</v>
      </c>
    </row>
    <row r="599" spans="3:3">
      <c r="C599" s="5" t="s">
        <v>602</v>
      </c>
    </row>
    <row r="600" spans="3:3">
      <c r="C600" s="5" t="s">
        <v>603</v>
      </c>
    </row>
    <row r="601" spans="3:3">
      <c r="C601" s="5" t="s">
        <v>604</v>
      </c>
    </row>
    <row r="602" spans="3:3">
      <c r="C602" s="5" t="s">
        <v>605</v>
      </c>
    </row>
    <row r="603" spans="3:3">
      <c r="C603" s="5" t="s">
        <v>606</v>
      </c>
    </row>
    <row r="604" spans="3:3">
      <c r="C604" s="5" t="s">
        <v>607</v>
      </c>
    </row>
    <row r="605" spans="3:3">
      <c r="C605" s="5" t="s">
        <v>608</v>
      </c>
    </row>
    <row r="606" spans="3:3">
      <c r="C606" s="5" t="s">
        <v>609</v>
      </c>
    </row>
    <row r="607" spans="3:3">
      <c r="C607" s="5" t="s">
        <v>610</v>
      </c>
    </row>
    <row r="608" spans="3:3">
      <c r="C608" s="5" t="s">
        <v>611</v>
      </c>
    </row>
    <row r="609" spans="3:3">
      <c r="C609" s="5" t="s">
        <v>612</v>
      </c>
    </row>
    <row r="610" spans="3:3">
      <c r="C610" s="5" t="s">
        <v>613</v>
      </c>
    </row>
    <row r="611" spans="3:3">
      <c r="C611" s="5" t="s">
        <v>614</v>
      </c>
    </row>
    <row r="612" spans="3:3">
      <c r="C612" s="5" t="s">
        <v>615</v>
      </c>
    </row>
    <row r="613" spans="3:3">
      <c r="C613" s="5" t="s">
        <v>616</v>
      </c>
    </row>
    <row r="614" spans="3:3">
      <c r="C614" s="5" t="s">
        <v>617</v>
      </c>
    </row>
    <row r="615" spans="3:3">
      <c r="C615" s="5" t="s">
        <v>618</v>
      </c>
    </row>
    <row r="616" spans="3:3">
      <c r="C616" s="5" t="s">
        <v>619</v>
      </c>
    </row>
    <row r="617" spans="3:3">
      <c r="C617" s="5" t="s">
        <v>620</v>
      </c>
    </row>
    <row r="618" spans="3:3">
      <c r="C618" s="5" t="s">
        <v>621</v>
      </c>
    </row>
    <row r="619" spans="3:3">
      <c r="C619" s="5" t="s">
        <v>622</v>
      </c>
    </row>
    <row r="620" spans="3:3">
      <c r="C620" s="5" t="s">
        <v>623</v>
      </c>
    </row>
    <row r="621" spans="3:3">
      <c r="C621" s="5" t="s">
        <v>624</v>
      </c>
    </row>
    <row r="622" spans="3:3">
      <c r="C622" s="5" t="s">
        <v>625</v>
      </c>
    </row>
    <row r="623" spans="3:3">
      <c r="C623" s="5" t="s">
        <v>626</v>
      </c>
    </row>
    <row r="624" spans="3:3">
      <c r="C624" s="5" t="s">
        <v>627</v>
      </c>
    </row>
    <row r="625" spans="3:3">
      <c r="C625" s="5" t="s">
        <v>628</v>
      </c>
    </row>
    <row r="626" spans="3:3">
      <c r="C626" s="5" t="s">
        <v>629</v>
      </c>
    </row>
    <row r="627" spans="3:3">
      <c r="C627" s="5" t="s">
        <v>630</v>
      </c>
    </row>
    <row r="628" spans="3:3">
      <c r="C628" s="5" t="s">
        <v>631</v>
      </c>
    </row>
    <row r="629" spans="3:3">
      <c r="C629" s="5" t="s">
        <v>632</v>
      </c>
    </row>
    <row r="630" spans="3:3">
      <c r="C630" s="5" t="s">
        <v>633</v>
      </c>
    </row>
    <row r="631" spans="3:3">
      <c r="C631" s="5" t="s">
        <v>634</v>
      </c>
    </row>
    <row r="632" spans="3:3">
      <c r="C632" s="5" t="s">
        <v>635</v>
      </c>
    </row>
    <row r="633" spans="3:3">
      <c r="C633" s="5" t="s">
        <v>636</v>
      </c>
    </row>
    <row r="634" spans="3:3">
      <c r="C634" s="5" t="s">
        <v>637</v>
      </c>
    </row>
    <row r="635" spans="3:3">
      <c r="C635" s="5" t="s">
        <v>638</v>
      </c>
    </row>
    <row r="636" spans="3:3">
      <c r="C636" s="5" t="s">
        <v>639</v>
      </c>
    </row>
    <row r="637" spans="3:3">
      <c r="C637" s="5" t="s">
        <v>640</v>
      </c>
    </row>
    <row r="638" spans="3:3">
      <c r="C638" s="5" t="s">
        <v>641</v>
      </c>
    </row>
    <row r="639" spans="3:3">
      <c r="C639" s="5" t="s">
        <v>642</v>
      </c>
    </row>
    <row r="640" spans="3:3">
      <c r="C640" s="5" t="s">
        <v>643</v>
      </c>
    </row>
    <row r="641" spans="3:3">
      <c r="C641" s="5" t="s">
        <v>644</v>
      </c>
    </row>
    <row r="642" spans="3:3">
      <c r="C642" s="5" t="s">
        <v>645</v>
      </c>
    </row>
    <row r="643" spans="3:3">
      <c r="C643" s="5" t="s">
        <v>646</v>
      </c>
    </row>
    <row r="644" spans="3:3">
      <c r="C644" s="5" t="s">
        <v>647</v>
      </c>
    </row>
    <row r="645" spans="3:3">
      <c r="C645" s="5" t="s">
        <v>648</v>
      </c>
    </row>
    <row r="646" spans="3:3">
      <c r="C646" s="5" t="s">
        <v>649</v>
      </c>
    </row>
    <row r="647" spans="3:3">
      <c r="C647" s="5" t="s">
        <v>650</v>
      </c>
    </row>
    <row r="648" spans="3:3">
      <c r="C648" s="5" t="s">
        <v>651</v>
      </c>
    </row>
    <row r="649" spans="3:3">
      <c r="C649" s="5" t="s">
        <v>652</v>
      </c>
    </row>
    <row r="650" spans="3:3">
      <c r="C650" s="5" t="s">
        <v>653</v>
      </c>
    </row>
    <row r="651" spans="3:3">
      <c r="C651" s="5" t="s">
        <v>654</v>
      </c>
    </row>
    <row r="652" spans="3:3">
      <c r="C652" s="5" t="s">
        <v>655</v>
      </c>
    </row>
    <row r="653" spans="3:3">
      <c r="C653" s="5" t="s">
        <v>656</v>
      </c>
    </row>
    <row r="654" spans="3:3">
      <c r="C654" s="5" t="s">
        <v>657</v>
      </c>
    </row>
    <row r="655" spans="3:3">
      <c r="C655" s="5" t="s">
        <v>658</v>
      </c>
    </row>
    <row r="656" spans="3:3">
      <c r="C656" s="5" t="s">
        <v>659</v>
      </c>
    </row>
    <row r="657" spans="3:3">
      <c r="C657" s="5" t="s">
        <v>660</v>
      </c>
    </row>
    <row r="658" spans="3:3">
      <c r="C658" s="5" t="s">
        <v>661</v>
      </c>
    </row>
    <row r="659" spans="3:3">
      <c r="C659" s="5" t="s">
        <v>662</v>
      </c>
    </row>
    <row r="660" spans="3:3">
      <c r="C660" s="5" t="s">
        <v>663</v>
      </c>
    </row>
    <row r="661" spans="3:3">
      <c r="C661" s="5" t="s">
        <v>664</v>
      </c>
    </row>
    <row r="662" spans="3:3">
      <c r="C662" s="5" t="s">
        <v>665</v>
      </c>
    </row>
    <row r="663" spans="3:3">
      <c r="C663" s="5" t="s">
        <v>666</v>
      </c>
    </row>
    <row r="664" spans="3:3">
      <c r="C664" s="5" t="s">
        <v>667</v>
      </c>
    </row>
    <row r="665" spans="3:3">
      <c r="C665" s="5" t="s">
        <v>668</v>
      </c>
    </row>
    <row r="666" spans="3:3">
      <c r="C666" s="5" t="s">
        <v>669</v>
      </c>
    </row>
    <row r="667" spans="3:3">
      <c r="C667" s="5" t="s">
        <v>670</v>
      </c>
    </row>
    <row r="668" spans="3:3">
      <c r="C668" s="5" t="s">
        <v>671</v>
      </c>
    </row>
    <row r="669" spans="3:3">
      <c r="C669" s="5" t="s">
        <v>672</v>
      </c>
    </row>
    <row r="670" spans="3:3">
      <c r="C670" s="5" t="s">
        <v>673</v>
      </c>
    </row>
    <row r="671" spans="3:3">
      <c r="C671" s="5" t="s">
        <v>674</v>
      </c>
    </row>
    <row r="672" spans="3:3">
      <c r="C672" s="5" t="s">
        <v>675</v>
      </c>
    </row>
    <row r="673" spans="3:3">
      <c r="C673" s="5" t="s">
        <v>676</v>
      </c>
    </row>
    <row r="674" spans="3:3">
      <c r="C674" s="5" t="s">
        <v>677</v>
      </c>
    </row>
    <row r="675" spans="3:3">
      <c r="C675" s="5" t="s">
        <v>678</v>
      </c>
    </row>
    <row r="676" spans="3:3">
      <c r="C676" s="5" t="s">
        <v>679</v>
      </c>
    </row>
    <row r="677" spans="3:3">
      <c r="C677" s="5" t="s">
        <v>680</v>
      </c>
    </row>
    <row r="678" spans="3:3">
      <c r="C678" s="5" t="s">
        <v>681</v>
      </c>
    </row>
    <row r="679" spans="3:3">
      <c r="C679" s="5" t="s">
        <v>682</v>
      </c>
    </row>
    <row r="680" spans="3:3">
      <c r="C680" s="5" t="s">
        <v>683</v>
      </c>
    </row>
    <row r="681" spans="3:3">
      <c r="C681" s="5" t="s">
        <v>684</v>
      </c>
    </row>
    <row r="682" spans="3:3">
      <c r="C682" s="5" t="s">
        <v>685</v>
      </c>
    </row>
    <row r="683" spans="3:3">
      <c r="C683" s="5" t="s">
        <v>686</v>
      </c>
    </row>
    <row r="684" spans="3:3">
      <c r="C684" s="5" t="s">
        <v>687</v>
      </c>
    </row>
    <row r="685" spans="3:3">
      <c r="C685" s="5" t="s">
        <v>688</v>
      </c>
    </row>
    <row r="686" spans="3:3">
      <c r="C686" s="5" t="s">
        <v>689</v>
      </c>
    </row>
    <row r="687" spans="3:3">
      <c r="C687" s="5" t="s">
        <v>690</v>
      </c>
    </row>
    <row r="688" spans="3:3">
      <c r="C688" s="5" t="s">
        <v>691</v>
      </c>
    </row>
    <row r="689" spans="3:3">
      <c r="C689" s="5" t="s">
        <v>692</v>
      </c>
    </row>
    <row r="690" spans="3:3">
      <c r="C690" s="5" t="s">
        <v>693</v>
      </c>
    </row>
    <row r="691" spans="3:3">
      <c r="C691" s="5" t="s">
        <v>694</v>
      </c>
    </row>
    <row r="692" spans="3:3">
      <c r="C692" s="5" t="s">
        <v>695</v>
      </c>
    </row>
    <row r="693" spans="3:3">
      <c r="C693" s="5" t="s">
        <v>696</v>
      </c>
    </row>
    <row r="694" spans="3:3">
      <c r="C694" s="5" t="s">
        <v>697</v>
      </c>
    </row>
    <row r="695" spans="3:3">
      <c r="C695" s="5" t="s">
        <v>698</v>
      </c>
    </row>
    <row r="696" spans="3:3">
      <c r="C696" s="5" t="s">
        <v>699</v>
      </c>
    </row>
    <row r="697" spans="3:3">
      <c r="C697" s="5" t="s">
        <v>700</v>
      </c>
    </row>
    <row r="698" spans="3:3">
      <c r="C698" s="5" t="s">
        <v>701</v>
      </c>
    </row>
    <row r="699" spans="3:3">
      <c r="C699" s="5" t="s">
        <v>702</v>
      </c>
    </row>
    <row r="700" spans="3:3">
      <c r="C700" s="5" t="s">
        <v>703</v>
      </c>
    </row>
    <row r="701" spans="3:3">
      <c r="C701" s="5" t="s">
        <v>704</v>
      </c>
    </row>
    <row r="702" spans="3:3">
      <c r="C702" s="5" t="s">
        <v>705</v>
      </c>
    </row>
    <row r="703" spans="3:3">
      <c r="C703" s="5" t="s">
        <v>706</v>
      </c>
    </row>
    <row r="704" spans="3:3">
      <c r="C704" s="5" t="s">
        <v>707</v>
      </c>
    </row>
    <row r="705" spans="3:3">
      <c r="C705" s="5" t="s">
        <v>708</v>
      </c>
    </row>
    <row r="706" spans="3:3">
      <c r="C706" s="5" t="s">
        <v>709</v>
      </c>
    </row>
    <row r="707" spans="3:3">
      <c r="C707" s="5" t="s">
        <v>710</v>
      </c>
    </row>
    <row r="708" spans="3:3">
      <c r="C708" s="5" t="s">
        <v>711</v>
      </c>
    </row>
    <row r="709" spans="3:3">
      <c r="C709" s="5" t="s">
        <v>712</v>
      </c>
    </row>
    <row r="710" spans="3:3">
      <c r="C710" s="5" t="s">
        <v>713</v>
      </c>
    </row>
    <row r="711" spans="3:3">
      <c r="C711" s="5" t="s">
        <v>714</v>
      </c>
    </row>
    <row r="712" spans="3:3">
      <c r="C712" s="5" t="s">
        <v>715</v>
      </c>
    </row>
    <row r="713" spans="3:3">
      <c r="C713" s="5" t="s">
        <v>716</v>
      </c>
    </row>
    <row r="714" spans="3:3">
      <c r="C714" s="5" t="s">
        <v>717</v>
      </c>
    </row>
    <row r="715" spans="3:3">
      <c r="C715" s="5" t="s">
        <v>718</v>
      </c>
    </row>
    <row r="716" spans="3:3">
      <c r="C716" s="5" t="s">
        <v>719</v>
      </c>
    </row>
    <row r="717" spans="3:3">
      <c r="C717" s="5" t="s">
        <v>720</v>
      </c>
    </row>
    <row r="718" spans="3:3">
      <c r="C718" s="5" t="s">
        <v>721</v>
      </c>
    </row>
    <row r="719" spans="3:3">
      <c r="C719" s="5" t="s">
        <v>722</v>
      </c>
    </row>
    <row r="720" spans="3:3">
      <c r="C720" s="5" t="s">
        <v>723</v>
      </c>
    </row>
    <row r="721" spans="3:3">
      <c r="C721" s="5" t="s">
        <v>724</v>
      </c>
    </row>
    <row r="722" spans="3:3">
      <c r="C722" s="5" t="s">
        <v>725</v>
      </c>
    </row>
    <row r="723" spans="3:3">
      <c r="C723" s="5" t="s">
        <v>726</v>
      </c>
    </row>
    <row r="724" spans="3:3">
      <c r="C724" s="5" t="s">
        <v>727</v>
      </c>
    </row>
    <row r="725" spans="3:3">
      <c r="C725" s="5" t="s">
        <v>728</v>
      </c>
    </row>
    <row r="726" spans="3:3">
      <c r="C726" s="5" t="s">
        <v>729</v>
      </c>
    </row>
    <row r="727" spans="3:3">
      <c r="C727" s="5" t="s">
        <v>730</v>
      </c>
    </row>
    <row r="728" spans="3:3">
      <c r="C728" s="5" t="s">
        <v>731</v>
      </c>
    </row>
    <row r="729" spans="3:3">
      <c r="C729" s="5" t="s">
        <v>732</v>
      </c>
    </row>
    <row r="730" spans="3:3">
      <c r="C730" s="5" t="s">
        <v>733</v>
      </c>
    </row>
    <row r="731" spans="3:3">
      <c r="C731" s="5" t="s">
        <v>734</v>
      </c>
    </row>
    <row r="732" spans="3:3">
      <c r="C732" s="5" t="s">
        <v>735</v>
      </c>
    </row>
    <row r="733" spans="3:3">
      <c r="C733" s="5" t="s">
        <v>736</v>
      </c>
    </row>
    <row r="734" spans="3:3">
      <c r="C734" s="5" t="s">
        <v>737</v>
      </c>
    </row>
    <row r="735" spans="3:3">
      <c r="C735" s="5" t="s">
        <v>738</v>
      </c>
    </row>
    <row r="736" spans="3:3">
      <c r="C736" s="5" t="s">
        <v>739</v>
      </c>
    </row>
    <row r="737" spans="3:3">
      <c r="C737" s="5" t="s">
        <v>740</v>
      </c>
    </row>
    <row r="738" spans="3:3">
      <c r="C738" s="5" t="s">
        <v>741</v>
      </c>
    </row>
    <row r="739" spans="3:3">
      <c r="C739" s="5" t="s">
        <v>742</v>
      </c>
    </row>
    <row r="740" spans="3:3">
      <c r="C740" s="5" t="s">
        <v>743</v>
      </c>
    </row>
    <row r="741" spans="3:3">
      <c r="C741" s="5" t="s">
        <v>744</v>
      </c>
    </row>
    <row r="742" spans="3:3">
      <c r="C742" s="5" t="s">
        <v>745</v>
      </c>
    </row>
    <row r="743" spans="3:3">
      <c r="C743" s="5" t="s">
        <v>746</v>
      </c>
    </row>
    <row r="744" spans="3:3">
      <c r="C744" s="5" t="s">
        <v>747</v>
      </c>
    </row>
    <row r="745" spans="3:3">
      <c r="C745" s="5" t="s">
        <v>748</v>
      </c>
    </row>
    <row r="746" spans="3:3">
      <c r="C746" s="5" t="s">
        <v>749</v>
      </c>
    </row>
    <row r="747" spans="3:3">
      <c r="C747" s="5" t="s">
        <v>750</v>
      </c>
    </row>
    <row r="748" spans="3:3">
      <c r="C748" s="5" t="s">
        <v>751</v>
      </c>
    </row>
    <row r="749" spans="3:3">
      <c r="C749" s="5" t="s">
        <v>752</v>
      </c>
    </row>
    <row r="750" spans="3:3">
      <c r="C750" s="5" t="s">
        <v>753</v>
      </c>
    </row>
    <row r="751" spans="3:3">
      <c r="C751" s="5" t="s">
        <v>754</v>
      </c>
    </row>
    <row r="752" spans="3:3">
      <c r="C752" s="5" t="s">
        <v>755</v>
      </c>
    </row>
    <row r="753" spans="3:3">
      <c r="C753" s="5" t="s">
        <v>756</v>
      </c>
    </row>
    <row r="754" spans="3:3">
      <c r="C754" s="5" t="s">
        <v>757</v>
      </c>
    </row>
    <row r="755" spans="3:3">
      <c r="C755" s="5" t="s">
        <v>758</v>
      </c>
    </row>
    <row r="756" spans="3:3">
      <c r="C756" s="5" t="s">
        <v>759</v>
      </c>
    </row>
    <row r="757" spans="3:3">
      <c r="C757" s="5" t="s">
        <v>760</v>
      </c>
    </row>
    <row r="758" spans="3:3">
      <c r="C758" s="5" t="s">
        <v>761</v>
      </c>
    </row>
    <row r="759" spans="3:3">
      <c r="C759" s="5" t="s">
        <v>762</v>
      </c>
    </row>
    <row r="760" spans="3:3">
      <c r="C760" s="5" t="s">
        <v>763</v>
      </c>
    </row>
    <row r="761" spans="3:3">
      <c r="C761" s="5" t="s">
        <v>764</v>
      </c>
    </row>
    <row r="762" spans="3:3">
      <c r="C762" s="5" t="s">
        <v>765</v>
      </c>
    </row>
    <row r="763" spans="3:3">
      <c r="C763" s="5" t="s">
        <v>766</v>
      </c>
    </row>
    <row r="764" spans="3:3">
      <c r="C764" s="5" t="s">
        <v>767</v>
      </c>
    </row>
    <row r="765" spans="3:3">
      <c r="C765" s="5" t="s">
        <v>768</v>
      </c>
    </row>
    <row r="766" spans="3:3">
      <c r="C766" s="5" t="s">
        <v>769</v>
      </c>
    </row>
    <row r="767" spans="3:3">
      <c r="C767" s="5" t="s">
        <v>770</v>
      </c>
    </row>
    <row r="768" spans="3:3">
      <c r="C768" s="5" t="s">
        <v>771</v>
      </c>
    </row>
    <row r="769" spans="3:3">
      <c r="C769" s="5" t="s">
        <v>772</v>
      </c>
    </row>
    <row r="770" spans="3:3">
      <c r="C770" s="5" t="s">
        <v>773</v>
      </c>
    </row>
    <row r="771" spans="3:3">
      <c r="C771" s="5" t="s">
        <v>774</v>
      </c>
    </row>
    <row r="772" spans="3:3">
      <c r="C772" s="5" t="s">
        <v>775</v>
      </c>
    </row>
    <row r="773" spans="3:3">
      <c r="C773" s="5" t="s">
        <v>776</v>
      </c>
    </row>
    <row r="774" spans="3:3">
      <c r="C774" s="5" t="s">
        <v>777</v>
      </c>
    </row>
    <row r="775" spans="3:3">
      <c r="C775" s="5" t="s">
        <v>778</v>
      </c>
    </row>
    <row r="776" spans="3:3">
      <c r="C776" s="5" t="s">
        <v>779</v>
      </c>
    </row>
    <row r="777" spans="3:3">
      <c r="C777" s="5" t="s">
        <v>780</v>
      </c>
    </row>
    <row r="778" spans="3:3">
      <c r="C778" s="5" t="s">
        <v>781</v>
      </c>
    </row>
    <row r="779" spans="3:3">
      <c r="C779" s="5" t="s">
        <v>782</v>
      </c>
    </row>
    <row r="780" spans="3:3">
      <c r="C780" s="5" t="s">
        <v>783</v>
      </c>
    </row>
    <row r="781" spans="3:3">
      <c r="C781" s="5" t="s">
        <v>784</v>
      </c>
    </row>
    <row r="782" spans="3:3">
      <c r="C782" s="5" t="s">
        <v>785</v>
      </c>
    </row>
    <row r="783" spans="3:3">
      <c r="C783" s="5" t="s">
        <v>786</v>
      </c>
    </row>
    <row r="784" spans="3:3">
      <c r="C784" s="5" t="s">
        <v>787</v>
      </c>
    </row>
    <row r="785" spans="3:3">
      <c r="C785" s="5" t="s">
        <v>788</v>
      </c>
    </row>
    <row r="786" spans="3:3">
      <c r="C786" s="5" t="s">
        <v>789</v>
      </c>
    </row>
    <row r="787" spans="3:3">
      <c r="C787" s="5" t="s">
        <v>790</v>
      </c>
    </row>
    <row r="788" spans="3:3">
      <c r="C788" s="5" t="s">
        <v>791</v>
      </c>
    </row>
    <row r="789" spans="3:3">
      <c r="C789" s="5" t="s">
        <v>792</v>
      </c>
    </row>
    <row r="790" spans="3:3">
      <c r="C790" s="5" t="s">
        <v>793</v>
      </c>
    </row>
    <row r="791" spans="3:3">
      <c r="C791" s="5" t="s">
        <v>794</v>
      </c>
    </row>
    <row r="792" spans="3:3">
      <c r="C792" s="5" t="s">
        <v>795</v>
      </c>
    </row>
    <row r="793" spans="3:3">
      <c r="C793" s="5" t="s">
        <v>796</v>
      </c>
    </row>
    <row r="794" spans="3:3">
      <c r="C794" s="5" t="s">
        <v>797</v>
      </c>
    </row>
    <row r="795" spans="3:3">
      <c r="C795" s="5" t="s">
        <v>798</v>
      </c>
    </row>
    <row r="796" spans="3:3">
      <c r="C796" s="5" t="s">
        <v>799</v>
      </c>
    </row>
    <row r="797" spans="3:3">
      <c r="C797" s="5" t="s">
        <v>800</v>
      </c>
    </row>
    <row r="798" spans="3:3">
      <c r="C798" s="5" t="s">
        <v>801</v>
      </c>
    </row>
    <row r="799" spans="3:3">
      <c r="C799" s="5" t="s">
        <v>802</v>
      </c>
    </row>
    <row r="800" spans="3:3">
      <c r="C800" s="5" t="s">
        <v>803</v>
      </c>
    </row>
    <row r="801" spans="3:3">
      <c r="C801" s="5" t="s">
        <v>804</v>
      </c>
    </row>
    <row r="802" spans="3:3">
      <c r="C802" s="5" t="s">
        <v>805</v>
      </c>
    </row>
    <row r="803" spans="3:3">
      <c r="C803" s="5" t="s">
        <v>806</v>
      </c>
    </row>
    <row r="804" spans="3:3">
      <c r="C804" s="5" t="s">
        <v>807</v>
      </c>
    </row>
    <row r="805" spans="3:3">
      <c r="C805" s="5" t="s">
        <v>808</v>
      </c>
    </row>
    <row r="806" spans="3:3">
      <c r="C806" s="5" t="s">
        <v>809</v>
      </c>
    </row>
    <row r="807" spans="3:3">
      <c r="C807" s="5" t="s">
        <v>810</v>
      </c>
    </row>
    <row r="808" spans="3:3">
      <c r="C808" s="5" t="s">
        <v>811</v>
      </c>
    </row>
    <row r="809" spans="3:3">
      <c r="C809" s="5" t="s">
        <v>812</v>
      </c>
    </row>
    <row r="810" spans="3:3">
      <c r="C810" s="5" t="s">
        <v>813</v>
      </c>
    </row>
    <row r="811" spans="3:3">
      <c r="C811" s="5" t="s">
        <v>814</v>
      </c>
    </row>
    <row r="812" spans="3:3">
      <c r="C812" s="5" t="s">
        <v>815</v>
      </c>
    </row>
    <row r="813" spans="3:3">
      <c r="C813" s="5" t="s">
        <v>816</v>
      </c>
    </row>
    <row r="814" spans="3:3">
      <c r="C814" s="5" t="s">
        <v>817</v>
      </c>
    </row>
    <row r="815" spans="3:3">
      <c r="C815" s="5" t="s">
        <v>818</v>
      </c>
    </row>
    <row r="816" spans="3:3">
      <c r="C816" s="5" t="s">
        <v>819</v>
      </c>
    </row>
    <row r="817" spans="3:3">
      <c r="C817" s="5" t="s">
        <v>820</v>
      </c>
    </row>
    <row r="818" spans="3:3">
      <c r="C818" s="5" t="s">
        <v>821</v>
      </c>
    </row>
    <row r="819" spans="3:3">
      <c r="C819" s="5" t="s">
        <v>822</v>
      </c>
    </row>
    <row r="820" spans="3:3">
      <c r="C820" s="5" t="s">
        <v>823</v>
      </c>
    </row>
    <row r="821" spans="3:3">
      <c r="C821" s="5" t="s">
        <v>824</v>
      </c>
    </row>
    <row r="822" spans="3:3">
      <c r="C822" s="5" t="s">
        <v>825</v>
      </c>
    </row>
    <row r="823" spans="3:3">
      <c r="C823" s="5" t="s">
        <v>826</v>
      </c>
    </row>
    <row r="824" spans="3:3">
      <c r="C824" s="5" t="s">
        <v>827</v>
      </c>
    </row>
    <row r="825" spans="3:3">
      <c r="C825" s="5" t="s">
        <v>828</v>
      </c>
    </row>
    <row r="826" spans="3:3">
      <c r="C826" s="5" t="s">
        <v>829</v>
      </c>
    </row>
    <row r="827" spans="3:3">
      <c r="C827" s="5" t="s">
        <v>830</v>
      </c>
    </row>
    <row r="828" spans="3:3">
      <c r="C828" s="5" t="s">
        <v>831</v>
      </c>
    </row>
    <row r="829" spans="3:3">
      <c r="C829" s="5" t="s">
        <v>832</v>
      </c>
    </row>
    <row r="830" spans="3:3">
      <c r="C830" s="5" t="s">
        <v>833</v>
      </c>
    </row>
    <row r="831" spans="3:3">
      <c r="C831" s="5" t="s">
        <v>834</v>
      </c>
    </row>
    <row r="832" spans="3:3">
      <c r="C832" s="5" t="s">
        <v>835</v>
      </c>
    </row>
    <row r="833" spans="3:3">
      <c r="C833" s="5" t="s">
        <v>836</v>
      </c>
    </row>
    <row r="834" spans="3:3">
      <c r="C834" s="5" t="s">
        <v>837</v>
      </c>
    </row>
    <row r="835" spans="3:3">
      <c r="C835" s="5" t="s">
        <v>838</v>
      </c>
    </row>
    <row r="836" spans="3:3">
      <c r="C836" s="5" t="s">
        <v>839</v>
      </c>
    </row>
    <row r="837" spans="3:3">
      <c r="C837" s="5" t="s">
        <v>840</v>
      </c>
    </row>
    <row r="838" spans="3:3">
      <c r="C838" s="5" t="s">
        <v>841</v>
      </c>
    </row>
    <row r="839" spans="3:3">
      <c r="C839" s="5" t="s">
        <v>842</v>
      </c>
    </row>
    <row r="840" spans="3:3">
      <c r="C840" s="5" t="s">
        <v>843</v>
      </c>
    </row>
    <row r="841" spans="3:3">
      <c r="C841" s="5" t="s">
        <v>844</v>
      </c>
    </row>
    <row r="842" spans="3:3">
      <c r="C842" s="5" t="s">
        <v>845</v>
      </c>
    </row>
    <row r="843" spans="3:3">
      <c r="C843" s="5" t="s">
        <v>846</v>
      </c>
    </row>
    <row r="844" spans="3:3">
      <c r="C844" s="5" t="s">
        <v>847</v>
      </c>
    </row>
    <row r="845" spans="3:3">
      <c r="C845" s="5" t="s">
        <v>848</v>
      </c>
    </row>
    <row r="846" spans="3:3">
      <c r="C846" s="5" t="s">
        <v>849</v>
      </c>
    </row>
    <row r="847" spans="3:3">
      <c r="C847" s="5" t="s">
        <v>850</v>
      </c>
    </row>
    <row r="848" spans="3:3">
      <c r="C848" s="5" t="s">
        <v>851</v>
      </c>
    </row>
    <row r="849" spans="3:3">
      <c r="C849" s="5" t="s">
        <v>852</v>
      </c>
    </row>
    <row r="850" spans="3:3">
      <c r="C850" s="5" t="s">
        <v>853</v>
      </c>
    </row>
    <row r="851" spans="3:3">
      <c r="C851" s="5" t="s">
        <v>854</v>
      </c>
    </row>
    <row r="852" spans="3:3">
      <c r="C852" s="5" t="s">
        <v>855</v>
      </c>
    </row>
    <row r="853" spans="3:3">
      <c r="C853" s="5" t="s">
        <v>856</v>
      </c>
    </row>
    <row r="854" spans="3:3">
      <c r="C854" s="5" t="s">
        <v>857</v>
      </c>
    </row>
    <row r="855" spans="3:3">
      <c r="C855" s="5" t="s">
        <v>858</v>
      </c>
    </row>
    <row r="856" spans="3:3">
      <c r="C856" s="5" t="s">
        <v>859</v>
      </c>
    </row>
    <row r="857" spans="3:3">
      <c r="C857" s="5" t="s">
        <v>860</v>
      </c>
    </row>
    <row r="858" spans="3:3">
      <c r="C858" s="5" t="s">
        <v>861</v>
      </c>
    </row>
    <row r="859" spans="3:3">
      <c r="C859" s="5" t="s">
        <v>862</v>
      </c>
    </row>
    <row r="860" spans="3:3">
      <c r="C860" s="5" t="s">
        <v>863</v>
      </c>
    </row>
    <row r="861" spans="3:3">
      <c r="C861" s="5" t="s">
        <v>864</v>
      </c>
    </row>
    <row r="862" spans="3:3">
      <c r="C862" s="5" t="s">
        <v>865</v>
      </c>
    </row>
    <row r="863" spans="3:3">
      <c r="C863" s="5" t="s">
        <v>866</v>
      </c>
    </row>
    <row r="864" spans="3:3">
      <c r="C864" s="5" t="s">
        <v>867</v>
      </c>
    </row>
    <row r="865" spans="3:3">
      <c r="C865" s="5" t="s">
        <v>868</v>
      </c>
    </row>
    <row r="866" spans="3:3">
      <c r="C866" s="5" t="s">
        <v>869</v>
      </c>
    </row>
    <row r="867" spans="3:3">
      <c r="C867" s="5" t="s">
        <v>870</v>
      </c>
    </row>
    <row r="868" spans="3:3">
      <c r="C868" s="5" t="s">
        <v>871</v>
      </c>
    </row>
    <row r="869" spans="3:3">
      <c r="C869" s="5" t="s">
        <v>872</v>
      </c>
    </row>
    <row r="870" spans="3:3">
      <c r="C870" s="5" t="s">
        <v>873</v>
      </c>
    </row>
    <row r="871" spans="3:3">
      <c r="C871" s="5" t="s">
        <v>874</v>
      </c>
    </row>
    <row r="872" spans="3:3">
      <c r="C872" s="5" t="s">
        <v>875</v>
      </c>
    </row>
    <row r="873" spans="3:3">
      <c r="C873" s="5" t="s">
        <v>876</v>
      </c>
    </row>
    <row r="874" spans="3:3">
      <c r="C874" s="5" t="s">
        <v>877</v>
      </c>
    </row>
    <row r="875" spans="3:3">
      <c r="C875" s="5" t="s">
        <v>878</v>
      </c>
    </row>
    <row r="876" spans="3:3">
      <c r="C876" s="5" t="s">
        <v>879</v>
      </c>
    </row>
    <row r="877" spans="3:3">
      <c r="C877" s="5" t="s">
        <v>880</v>
      </c>
    </row>
    <row r="878" spans="3:3">
      <c r="C878" s="5" t="s">
        <v>881</v>
      </c>
    </row>
    <row r="879" spans="3:3">
      <c r="C879" s="5" t="s">
        <v>882</v>
      </c>
    </row>
    <row r="880" spans="3:3">
      <c r="C880" s="5" t="s">
        <v>883</v>
      </c>
    </row>
    <row r="881" spans="3:3">
      <c r="C881" s="5" t="s">
        <v>884</v>
      </c>
    </row>
    <row r="882" spans="3:3">
      <c r="C882" s="5" t="s">
        <v>885</v>
      </c>
    </row>
    <row r="883" spans="3:3">
      <c r="C883" s="5" t="s">
        <v>886</v>
      </c>
    </row>
    <row r="884" spans="3:3">
      <c r="C884" s="5" t="s">
        <v>887</v>
      </c>
    </row>
    <row r="885" spans="3:3">
      <c r="C885" s="5" t="s">
        <v>888</v>
      </c>
    </row>
    <row r="886" spans="3:3">
      <c r="C886" s="5" t="s">
        <v>889</v>
      </c>
    </row>
    <row r="887" spans="3:3">
      <c r="C887" s="5" t="s">
        <v>890</v>
      </c>
    </row>
    <row r="888" spans="3:3">
      <c r="C888" s="5" t="s">
        <v>891</v>
      </c>
    </row>
    <row r="889" spans="3:3">
      <c r="C889" s="5" t="s">
        <v>892</v>
      </c>
    </row>
    <row r="890" spans="3:3">
      <c r="C890" s="5" t="s">
        <v>893</v>
      </c>
    </row>
    <row r="891" spans="3:3">
      <c r="C891" s="5" t="s">
        <v>894</v>
      </c>
    </row>
    <row r="892" spans="3:3">
      <c r="C892" s="5" t="s">
        <v>895</v>
      </c>
    </row>
    <row r="893" spans="3:3">
      <c r="C893" s="5" t="s">
        <v>896</v>
      </c>
    </row>
    <row r="894" spans="3:3">
      <c r="C894" s="5" t="s">
        <v>897</v>
      </c>
    </row>
    <row r="895" spans="3:3">
      <c r="C895" s="5" t="s">
        <v>898</v>
      </c>
    </row>
    <row r="896" spans="3:3">
      <c r="C896" s="5" t="s">
        <v>899</v>
      </c>
    </row>
    <row r="897" spans="3:3">
      <c r="C897" s="5" t="s">
        <v>900</v>
      </c>
    </row>
    <row r="898" spans="3:3">
      <c r="C898" s="5" t="s">
        <v>901</v>
      </c>
    </row>
    <row r="899" spans="3:3">
      <c r="C899" s="5" t="s">
        <v>902</v>
      </c>
    </row>
    <row r="900" spans="3:3">
      <c r="C900" s="5" t="s">
        <v>903</v>
      </c>
    </row>
    <row r="901" spans="3:3">
      <c r="C901" s="5" t="s">
        <v>904</v>
      </c>
    </row>
    <row r="902" spans="3:3">
      <c r="C902" s="5" t="s">
        <v>905</v>
      </c>
    </row>
    <row r="903" spans="3:3">
      <c r="C903" s="5" t="s">
        <v>906</v>
      </c>
    </row>
    <row r="904" spans="3:3">
      <c r="C904" s="5" t="s">
        <v>907</v>
      </c>
    </row>
    <row r="905" spans="3:3">
      <c r="C905" s="5" t="s">
        <v>908</v>
      </c>
    </row>
    <row r="906" spans="3:3">
      <c r="C906" s="5" t="s">
        <v>909</v>
      </c>
    </row>
    <row r="907" spans="3:3">
      <c r="C907" s="5" t="s">
        <v>910</v>
      </c>
    </row>
    <row r="908" spans="3:3">
      <c r="C908" s="5" t="s">
        <v>911</v>
      </c>
    </row>
    <row r="909" spans="3:3">
      <c r="C909" s="5" t="s">
        <v>912</v>
      </c>
    </row>
    <row r="910" spans="3:3">
      <c r="C910" s="5" t="s">
        <v>913</v>
      </c>
    </row>
    <row r="911" spans="3:3">
      <c r="C911" s="5" t="s">
        <v>914</v>
      </c>
    </row>
    <row r="912" spans="3:3">
      <c r="C912" s="5" t="s">
        <v>915</v>
      </c>
    </row>
    <row r="913" spans="3:3">
      <c r="C913" s="5" t="s">
        <v>916</v>
      </c>
    </row>
    <row r="914" spans="3:3">
      <c r="C914" s="5" t="s">
        <v>917</v>
      </c>
    </row>
    <row r="915" spans="3:3">
      <c r="C915" s="5" t="s">
        <v>918</v>
      </c>
    </row>
    <row r="916" spans="3:3">
      <c r="C916" s="5" t="s">
        <v>919</v>
      </c>
    </row>
    <row r="917" spans="3:3">
      <c r="C917" s="5" t="s">
        <v>920</v>
      </c>
    </row>
    <row r="918" spans="3:3">
      <c r="C918" s="5" t="s">
        <v>921</v>
      </c>
    </row>
    <row r="919" spans="3:3">
      <c r="C919" s="5" t="s">
        <v>922</v>
      </c>
    </row>
    <row r="920" spans="3:3">
      <c r="C920" s="5" t="s">
        <v>923</v>
      </c>
    </row>
    <row r="921" spans="3:3">
      <c r="C921" s="5" t="s">
        <v>924</v>
      </c>
    </row>
    <row r="922" spans="3:3">
      <c r="C922" s="5" t="s">
        <v>925</v>
      </c>
    </row>
    <row r="923" spans="3:3">
      <c r="C923" s="5" t="s">
        <v>926</v>
      </c>
    </row>
    <row r="924" spans="3:3">
      <c r="C924" s="5" t="s">
        <v>927</v>
      </c>
    </row>
    <row r="925" spans="3:3">
      <c r="C925" s="5" t="s">
        <v>928</v>
      </c>
    </row>
    <row r="926" spans="3:3">
      <c r="C926" s="5" t="s">
        <v>929</v>
      </c>
    </row>
    <row r="927" spans="3:3">
      <c r="C927" s="5" t="s">
        <v>930</v>
      </c>
    </row>
    <row r="928" spans="3:3">
      <c r="C928" s="5" t="s">
        <v>931</v>
      </c>
    </row>
    <row r="929" spans="3:3">
      <c r="C929" s="5" t="s">
        <v>932</v>
      </c>
    </row>
    <row r="930" spans="3:3">
      <c r="C930" s="5" t="s">
        <v>933</v>
      </c>
    </row>
    <row r="931" spans="3:3">
      <c r="C931" s="5" t="s">
        <v>934</v>
      </c>
    </row>
    <row r="932" spans="3:3">
      <c r="C932" s="5" t="s">
        <v>935</v>
      </c>
    </row>
    <row r="933" spans="3:3">
      <c r="C933" s="5" t="s">
        <v>936</v>
      </c>
    </row>
    <row r="934" spans="3:3">
      <c r="C934" s="5" t="s">
        <v>937</v>
      </c>
    </row>
    <row r="935" spans="3:3">
      <c r="C935" s="5" t="s">
        <v>938</v>
      </c>
    </row>
    <row r="936" spans="3:3">
      <c r="C936" s="5" t="s">
        <v>939</v>
      </c>
    </row>
    <row r="937" spans="3:3">
      <c r="C937" s="5" t="s">
        <v>940</v>
      </c>
    </row>
    <row r="938" spans="3:3">
      <c r="C938" s="5" t="s">
        <v>941</v>
      </c>
    </row>
    <row r="939" spans="3:3">
      <c r="C939" s="5" t="s">
        <v>942</v>
      </c>
    </row>
    <row r="940" spans="3:3">
      <c r="C940" s="5" t="s">
        <v>943</v>
      </c>
    </row>
    <row r="941" spans="3:3">
      <c r="C941" s="5" t="s">
        <v>944</v>
      </c>
    </row>
    <row r="942" spans="3:3">
      <c r="C942" s="5" t="s">
        <v>945</v>
      </c>
    </row>
    <row r="943" spans="3:3">
      <c r="C943" s="5" t="s">
        <v>946</v>
      </c>
    </row>
    <row r="944" spans="3:3">
      <c r="C944" s="5" t="s">
        <v>947</v>
      </c>
    </row>
    <row r="945" spans="3:3">
      <c r="C945" s="5" t="s">
        <v>948</v>
      </c>
    </row>
    <row r="946" spans="3:3">
      <c r="C946" s="5" t="s">
        <v>949</v>
      </c>
    </row>
    <row r="947" spans="3:3">
      <c r="C947" s="5" t="s">
        <v>950</v>
      </c>
    </row>
    <row r="948" spans="3:3">
      <c r="C948" s="5" t="s">
        <v>951</v>
      </c>
    </row>
    <row r="949" spans="3:3">
      <c r="C949" s="5" t="s">
        <v>952</v>
      </c>
    </row>
    <row r="950" spans="3:3">
      <c r="C950" s="5" t="s">
        <v>953</v>
      </c>
    </row>
    <row r="951" spans="3:3">
      <c r="C951" s="5" t="s">
        <v>954</v>
      </c>
    </row>
    <row r="952" spans="3:3">
      <c r="C952" s="5" t="s">
        <v>955</v>
      </c>
    </row>
    <row r="953" spans="3:3">
      <c r="C953" s="5" t="s">
        <v>956</v>
      </c>
    </row>
    <row r="954" spans="3:3">
      <c r="C954" s="5" t="s">
        <v>957</v>
      </c>
    </row>
    <row r="955" spans="3:3">
      <c r="C955" s="5" t="s">
        <v>958</v>
      </c>
    </row>
    <row r="956" spans="3:3">
      <c r="C956" s="5" t="s">
        <v>959</v>
      </c>
    </row>
    <row r="957" spans="3:3">
      <c r="C957" s="5" t="s">
        <v>960</v>
      </c>
    </row>
    <row r="958" spans="3:3">
      <c r="C958" s="5" t="s">
        <v>961</v>
      </c>
    </row>
    <row r="959" spans="3:3">
      <c r="C959" s="5" t="s">
        <v>962</v>
      </c>
    </row>
    <row r="960" spans="3:3">
      <c r="C960" s="5" t="s">
        <v>963</v>
      </c>
    </row>
    <row r="961" spans="3:3">
      <c r="C961" s="5" t="s">
        <v>964</v>
      </c>
    </row>
    <row r="962" spans="3:3">
      <c r="C962" s="5" t="s">
        <v>965</v>
      </c>
    </row>
    <row r="963" spans="3:3">
      <c r="C963" s="5" t="s">
        <v>966</v>
      </c>
    </row>
    <row r="964" spans="3:3">
      <c r="C964" s="5" t="s">
        <v>967</v>
      </c>
    </row>
    <row r="965" spans="3:3">
      <c r="C965" s="5" t="s">
        <v>968</v>
      </c>
    </row>
    <row r="966" spans="3:3">
      <c r="C966" s="5" t="s">
        <v>969</v>
      </c>
    </row>
    <row r="967" spans="3:3">
      <c r="C967" s="5" t="s">
        <v>970</v>
      </c>
    </row>
    <row r="968" spans="3:3">
      <c r="C968" s="5" t="s">
        <v>971</v>
      </c>
    </row>
    <row r="969" spans="3:3">
      <c r="C969" s="5" t="s">
        <v>972</v>
      </c>
    </row>
    <row r="970" spans="3:3">
      <c r="C970" s="5" t="s">
        <v>973</v>
      </c>
    </row>
    <row r="971" spans="3:3">
      <c r="C971" s="5" t="s">
        <v>974</v>
      </c>
    </row>
    <row r="972" spans="3:3">
      <c r="C972" s="5" t="s">
        <v>975</v>
      </c>
    </row>
    <row r="973" spans="3:3">
      <c r="C973" s="5" t="s">
        <v>976</v>
      </c>
    </row>
    <row r="974" spans="3:3">
      <c r="C974" s="5" t="s">
        <v>977</v>
      </c>
    </row>
    <row r="975" spans="3:3">
      <c r="C975" s="5" t="s">
        <v>978</v>
      </c>
    </row>
    <row r="976" spans="3:3">
      <c r="C976" s="5" t="s">
        <v>979</v>
      </c>
    </row>
    <row r="977" spans="3:3">
      <c r="C977" s="5" t="s">
        <v>980</v>
      </c>
    </row>
    <row r="978" spans="3:3">
      <c r="C978" s="5" t="s">
        <v>981</v>
      </c>
    </row>
    <row r="979" spans="3:3">
      <c r="C979" s="5" t="s">
        <v>982</v>
      </c>
    </row>
    <row r="980" spans="3:3">
      <c r="C980" s="5" t="s">
        <v>983</v>
      </c>
    </row>
    <row r="981" spans="3:3">
      <c r="C981" s="5" t="s">
        <v>984</v>
      </c>
    </row>
    <row r="982" spans="3:3">
      <c r="C982" s="5" t="s">
        <v>985</v>
      </c>
    </row>
    <row r="983" spans="3:3">
      <c r="C983" s="5" t="s">
        <v>986</v>
      </c>
    </row>
    <row r="984" spans="3:3">
      <c r="C984" s="5" t="s">
        <v>987</v>
      </c>
    </row>
    <row r="985" spans="3:3">
      <c r="C985" s="5" t="s">
        <v>988</v>
      </c>
    </row>
    <row r="986" spans="3:3">
      <c r="C986" s="5" t="s">
        <v>989</v>
      </c>
    </row>
    <row r="987" spans="3:3">
      <c r="C987" s="5" t="s">
        <v>990</v>
      </c>
    </row>
    <row r="988" spans="3:3">
      <c r="C988" s="5" t="s">
        <v>991</v>
      </c>
    </row>
    <row r="989" spans="3:3">
      <c r="C989" s="5" t="s">
        <v>992</v>
      </c>
    </row>
    <row r="990" spans="3:3">
      <c r="C990" s="5" t="s">
        <v>993</v>
      </c>
    </row>
    <row r="991" spans="3:3">
      <c r="C991" s="5" t="s">
        <v>994</v>
      </c>
    </row>
    <row r="992" spans="3:3">
      <c r="C992" s="5" t="s">
        <v>995</v>
      </c>
    </row>
    <row r="993" spans="3:3">
      <c r="C993" s="5" t="s">
        <v>996</v>
      </c>
    </row>
    <row r="994" spans="3:3">
      <c r="C994" s="5" t="s">
        <v>997</v>
      </c>
    </row>
    <row r="995" spans="3:3">
      <c r="C995" s="5" t="s">
        <v>998</v>
      </c>
    </row>
    <row r="996" spans="3:3">
      <c r="C996" s="5" t="s">
        <v>999</v>
      </c>
    </row>
    <row r="997" spans="3:3">
      <c r="C997" s="5" t="s">
        <v>1000</v>
      </c>
    </row>
    <row r="998" spans="3:3">
      <c r="C998" s="5" t="s">
        <v>1001</v>
      </c>
    </row>
    <row r="999" spans="3:3">
      <c r="C999" s="5" t="s">
        <v>1002</v>
      </c>
    </row>
    <row r="1000" spans="3:3">
      <c r="C1000" s="5" t="s">
        <v>1003</v>
      </c>
    </row>
    <row r="1001" spans="3:3">
      <c r="C1001" s="5" t="s">
        <v>1004</v>
      </c>
    </row>
    <row r="1002" spans="3:3">
      <c r="C1002" s="5" t="s">
        <v>1005</v>
      </c>
    </row>
    <row r="1003" spans="3:3">
      <c r="C1003" s="5" t="s">
        <v>1006</v>
      </c>
    </row>
    <row r="1004" spans="3:3">
      <c r="C1004" s="5" t="s">
        <v>1007</v>
      </c>
    </row>
    <row r="1005" spans="3:3">
      <c r="C1005" s="5" t="s">
        <v>1008</v>
      </c>
    </row>
    <row r="1006" spans="3:3">
      <c r="C1006" s="5" t="s">
        <v>1009</v>
      </c>
    </row>
    <row r="1007" spans="3:3">
      <c r="C1007" s="5" t="s">
        <v>1010</v>
      </c>
    </row>
    <row r="1008" spans="3:3">
      <c r="C1008" s="5" t="s">
        <v>1011</v>
      </c>
    </row>
    <row r="1009" spans="3:3">
      <c r="C1009" s="5" t="s">
        <v>1012</v>
      </c>
    </row>
    <row r="1010" spans="3:3">
      <c r="C1010" s="5" t="s">
        <v>1013</v>
      </c>
    </row>
    <row r="1011" spans="3:3">
      <c r="C1011" s="5" t="s">
        <v>1014</v>
      </c>
    </row>
    <row r="1012" spans="3:3">
      <c r="C1012" s="5" t="s">
        <v>1015</v>
      </c>
    </row>
    <row r="1013" spans="3:3">
      <c r="C1013" s="5" t="s">
        <v>1016</v>
      </c>
    </row>
    <row r="1014" spans="3:3">
      <c r="C1014" s="5" t="s">
        <v>1017</v>
      </c>
    </row>
    <row r="1015" spans="3:3">
      <c r="C1015" s="5" t="s">
        <v>1018</v>
      </c>
    </row>
    <row r="1016" spans="3:3">
      <c r="C1016" s="5" t="s">
        <v>1019</v>
      </c>
    </row>
    <row r="1017" spans="3:3">
      <c r="C1017" s="5" t="s">
        <v>1020</v>
      </c>
    </row>
    <row r="1018" spans="3:3">
      <c r="C1018" s="5" t="s">
        <v>1021</v>
      </c>
    </row>
    <row r="1019" spans="3:3">
      <c r="C1019" s="5" t="s">
        <v>1022</v>
      </c>
    </row>
    <row r="1020" spans="3:3">
      <c r="C1020" s="5" t="s">
        <v>1023</v>
      </c>
    </row>
    <row r="1021" spans="3:3">
      <c r="C1021" s="5" t="s">
        <v>1024</v>
      </c>
    </row>
    <row r="1022" spans="3:3">
      <c r="C1022" s="5" t="s">
        <v>1025</v>
      </c>
    </row>
    <row r="1023" spans="3:3">
      <c r="C1023" s="5" t="s">
        <v>1026</v>
      </c>
    </row>
    <row r="1024" spans="3:3">
      <c r="C1024" s="5" t="s">
        <v>1027</v>
      </c>
    </row>
    <row r="1025" spans="3:3">
      <c r="C1025" s="5" t="s">
        <v>1028</v>
      </c>
    </row>
    <row r="1026" spans="3:3">
      <c r="C1026" s="5" t="s">
        <v>1029</v>
      </c>
    </row>
    <row r="1027" spans="3:3">
      <c r="C1027" s="5" t="s">
        <v>1030</v>
      </c>
    </row>
    <row r="1028" spans="3:3">
      <c r="C1028" s="5" t="s">
        <v>1031</v>
      </c>
    </row>
    <row r="1029" spans="3:3">
      <c r="C1029" s="5" t="s">
        <v>1032</v>
      </c>
    </row>
    <row r="1030" spans="3:3">
      <c r="C1030" s="5" t="s">
        <v>1033</v>
      </c>
    </row>
    <row r="1031" spans="3:3">
      <c r="C1031" s="5" t="s">
        <v>1034</v>
      </c>
    </row>
    <row r="1032" spans="3:3">
      <c r="C1032" s="5" t="s">
        <v>1035</v>
      </c>
    </row>
    <row r="1033" spans="3:3">
      <c r="C1033" s="5" t="s">
        <v>1036</v>
      </c>
    </row>
    <row r="1034" spans="3:3">
      <c r="C1034" s="5" t="s">
        <v>1037</v>
      </c>
    </row>
    <row r="1035" spans="3:3">
      <c r="C1035" s="5" t="s">
        <v>1038</v>
      </c>
    </row>
    <row r="1036" spans="3:3">
      <c r="C1036" s="5" t="s">
        <v>1039</v>
      </c>
    </row>
    <row r="1037" spans="3:3">
      <c r="C1037" s="5" t="s">
        <v>1040</v>
      </c>
    </row>
    <row r="1038" spans="3:3">
      <c r="C1038" s="5" t="s">
        <v>1041</v>
      </c>
    </row>
    <row r="1039" spans="3:3">
      <c r="C1039" s="5" t="s">
        <v>1042</v>
      </c>
    </row>
    <row r="1040" spans="3:3">
      <c r="C1040" s="5" t="s">
        <v>1043</v>
      </c>
    </row>
    <row r="1041" spans="3:3">
      <c r="C1041" s="5" t="s">
        <v>1044</v>
      </c>
    </row>
    <row r="1042" spans="3:3">
      <c r="C1042" s="5" t="s">
        <v>1045</v>
      </c>
    </row>
    <row r="1043" spans="3:3">
      <c r="C1043" s="5" t="s">
        <v>1046</v>
      </c>
    </row>
    <row r="1044" spans="3:3">
      <c r="C1044" s="5" t="s">
        <v>1047</v>
      </c>
    </row>
    <row r="1045" spans="3:3">
      <c r="C1045" s="5" t="s">
        <v>1048</v>
      </c>
    </row>
    <row r="1046" spans="3:3">
      <c r="C1046" s="5" t="s">
        <v>1049</v>
      </c>
    </row>
    <row r="1047" spans="3:3">
      <c r="C1047" s="5" t="s">
        <v>1050</v>
      </c>
    </row>
    <row r="1048" spans="3:3">
      <c r="C1048" s="5" t="s">
        <v>1051</v>
      </c>
    </row>
    <row r="1049" spans="3:3">
      <c r="C1049" s="5" t="s">
        <v>1052</v>
      </c>
    </row>
    <row r="1050" spans="3:3">
      <c r="C1050" s="5" t="s">
        <v>1053</v>
      </c>
    </row>
    <row r="1051" spans="3:3">
      <c r="C1051" s="5" t="s">
        <v>1054</v>
      </c>
    </row>
    <row r="1052" spans="3:3">
      <c r="C1052" s="5" t="s">
        <v>1055</v>
      </c>
    </row>
    <row r="1053" spans="3:3">
      <c r="C1053" s="5" t="s">
        <v>1056</v>
      </c>
    </row>
    <row r="1054" spans="3:3">
      <c r="C1054" s="5" t="s">
        <v>1057</v>
      </c>
    </row>
    <row r="1055" spans="3:3">
      <c r="C1055" s="5" t="s">
        <v>1058</v>
      </c>
    </row>
    <row r="1056" spans="3:3">
      <c r="C1056" s="5" t="s">
        <v>1059</v>
      </c>
    </row>
    <row r="1057" spans="3:3">
      <c r="C1057" s="5" t="s">
        <v>1060</v>
      </c>
    </row>
    <row r="1058" spans="3:3">
      <c r="C1058" s="5" t="s">
        <v>1061</v>
      </c>
    </row>
    <row r="1059" spans="3:3">
      <c r="C1059" s="5" t="s">
        <v>1062</v>
      </c>
    </row>
    <row r="1060" spans="3:3">
      <c r="C1060" s="5" t="s">
        <v>1063</v>
      </c>
    </row>
    <row r="1061" spans="3:3">
      <c r="C1061" s="5" t="s">
        <v>1064</v>
      </c>
    </row>
    <row r="1062" spans="3:3">
      <c r="C1062" s="5" t="s">
        <v>1065</v>
      </c>
    </row>
    <row r="1063" spans="3:3">
      <c r="C1063" s="5" t="s">
        <v>1066</v>
      </c>
    </row>
    <row r="1064" spans="3:3">
      <c r="C1064" s="5" t="s">
        <v>1067</v>
      </c>
    </row>
    <row r="1065" spans="3:3">
      <c r="C1065" s="5" t="s">
        <v>1068</v>
      </c>
    </row>
    <row r="1066" spans="3:3">
      <c r="C1066" s="5" t="s">
        <v>1069</v>
      </c>
    </row>
    <row r="1067" spans="3:3">
      <c r="C1067" s="5" t="s">
        <v>1070</v>
      </c>
    </row>
    <row r="1068" spans="3:3">
      <c r="C1068" s="5" t="s">
        <v>1071</v>
      </c>
    </row>
    <row r="1069" spans="3:3">
      <c r="C1069" s="5" t="s">
        <v>1072</v>
      </c>
    </row>
    <row r="1070" spans="3:3">
      <c r="C1070" s="5" t="s">
        <v>1073</v>
      </c>
    </row>
    <row r="1071" spans="3:3">
      <c r="C1071" s="5" t="s">
        <v>1074</v>
      </c>
    </row>
    <row r="1072" spans="3:3">
      <c r="C1072" s="5" t="s">
        <v>1075</v>
      </c>
    </row>
    <row r="1073" spans="3:3">
      <c r="C1073" s="5" t="s">
        <v>1076</v>
      </c>
    </row>
    <row r="1074" spans="3:3">
      <c r="C1074" s="5" t="s">
        <v>1077</v>
      </c>
    </row>
    <row r="1075" spans="3:3">
      <c r="C1075" s="5" t="s">
        <v>1078</v>
      </c>
    </row>
    <row r="1076" spans="3:3">
      <c r="C1076" s="5" t="s">
        <v>1079</v>
      </c>
    </row>
    <row r="1077" spans="3:3">
      <c r="C1077" s="5" t="s">
        <v>1080</v>
      </c>
    </row>
    <row r="1078" spans="3:3">
      <c r="C1078" s="5" t="s">
        <v>1081</v>
      </c>
    </row>
    <row r="1079" spans="3:3">
      <c r="C1079" s="5" t="s">
        <v>1082</v>
      </c>
    </row>
    <row r="1080" spans="3:3">
      <c r="C1080" s="5" t="s">
        <v>1083</v>
      </c>
    </row>
    <row r="1081" spans="3:3">
      <c r="C1081" s="5" t="s">
        <v>1084</v>
      </c>
    </row>
    <row r="1082" spans="3:3">
      <c r="C1082" s="5" t="s">
        <v>1085</v>
      </c>
    </row>
    <row r="1083" spans="3:3">
      <c r="C1083" s="5" t="s">
        <v>1086</v>
      </c>
    </row>
    <row r="1084" spans="3:3">
      <c r="C1084" s="5" t="s">
        <v>1087</v>
      </c>
    </row>
    <row r="1085" spans="3:3">
      <c r="C1085" s="5" t="s">
        <v>1088</v>
      </c>
    </row>
    <row r="1086" spans="3:3">
      <c r="C1086" s="5" t="s">
        <v>1089</v>
      </c>
    </row>
    <row r="1087" spans="3:3">
      <c r="C1087" s="5" t="s">
        <v>1090</v>
      </c>
    </row>
    <row r="1088" spans="3:3">
      <c r="C1088" s="5" t="s">
        <v>1091</v>
      </c>
    </row>
    <row r="1089" spans="3:3">
      <c r="C1089" s="5" t="s">
        <v>1092</v>
      </c>
    </row>
    <row r="1090" spans="3:3">
      <c r="C1090" s="5" t="s">
        <v>1093</v>
      </c>
    </row>
    <row r="1091" spans="3:3">
      <c r="C1091" s="5" t="s">
        <v>1094</v>
      </c>
    </row>
    <row r="1092" spans="3:3">
      <c r="C1092" s="5" t="s">
        <v>1095</v>
      </c>
    </row>
    <row r="1093" spans="3:3">
      <c r="C1093" s="5" t="s">
        <v>1096</v>
      </c>
    </row>
    <row r="1094" spans="3:3">
      <c r="C1094" s="5" t="s">
        <v>1097</v>
      </c>
    </row>
    <row r="1095" spans="3:3">
      <c r="C1095" s="5" t="s">
        <v>1098</v>
      </c>
    </row>
    <row r="1096" spans="3:3">
      <c r="C1096" s="5" t="s">
        <v>1099</v>
      </c>
    </row>
    <row r="1097" spans="3:3">
      <c r="C1097" s="5" t="s">
        <v>1100</v>
      </c>
    </row>
    <row r="1098" spans="3:3">
      <c r="C1098" s="5" t="s">
        <v>1101</v>
      </c>
    </row>
    <row r="1099" spans="3:3">
      <c r="C1099" s="5" t="s">
        <v>1102</v>
      </c>
    </row>
    <row r="1100" spans="3:3">
      <c r="C1100" s="5" t="s">
        <v>1103</v>
      </c>
    </row>
    <row r="1101" spans="3:3">
      <c r="C1101" s="5" t="s">
        <v>1104</v>
      </c>
    </row>
    <row r="1102" spans="3:3">
      <c r="C1102" s="5" t="s">
        <v>1105</v>
      </c>
    </row>
    <row r="1103" spans="3:3">
      <c r="C1103" s="5" t="s">
        <v>1106</v>
      </c>
    </row>
    <row r="1104" spans="3:3">
      <c r="C1104" s="5" t="s">
        <v>1107</v>
      </c>
    </row>
    <row r="1105" spans="3:3">
      <c r="C1105" s="5" t="s">
        <v>1108</v>
      </c>
    </row>
    <row r="1106" spans="3:3">
      <c r="C1106" s="5" t="s">
        <v>1109</v>
      </c>
    </row>
    <row r="1107" spans="3:3">
      <c r="C1107" s="5" t="s">
        <v>1110</v>
      </c>
    </row>
    <row r="1108" spans="3:3">
      <c r="C1108" s="5" t="s">
        <v>1111</v>
      </c>
    </row>
    <row r="1109" spans="3:3">
      <c r="C1109" s="5" t="s">
        <v>1112</v>
      </c>
    </row>
    <row r="1110" spans="3:3">
      <c r="C1110" s="5" t="s">
        <v>1113</v>
      </c>
    </row>
    <row r="1111" spans="3:3">
      <c r="C1111" s="5" t="s">
        <v>1114</v>
      </c>
    </row>
    <row r="1112" spans="3:3">
      <c r="C1112" s="5" t="s">
        <v>1115</v>
      </c>
    </row>
    <row r="1113" spans="3:3">
      <c r="C1113" s="5" t="s">
        <v>1116</v>
      </c>
    </row>
    <row r="1114" spans="3:3">
      <c r="C1114" s="5" t="s">
        <v>1117</v>
      </c>
    </row>
    <row r="1115" spans="3:3">
      <c r="C1115" s="5" t="s">
        <v>1118</v>
      </c>
    </row>
    <row r="1116" spans="3:3">
      <c r="C1116" s="5" t="s">
        <v>1119</v>
      </c>
    </row>
    <row r="1117" spans="3:3">
      <c r="C1117" s="5" t="s">
        <v>1120</v>
      </c>
    </row>
    <row r="1118" spans="3:3">
      <c r="C1118" s="5" t="s">
        <v>1121</v>
      </c>
    </row>
    <row r="1119" spans="3:3">
      <c r="C1119" s="5" t="s">
        <v>1122</v>
      </c>
    </row>
    <row r="1120" spans="3:3">
      <c r="C1120" s="5" t="s">
        <v>1123</v>
      </c>
    </row>
    <row r="1121" spans="3:3">
      <c r="C1121" s="5" t="s">
        <v>1124</v>
      </c>
    </row>
    <row r="1122" spans="3:3">
      <c r="C1122" s="5" t="s">
        <v>1125</v>
      </c>
    </row>
    <row r="1123" spans="3:3">
      <c r="C1123" s="5" t="s">
        <v>1126</v>
      </c>
    </row>
    <row r="1124" spans="3:3">
      <c r="C1124" s="5" t="s">
        <v>1127</v>
      </c>
    </row>
    <row r="1125" spans="3:3">
      <c r="C1125" s="5" t="s">
        <v>1128</v>
      </c>
    </row>
    <row r="1126" spans="3:3">
      <c r="C1126" s="5" t="s">
        <v>1129</v>
      </c>
    </row>
    <row r="1127" spans="3:3">
      <c r="C1127" s="5" t="s">
        <v>1130</v>
      </c>
    </row>
    <row r="1128" spans="3:3">
      <c r="C1128" s="5" t="s">
        <v>1131</v>
      </c>
    </row>
    <row r="1129" spans="3:3">
      <c r="C1129" s="5" t="s">
        <v>1132</v>
      </c>
    </row>
    <row r="1130" spans="3:3">
      <c r="C1130" s="5" t="s">
        <v>1133</v>
      </c>
    </row>
    <row r="1131" spans="3:3">
      <c r="C1131" s="5" t="s">
        <v>1134</v>
      </c>
    </row>
    <row r="1132" spans="3:3">
      <c r="C1132" s="5" t="s">
        <v>1135</v>
      </c>
    </row>
    <row r="1133" spans="3:3">
      <c r="C1133" s="5" t="s">
        <v>1136</v>
      </c>
    </row>
    <row r="1134" spans="3:3">
      <c r="C1134" s="5" t="s">
        <v>1137</v>
      </c>
    </row>
    <row r="1135" spans="3:3">
      <c r="C1135" s="5" t="s">
        <v>1138</v>
      </c>
    </row>
    <row r="1136" spans="3:3">
      <c r="C1136" s="5" t="s">
        <v>1139</v>
      </c>
    </row>
    <row r="1137" spans="3:3">
      <c r="C1137" s="5" t="s">
        <v>1140</v>
      </c>
    </row>
    <row r="1138" spans="3:3">
      <c r="C1138" s="5" t="s">
        <v>1141</v>
      </c>
    </row>
    <row r="1139" spans="3:3">
      <c r="C1139" s="5" t="s">
        <v>1142</v>
      </c>
    </row>
    <row r="1140" spans="3:3">
      <c r="C1140" s="5" t="s">
        <v>1143</v>
      </c>
    </row>
    <row r="1141" spans="3:3">
      <c r="C1141" s="5" t="s">
        <v>1144</v>
      </c>
    </row>
    <row r="1142" spans="3:3">
      <c r="C1142" s="5" t="s">
        <v>1145</v>
      </c>
    </row>
    <row r="1143" spans="3:3">
      <c r="C1143" s="5" t="s">
        <v>1146</v>
      </c>
    </row>
    <row r="1144" spans="3:3">
      <c r="C1144" s="5" t="s">
        <v>1147</v>
      </c>
    </row>
    <row r="1145" spans="3:3">
      <c r="C1145" s="5" t="s">
        <v>1148</v>
      </c>
    </row>
    <row r="1146" spans="3:3">
      <c r="C1146" s="5" t="s">
        <v>1149</v>
      </c>
    </row>
    <row r="1147" spans="3:3">
      <c r="C1147" s="5" t="s">
        <v>1150</v>
      </c>
    </row>
    <row r="1148" spans="3:3">
      <c r="C1148" s="5" t="s">
        <v>1151</v>
      </c>
    </row>
    <row r="1149" spans="3:3">
      <c r="C1149" s="5" t="s">
        <v>1152</v>
      </c>
    </row>
    <row r="1150" spans="3:3">
      <c r="C1150" s="5" t="s">
        <v>1153</v>
      </c>
    </row>
    <row r="1151" spans="3:3">
      <c r="C1151" s="5" t="s">
        <v>1154</v>
      </c>
    </row>
    <row r="1152" spans="3:3">
      <c r="C1152" s="5" t="s">
        <v>1155</v>
      </c>
    </row>
    <row r="1153" spans="3:3">
      <c r="C1153" s="5" t="s">
        <v>1156</v>
      </c>
    </row>
    <row r="1154" spans="3:3">
      <c r="C1154" s="5" t="s">
        <v>1157</v>
      </c>
    </row>
    <row r="1155" spans="3:3">
      <c r="C1155" s="5" t="s">
        <v>1158</v>
      </c>
    </row>
    <row r="1156" spans="3:3">
      <c r="C1156" s="5" t="s">
        <v>1159</v>
      </c>
    </row>
    <row r="1157" spans="3:3">
      <c r="C1157" s="5" t="s">
        <v>1160</v>
      </c>
    </row>
    <row r="1158" spans="3:3">
      <c r="C1158" s="5" t="s">
        <v>1161</v>
      </c>
    </row>
    <row r="1159" spans="3:3">
      <c r="C1159" s="5" t="s">
        <v>1162</v>
      </c>
    </row>
    <row r="1160" spans="3:3">
      <c r="C1160" s="5" t="s">
        <v>1163</v>
      </c>
    </row>
    <row r="1161" spans="3:3">
      <c r="C1161" s="5" t="s">
        <v>1164</v>
      </c>
    </row>
    <row r="1162" spans="3:3">
      <c r="C1162" s="5" t="s">
        <v>1165</v>
      </c>
    </row>
    <row r="1163" spans="3:3">
      <c r="C1163" s="5" t="s">
        <v>1166</v>
      </c>
    </row>
    <row r="1164" spans="3:3">
      <c r="C1164" s="5" t="s">
        <v>1167</v>
      </c>
    </row>
    <row r="1165" spans="3:3">
      <c r="C1165" s="5" t="s">
        <v>1168</v>
      </c>
    </row>
    <row r="1166" spans="3:3">
      <c r="C1166" s="5" t="s">
        <v>1169</v>
      </c>
    </row>
    <row r="1167" spans="3:3">
      <c r="C1167" s="5" t="s">
        <v>1170</v>
      </c>
    </row>
    <row r="1168" spans="3:3">
      <c r="C1168" s="5" t="s">
        <v>1171</v>
      </c>
    </row>
    <row r="1169" spans="3:3">
      <c r="C1169" s="5" t="s">
        <v>1172</v>
      </c>
    </row>
    <row r="1170" spans="3:3">
      <c r="C1170" s="5" t="s">
        <v>1173</v>
      </c>
    </row>
    <row r="1171" spans="3:3">
      <c r="C1171" s="5" t="s">
        <v>1174</v>
      </c>
    </row>
    <row r="1172" spans="3:3">
      <c r="C1172" s="5" t="s">
        <v>1175</v>
      </c>
    </row>
    <row r="1173" spans="3:3">
      <c r="C1173" s="5" t="s">
        <v>1176</v>
      </c>
    </row>
    <row r="1174" spans="3:3">
      <c r="C1174" s="5" t="s">
        <v>1177</v>
      </c>
    </row>
    <row r="1175" spans="3:3">
      <c r="C1175" s="5" t="s">
        <v>1178</v>
      </c>
    </row>
    <row r="1176" spans="3:3">
      <c r="C1176" s="5" t="s">
        <v>1179</v>
      </c>
    </row>
    <row r="1177" spans="3:3">
      <c r="C1177" s="5" t="s">
        <v>1180</v>
      </c>
    </row>
    <row r="1178" spans="3:3">
      <c r="C1178" s="5" t="s">
        <v>1181</v>
      </c>
    </row>
    <row r="1179" spans="3:3">
      <c r="C1179" s="5" t="s">
        <v>1182</v>
      </c>
    </row>
    <row r="1180" spans="3:3">
      <c r="C1180" s="5" t="s">
        <v>1183</v>
      </c>
    </row>
    <row r="1181" spans="3:3">
      <c r="C1181" s="5" t="s">
        <v>1184</v>
      </c>
    </row>
    <row r="1182" spans="3:3">
      <c r="C1182" s="5" t="s">
        <v>1185</v>
      </c>
    </row>
    <row r="1183" spans="3:3">
      <c r="C1183" s="5" t="s">
        <v>1186</v>
      </c>
    </row>
    <row r="1184" spans="3:3">
      <c r="C1184" s="5" t="s">
        <v>1187</v>
      </c>
    </row>
    <row r="1185" spans="3:3">
      <c r="C1185" s="5" t="s">
        <v>1188</v>
      </c>
    </row>
    <row r="1186" spans="3:3">
      <c r="C1186" s="5" t="s">
        <v>1189</v>
      </c>
    </row>
    <row r="1187" spans="3:3">
      <c r="C1187" s="5" t="s">
        <v>1190</v>
      </c>
    </row>
    <row r="1188" spans="3:3">
      <c r="C1188" s="5" t="s">
        <v>1191</v>
      </c>
    </row>
    <row r="1189" spans="3:3">
      <c r="C1189" s="5" t="s">
        <v>1192</v>
      </c>
    </row>
    <row r="1190" spans="3:3">
      <c r="C1190" s="5" t="s">
        <v>1193</v>
      </c>
    </row>
    <row r="1191" spans="3:3">
      <c r="C1191" s="5" t="s">
        <v>1194</v>
      </c>
    </row>
    <row r="1192" spans="3:3">
      <c r="C1192" s="5" t="s">
        <v>1195</v>
      </c>
    </row>
    <row r="1193" spans="3:3">
      <c r="C1193" s="5" t="s">
        <v>1196</v>
      </c>
    </row>
    <row r="1194" spans="3:3">
      <c r="C1194" s="5" t="s">
        <v>1197</v>
      </c>
    </row>
    <row r="1195" spans="3:3">
      <c r="C1195" s="5" t="s">
        <v>1198</v>
      </c>
    </row>
    <row r="1196" spans="3:3">
      <c r="C1196" s="5" t="s">
        <v>1199</v>
      </c>
    </row>
    <row r="1197" spans="3:3">
      <c r="C1197" s="5" t="s">
        <v>1200</v>
      </c>
    </row>
    <row r="1198" spans="3:3">
      <c r="C1198" s="5" t="s">
        <v>1201</v>
      </c>
    </row>
    <row r="1199" spans="3:3">
      <c r="C1199" s="5" t="s">
        <v>1202</v>
      </c>
    </row>
    <row r="1200" spans="3:3">
      <c r="C1200" s="5" t="s">
        <v>1203</v>
      </c>
    </row>
    <row r="1201" spans="3:3">
      <c r="C1201" s="5" t="s">
        <v>1204</v>
      </c>
    </row>
    <row r="1202" spans="3:3">
      <c r="C1202" s="5" t="s">
        <v>1205</v>
      </c>
    </row>
    <row r="1203" spans="3:3">
      <c r="C1203" s="5" t="s">
        <v>1206</v>
      </c>
    </row>
    <row r="1204" spans="3:3">
      <c r="C1204" s="5" t="s">
        <v>1207</v>
      </c>
    </row>
    <row r="1205" spans="3:3">
      <c r="C1205" s="5" t="s">
        <v>1208</v>
      </c>
    </row>
    <row r="1206" spans="3:3">
      <c r="C1206" s="5" t="s">
        <v>1209</v>
      </c>
    </row>
    <row r="1207" spans="3:3">
      <c r="C1207" s="5" t="s">
        <v>1210</v>
      </c>
    </row>
    <row r="1208" spans="3:3">
      <c r="C1208" s="5" t="s">
        <v>1211</v>
      </c>
    </row>
    <row r="1209" spans="3:3">
      <c r="C1209" s="5" t="s">
        <v>1212</v>
      </c>
    </row>
    <row r="1210" spans="3:3">
      <c r="C1210" s="5" t="s">
        <v>1213</v>
      </c>
    </row>
    <row r="1211" spans="3:3">
      <c r="C1211" s="5" t="s">
        <v>1214</v>
      </c>
    </row>
    <row r="1212" spans="3:3">
      <c r="C1212" s="5" t="s">
        <v>1215</v>
      </c>
    </row>
    <row r="1213" spans="3:3">
      <c r="C1213" s="5" t="s">
        <v>1216</v>
      </c>
    </row>
    <row r="1214" spans="3:3">
      <c r="C1214" s="5" t="s">
        <v>1217</v>
      </c>
    </row>
    <row r="1215" spans="3:3">
      <c r="C1215" s="5" t="s">
        <v>1218</v>
      </c>
    </row>
    <row r="1216" spans="3:3">
      <c r="C1216" s="5" t="s">
        <v>1219</v>
      </c>
    </row>
    <row r="1217" spans="3:3">
      <c r="C1217" s="5" t="s">
        <v>1220</v>
      </c>
    </row>
    <row r="1218" spans="3:3">
      <c r="C1218" s="5" t="s">
        <v>1221</v>
      </c>
    </row>
    <row r="1219" spans="3:3">
      <c r="C1219" s="5" t="s">
        <v>1222</v>
      </c>
    </row>
    <row r="1220" spans="3:3">
      <c r="C1220" s="5" t="s">
        <v>1223</v>
      </c>
    </row>
    <row r="1221" spans="3:3">
      <c r="C1221" s="5" t="s">
        <v>1224</v>
      </c>
    </row>
    <row r="1222" spans="3:3">
      <c r="C1222" s="5" t="s">
        <v>1225</v>
      </c>
    </row>
    <row r="1223" spans="3:3">
      <c r="C1223" s="5" t="s">
        <v>1226</v>
      </c>
    </row>
    <row r="1224" spans="3:3">
      <c r="C1224" s="5" t="s">
        <v>1227</v>
      </c>
    </row>
    <row r="1225" spans="3:3">
      <c r="C1225" s="5" t="s">
        <v>1228</v>
      </c>
    </row>
    <row r="1226" spans="3:3">
      <c r="C1226" s="5" t="s">
        <v>1229</v>
      </c>
    </row>
    <row r="1227" spans="3:3">
      <c r="C1227" s="5" t="s">
        <v>1230</v>
      </c>
    </row>
    <row r="1228" spans="3:3">
      <c r="C1228" s="5" t="s">
        <v>1231</v>
      </c>
    </row>
    <row r="1229" spans="3:3">
      <c r="C1229" s="5" t="s">
        <v>1232</v>
      </c>
    </row>
    <row r="1230" spans="3:3">
      <c r="C1230" s="5" t="s">
        <v>1233</v>
      </c>
    </row>
    <row r="1231" spans="3:3">
      <c r="C1231" s="5" t="s">
        <v>1234</v>
      </c>
    </row>
    <row r="1232" spans="3:3">
      <c r="C1232" s="5" t="s">
        <v>1235</v>
      </c>
    </row>
    <row r="1233" spans="3:3">
      <c r="C1233" s="5" t="s">
        <v>1236</v>
      </c>
    </row>
    <row r="1234" spans="3:3">
      <c r="C1234" s="5" t="s">
        <v>1237</v>
      </c>
    </row>
    <row r="1235" spans="3:3">
      <c r="C1235" s="5" t="s">
        <v>1238</v>
      </c>
    </row>
    <row r="1236" spans="3:3">
      <c r="C1236" s="5" t="s">
        <v>1239</v>
      </c>
    </row>
    <row r="1237" spans="3:3">
      <c r="C1237" s="5" t="s">
        <v>1240</v>
      </c>
    </row>
    <row r="1238" spans="3:3">
      <c r="C1238" s="5" t="s">
        <v>1241</v>
      </c>
    </row>
    <row r="1239" spans="3:3">
      <c r="C1239" s="5" t="s">
        <v>1242</v>
      </c>
    </row>
    <row r="1240" spans="3:3">
      <c r="C1240" s="5" t="s">
        <v>1243</v>
      </c>
    </row>
    <row r="1241" spans="3:3">
      <c r="C1241" s="5" t="s">
        <v>1244</v>
      </c>
    </row>
    <row r="1242" spans="3:3">
      <c r="C1242" s="5" t="s">
        <v>1245</v>
      </c>
    </row>
    <row r="1243" spans="3:3">
      <c r="C1243" s="5" t="s">
        <v>1246</v>
      </c>
    </row>
    <row r="1244" spans="3:3">
      <c r="C1244" s="5" t="s">
        <v>1247</v>
      </c>
    </row>
    <row r="1245" spans="3:3">
      <c r="C1245" s="5" t="s">
        <v>1248</v>
      </c>
    </row>
    <row r="1246" spans="3:3">
      <c r="C1246" s="5" t="s">
        <v>1249</v>
      </c>
    </row>
    <row r="1247" spans="3:3">
      <c r="C1247" s="5" t="s">
        <v>1250</v>
      </c>
    </row>
    <row r="1248" spans="3:3">
      <c r="C1248" s="5" t="s">
        <v>1251</v>
      </c>
    </row>
    <row r="1249" spans="3:3">
      <c r="C1249" s="5" t="s">
        <v>1252</v>
      </c>
    </row>
    <row r="1250" spans="3:3">
      <c r="C1250" s="5" t="s">
        <v>1253</v>
      </c>
    </row>
    <row r="1251" spans="3:3">
      <c r="C1251" s="5" t="s">
        <v>1254</v>
      </c>
    </row>
    <row r="1252" spans="3:3">
      <c r="C1252" s="5" t="s">
        <v>1255</v>
      </c>
    </row>
    <row r="1253" spans="3:3">
      <c r="C1253" s="5" t="s">
        <v>1256</v>
      </c>
    </row>
    <row r="1254" spans="3:3">
      <c r="C1254" s="5" t="s">
        <v>1257</v>
      </c>
    </row>
    <row r="1255" spans="3:3">
      <c r="C1255" s="5" t="s">
        <v>1258</v>
      </c>
    </row>
    <row r="1256" spans="3:3">
      <c r="C1256" s="5" t="s">
        <v>1259</v>
      </c>
    </row>
    <row r="1257" spans="3:3">
      <c r="C1257" s="5" t="s">
        <v>1260</v>
      </c>
    </row>
    <row r="1258" spans="3:3">
      <c r="C1258" s="5" t="s">
        <v>1261</v>
      </c>
    </row>
    <row r="1259" spans="3:3">
      <c r="C1259" s="5" t="s">
        <v>1262</v>
      </c>
    </row>
    <row r="1260" spans="3:3">
      <c r="C1260" s="5" t="s">
        <v>1263</v>
      </c>
    </row>
    <row r="1261" spans="3:3">
      <c r="C1261" s="5" t="s">
        <v>1264</v>
      </c>
    </row>
    <row r="1262" spans="3:3">
      <c r="C1262" s="5" t="s">
        <v>1265</v>
      </c>
    </row>
    <row r="1263" spans="3:3">
      <c r="C1263" s="5" t="s">
        <v>1266</v>
      </c>
    </row>
    <row r="1264" spans="3:3">
      <c r="C1264" s="5" t="s">
        <v>1267</v>
      </c>
    </row>
    <row r="1265" spans="3:3">
      <c r="C1265" s="5" t="s">
        <v>1268</v>
      </c>
    </row>
    <row r="1266" spans="3:3">
      <c r="C1266" s="5" t="s">
        <v>1269</v>
      </c>
    </row>
    <row r="1267" spans="3:3">
      <c r="C1267" s="5" t="s">
        <v>1270</v>
      </c>
    </row>
    <row r="1268" spans="3:3">
      <c r="C1268" s="5" t="s">
        <v>1271</v>
      </c>
    </row>
    <row r="1269" spans="3:3">
      <c r="C1269" s="5" t="s">
        <v>1272</v>
      </c>
    </row>
    <row r="1270" spans="3:3">
      <c r="C1270" s="5" t="s">
        <v>1273</v>
      </c>
    </row>
    <row r="1271" spans="3:3">
      <c r="C1271" s="5" t="s">
        <v>1274</v>
      </c>
    </row>
    <row r="1272" spans="3:3">
      <c r="C1272" s="5" t="s">
        <v>1275</v>
      </c>
    </row>
    <row r="1273" spans="3:3">
      <c r="C1273" s="5" t="s">
        <v>1276</v>
      </c>
    </row>
    <row r="1274" spans="3:3">
      <c r="C1274" s="5" t="s">
        <v>1277</v>
      </c>
    </row>
    <row r="1275" spans="3:3">
      <c r="C1275" s="5" t="s">
        <v>1278</v>
      </c>
    </row>
    <row r="1276" spans="3:3">
      <c r="C1276" s="5" t="s">
        <v>1279</v>
      </c>
    </row>
    <row r="1277" spans="3:3">
      <c r="C1277" s="5" t="s">
        <v>1280</v>
      </c>
    </row>
    <row r="1278" spans="3:3">
      <c r="C1278" s="5" t="s">
        <v>1281</v>
      </c>
    </row>
    <row r="1279" spans="3:3">
      <c r="C1279" s="5" t="s">
        <v>1282</v>
      </c>
    </row>
    <row r="1280" spans="3:3">
      <c r="C1280" s="5" t="s">
        <v>1283</v>
      </c>
    </row>
    <row r="1281" spans="3:3">
      <c r="C1281" s="5" t="s">
        <v>1284</v>
      </c>
    </row>
    <row r="1282" spans="3:3">
      <c r="C1282" s="5" t="s">
        <v>1285</v>
      </c>
    </row>
    <row r="1283" spans="3:3">
      <c r="C1283" s="5" t="s">
        <v>1286</v>
      </c>
    </row>
    <row r="1284" spans="3:3">
      <c r="C1284" s="5" t="s">
        <v>1287</v>
      </c>
    </row>
    <row r="1285" spans="3:3">
      <c r="C1285" s="5" t="s">
        <v>1288</v>
      </c>
    </row>
    <row r="1286" spans="3:3">
      <c r="C1286" s="5" t="s">
        <v>1289</v>
      </c>
    </row>
    <row r="1287" spans="3:3">
      <c r="C1287" s="5" t="s">
        <v>1290</v>
      </c>
    </row>
    <row r="1288" spans="3:3">
      <c r="C1288" s="5" t="s">
        <v>1291</v>
      </c>
    </row>
    <row r="1289" spans="3:3">
      <c r="C1289" s="5" t="s">
        <v>1292</v>
      </c>
    </row>
    <row r="1290" spans="3:3">
      <c r="C1290" s="5" t="s">
        <v>1293</v>
      </c>
    </row>
    <row r="1291" spans="3:3">
      <c r="C1291" s="5" t="s">
        <v>1294</v>
      </c>
    </row>
    <row r="1292" spans="3:3">
      <c r="C1292" s="5" t="s">
        <v>1295</v>
      </c>
    </row>
    <row r="1293" spans="3:3">
      <c r="C1293" s="5" t="s">
        <v>1296</v>
      </c>
    </row>
    <row r="1294" spans="3:3">
      <c r="C1294" s="5" t="s">
        <v>1297</v>
      </c>
    </row>
    <row r="1295" spans="3:3">
      <c r="C1295" s="5" t="s">
        <v>1298</v>
      </c>
    </row>
    <row r="1296" spans="3:3">
      <c r="C1296" s="5" t="s">
        <v>1299</v>
      </c>
    </row>
    <row r="1297" spans="3:3">
      <c r="C1297" s="5" t="s">
        <v>1300</v>
      </c>
    </row>
    <row r="1298" spans="3:3">
      <c r="C1298" s="5" t="s">
        <v>1301</v>
      </c>
    </row>
    <row r="1299" spans="3:3">
      <c r="C1299" s="5" t="s">
        <v>1302</v>
      </c>
    </row>
    <row r="1300" spans="3:3">
      <c r="C1300" s="5" t="s">
        <v>1303</v>
      </c>
    </row>
    <row r="1301" spans="3:3">
      <c r="C1301" s="5" t="s">
        <v>1304</v>
      </c>
    </row>
    <row r="1302" spans="3:3">
      <c r="C1302" s="5" t="s">
        <v>1305</v>
      </c>
    </row>
    <row r="1303" spans="3:3">
      <c r="C1303" s="5" t="s">
        <v>1306</v>
      </c>
    </row>
    <row r="1304" spans="3:3">
      <c r="C1304" s="5" t="s">
        <v>1307</v>
      </c>
    </row>
    <row r="1305" spans="3:3">
      <c r="C1305" s="5" t="s">
        <v>1308</v>
      </c>
    </row>
    <row r="1306" spans="3:3">
      <c r="C1306" s="5" t="s">
        <v>1309</v>
      </c>
    </row>
    <row r="1307" spans="3:3">
      <c r="C1307" s="5" t="s">
        <v>1310</v>
      </c>
    </row>
    <row r="1308" spans="3:3">
      <c r="C1308" s="5" t="s">
        <v>1311</v>
      </c>
    </row>
    <row r="1309" spans="3:3">
      <c r="C1309" s="5" t="s">
        <v>1312</v>
      </c>
    </row>
    <row r="1310" spans="3:3">
      <c r="C1310" s="5" t="s">
        <v>1313</v>
      </c>
    </row>
    <row r="1311" spans="3:3">
      <c r="C1311" s="5" t="s">
        <v>1314</v>
      </c>
    </row>
    <row r="1312" spans="3:3">
      <c r="C1312" s="5" t="s">
        <v>1315</v>
      </c>
    </row>
    <row r="1313" spans="3:3">
      <c r="C1313" s="5" t="s">
        <v>1316</v>
      </c>
    </row>
    <row r="1314" spans="3:3">
      <c r="C1314" s="5" t="s">
        <v>1317</v>
      </c>
    </row>
    <row r="1315" spans="3:3">
      <c r="C1315" s="5" t="s">
        <v>1318</v>
      </c>
    </row>
    <row r="1316" spans="3:3">
      <c r="C1316" s="5" t="s">
        <v>1319</v>
      </c>
    </row>
    <row r="1317" spans="3:3">
      <c r="C1317" s="5" t="s">
        <v>1320</v>
      </c>
    </row>
    <row r="1318" spans="3:3">
      <c r="C1318" s="5" t="s">
        <v>1321</v>
      </c>
    </row>
    <row r="1319" spans="3:3">
      <c r="C1319" s="5" t="s">
        <v>1322</v>
      </c>
    </row>
    <row r="1320" spans="3:3">
      <c r="C1320" s="5" t="s">
        <v>1323</v>
      </c>
    </row>
    <row r="1321" spans="3:3">
      <c r="C1321" s="5" t="s">
        <v>1324</v>
      </c>
    </row>
    <row r="1322" spans="3:3">
      <c r="C1322" s="5" t="s">
        <v>1325</v>
      </c>
    </row>
    <row r="1323" spans="3:3">
      <c r="C1323" s="5" t="s">
        <v>1326</v>
      </c>
    </row>
    <row r="1324" spans="3:3">
      <c r="C1324" s="5" t="s">
        <v>1327</v>
      </c>
    </row>
    <row r="1325" spans="3:3">
      <c r="C1325" s="5" t="s">
        <v>1328</v>
      </c>
    </row>
    <row r="1326" spans="3:3">
      <c r="C1326" s="5" t="s">
        <v>1329</v>
      </c>
    </row>
    <row r="1327" spans="3:3">
      <c r="C1327" s="5" t="s">
        <v>1330</v>
      </c>
    </row>
    <row r="1328" spans="3:3">
      <c r="C1328" s="5" t="s">
        <v>1331</v>
      </c>
    </row>
    <row r="1329" spans="3:3">
      <c r="C1329" s="5" t="s">
        <v>1332</v>
      </c>
    </row>
    <row r="1330" spans="3:3">
      <c r="C1330" s="5" t="s">
        <v>1333</v>
      </c>
    </row>
    <row r="1331" spans="3:3">
      <c r="C1331" s="5" t="s">
        <v>1334</v>
      </c>
    </row>
    <row r="1332" spans="3:3">
      <c r="C1332" s="5" t="s">
        <v>1335</v>
      </c>
    </row>
    <row r="1333" spans="3:3">
      <c r="C1333" s="5" t="s">
        <v>1336</v>
      </c>
    </row>
    <row r="1334" spans="3:3">
      <c r="C1334" s="5" t="s">
        <v>1337</v>
      </c>
    </row>
    <row r="1335" spans="3:3">
      <c r="C1335" s="5" t="s">
        <v>1338</v>
      </c>
    </row>
    <row r="1336" spans="3:3">
      <c r="C1336" s="5" t="s">
        <v>1339</v>
      </c>
    </row>
    <row r="1337" spans="3:3">
      <c r="C1337" s="5" t="s">
        <v>1340</v>
      </c>
    </row>
    <row r="1338" spans="3:3">
      <c r="C1338" s="5" t="s">
        <v>1341</v>
      </c>
    </row>
    <row r="1339" spans="3:3">
      <c r="C1339" s="5" t="s">
        <v>1342</v>
      </c>
    </row>
    <row r="1340" spans="3:3">
      <c r="C1340" s="5" t="s">
        <v>1343</v>
      </c>
    </row>
    <row r="1341" spans="3:3">
      <c r="C1341" s="5" t="s">
        <v>1344</v>
      </c>
    </row>
    <row r="1342" spans="3:3">
      <c r="C1342" s="5" t="s">
        <v>1345</v>
      </c>
    </row>
    <row r="1343" spans="3:3">
      <c r="C1343" s="5" t="s">
        <v>1346</v>
      </c>
    </row>
    <row r="1344" spans="3:3">
      <c r="C1344" s="5" t="s">
        <v>1347</v>
      </c>
    </row>
    <row r="1345" spans="3:3">
      <c r="C1345" s="5" t="s">
        <v>1348</v>
      </c>
    </row>
    <row r="1346" spans="3:3">
      <c r="C1346" s="5" t="s">
        <v>1349</v>
      </c>
    </row>
    <row r="1347" spans="3:3">
      <c r="C1347" s="5" t="s">
        <v>1350</v>
      </c>
    </row>
    <row r="1348" spans="3:3">
      <c r="C1348" s="5" t="s">
        <v>1351</v>
      </c>
    </row>
    <row r="1349" spans="3:3">
      <c r="C1349" s="5" t="s">
        <v>1352</v>
      </c>
    </row>
    <row r="1350" spans="3:3">
      <c r="C1350" s="5" t="s">
        <v>1353</v>
      </c>
    </row>
    <row r="1351" spans="3:3">
      <c r="C1351" s="5" t="s">
        <v>1354</v>
      </c>
    </row>
    <row r="1352" spans="3:3">
      <c r="C1352" s="5" t="s">
        <v>1355</v>
      </c>
    </row>
    <row r="1353" spans="3:3">
      <c r="C1353" s="5" t="s">
        <v>1356</v>
      </c>
    </row>
    <row r="1354" spans="3:3">
      <c r="C1354" s="5" t="s">
        <v>1357</v>
      </c>
    </row>
    <row r="1355" spans="3:3">
      <c r="C1355" s="5" t="s">
        <v>1358</v>
      </c>
    </row>
    <row r="1356" spans="3:3">
      <c r="C1356" s="5" t="s">
        <v>1359</v>
      </c>
    </row>
    <row r="1357" spans="3:3">
      <c r="C1357" s="5" t="s">
        <v>1360</v>
      </c>
    </row>
    <row r="1358" spans="3:3">
      <c r="C1358" s="5" t="s">
        <v>1361</v>
      </c>
    </row>
    <row r="1359" spans="3:3">
      <c r="C1359" s="5" t="s">
        <v>1362</v>
      </c>
    </row>
    <row r="1360" spans="3:3">
      <c r="C1360" s="5" t="s">
        <v>1363</v>
      </c>
    </row>
    <row r="1361" spans="3:3">
      <c r="C1361" s="5" t="s">
        <v>1364</v>
      </c>
    </row>
    <row r="1362" spans="3:3">
      <c r="C1362" s="5" t="s">
        <v>1365</v>
      </c>
    </row>
    <row r="1363" spans="3:3">
      <c r="C1363" s="5" t="s">
        <v>1366</v>
      </c>
    </row>
    <row r="1364" spans="3:3">
      <c r="C1364" s="5" t="s">
        <v>1367</v>
      </c>
    </row>
    <row r="1365" spans="3:3">
      <c r="C1365" s="5" t="s">
        <v>1368</v>
      </c>
    </row>
    <row r="1366" spans="3:3">
      <c r="C1366" s="5" t="s">
        <v>1369</v>
      </c>
    </row>
    <row r="1367" spans="3:3">
      <c r="C1367" s="5" t="s">
        <v>1370</v>
      </c>
    </row>
    <row r="1368" spans="3:3">
      <c r="C1368" s="5" t="s">
        <v>1371</v>
      </c>
    </row>
    <row r="1369" spans="3:3">
      <c r="C1369" s="5" t="s">
        <v>1372</v>
      </c>
    </row>
    <row r="1370" spans="3:3">
      <c r="C1370" s="5" t="s">
        <v>1373</v>
      </c>
    </row>
    <row r="1371" spans="3:3">
      <c r="C1371" s="5" t="s">
        <v>1374</v>
      </c>
    </row>
    <row r="1372" spans="3:3">
      <c r="C1372" s="5" t="s">
        <v>1375</v>
      </c>
    </row>
    <row r="1373" spans="3:3">
      <c r="C1373" s="5" t="s">
        <v>1376</v>
      </c>
    </row>
    <row r="1374" spans="3:3">
      <c r="C1374" s="5" t="s">
        <v>1377</v>
      </c>
    </row>
    <row r="1375" spans="3:3">
      <c r="C1375" s="5" t="s">
        <v>1378</v>
      </c>
    </row>
    <row r="1376" spans="3:3">
      <c r="C1376" s="5" t="s">
        <v>1379</v>
      </c>
    </row>
    <row r="1377" spans="3:3">
      <c r="C1377" s="5" t="s">
        <v>1380</v>
      </c>
    </row>
    <row r="1378" spans="3:3">
      <c r="C1378" s="5" t="s">
        <v>1381</v>
      </c>
    </row>
    <row r="1379" spans="3:3">
      <c r="C1379" s="5" t="s">
        <v>1382</v>
      </c>
    </row>
    <row r="1380" spans="3:3">
      <c r="C1380" s="5" t="s">
        <v>1383</v>
      </c>
    </row>
    <row r="1381" spans="3:3">
      <c r="C1381" s="5" t="s">
        <v>1384</v>
      </c>
    </row>
    <row r="1382" spans="3:3">
      <c r="C1382" s="5" t="s">
        <v>1385</v>
      </c>
    </row>
    <row r="1383" spans="3:3">
      <c r="C1383" s="5" t="s">
        <v>1386</v>
      </c>
    </row>
    <row r="1384" spans="3:3">
      <c r="C1384" s="5" t="s">
        <v>1387</v>
      </c>
    </row>
    <row r="1385" spans="3:3">
      <c r="C1385" s="5" t="s">
        <v>1388</v>
      </c>
    </row>
    <row r="1386" spans="3:3">
      <c r="C1386" s="5" t="s">
        <v>1389</v>
      </c>
    </row>
    <row r="1387" spans="3:3">
      <c r="C1387" s="5" t="s">
        <v>1390</v>
      </c>
    </row>
    <row r="1388" spans="3:3">
      <c r="C1388" s="5" t="s">
        <v>1391</v>
      </c>
    </row>
    <row r="1389" spans="3:3">
      <c r="C1389" s="5" t="s">
        <v>1392</v>
      </c>
    </row>
    <row r="1390" spans="3:3">
      <c r="C1390" s="5" t="s">
        <v>1393</v>
      </c>
    </row>
    <row r="1391" spans="3:3">
      <c r="C1391" s="5" t="s">
        <v>1394</v>
      </c>
    </row>
    <row r="1392" spans="3:3">
      <c r="C1392" s="5" t="s">
        <v>1395</v>
      </c>
    </row>
    <row r="1393" spans="3:3">
      <c r="C1393" s="5" t="s">
        <v>1396</v>
      </c>
    </row>
    <row r="1394" spans="3:3">
      <c r="C1394" s="5" t="s">
        <v>1397</v>
      </c>
    </row>
    <row r="1395" spans="3:3">
      <c r="C1395" s="5" t="s">
        <v>1398</v>
      </c>
    </row>
    <row r="1396" spans="3:3">
      <c r="C1396" s="5" t="s">
        <v>1399</v>
      </c>
    </row>
    <row r="1397" spans="3:3">
      <c r="C1397" s="5" t="s">
        <v>1400</v>
      </c>
    </row>
    <row r="1398" spans="3:3">
      <c r="C1398" s="5" t="s">
        <v>1401</v>
      </c>
    </row>
    <row r="1399" spans="3:3">
      <c r="C1399" s="5" t="s">
        <v>1402</v>
      </c>
    </row>
    <row r="1400" spans="3:3">
      <c r="C1400" s="5" t="s">
        <v>1403</v>
      </c>
    </row>
    <row r="1401" spans="3:3">
      <c r="C1401" s="5" t="s">
        <v>1404</v>
      </c>
    </row>
    <row r="1402" spans="3:3">
      <c r="C1402" s="5" t="s">
        <v>1405</v>
      </c>
    </row>
    <row r="1403" spans="3:3">
      <c r="C1403" s="5" t="s">
        <v>1406</v>
      </c>
    </row>
    <row r="1404" spans="3:3">
      <c r="C1404" s="5" t="s">
        <v>1407</v>
      </c>
    </row>
    <row r="1405" spans="3:3">
      <c r="C1405" s="5" t="s">
        <v>1408</v>
      </c>
    </row>
    <row r="1406" spans="3:3">
      <c r="C1406" s="5" t="s">
        <v>1409</v>
      </c>
    </row>
    <row r="1407" spans="3:3">
      <c r="C1407" s="5" t="s">
        <v>1410</v>
      </c>
    </row>
    <row r="1408" spans="3:3">
      <c r="C1408" s="5" t="s">
        <v>1411</v>
      </c>
    </row>
    <row r="1409" spans="3:3">
      <c r="C1409" s="5" t="s">
        <v>1412</v>
      </c>
    </row>
    <row r="1410" spans="3:3">
      <c r="C1410" s="5" t="s">
        <v>1413</v>
      </c>
    </row>
    <row r="1411" spans="3:3">
      <c r="C1411" s="5" t="s">
        <v>1414</v>
      </c>
    </row>
    <row r="1412" spans="3:3">
      <c r="C1412" s="5" t="s">
        <v>1415</v>
      </c>
    </row>
    <row r="1413" spans="3:3">
      <c r="C1413" s="5" t="s">
        <v>1416</v>
      </c>
    </row>
    <row r="1414" spans="3:3">
      <c r="C1414" s="5" t="s">
        <v>1417</v>
      </c>
    </row>
    <row r="1415" spans="3:3">
      <c r="C1415" s="5" t="s">
        <v>1418</v>
      </c>
    </row>
    <row r="1416" spans="3:3">
      <c r="C1416" s="5" t="s">
        <v>1419</v>
      </c>
    </row>
    <row r="1417" spans="3:3">
      <c r="C1417" s="5" t="s">
        <v>1420</v>
      </c>
    </row>
    <row r="1418" spans="3:3">
      <c r="C1418" s="5" t="s">
        <v>1421</v>
      </c>
    </row>
    <row r="1419" spans="3:3">
      <c r="C1419" s="5" t="s">
        <v>1422</v>
      </c>
    </row>
    <row r="1420" spans="3:3">
      <c r="C1420" s="5" t="s">
        <v>1423</v>
      </c>
    </row>
    <row r="1421" spans="3:3">
      <c r="C1421" s="5" t="s">
        <v>1424</v>
      </c>
    </row>
    <row r="1422" spans="3:3">
      <c r="C1422" s="5" t="s">
        <v>1425</v>
      </c>
    </row>
    <row r="1423" spans="3:3">
      <c r="C1423" s="5" t="s">
        <v>1426</v>
      </c>
    </row>
    <row r="1424" spans="3:3">
      <c r="C1424" s="5" t="s">
        <v>1427</v>
      </c>
    </row>
    <row r="1425" spans="3:3">
      <c r="C1425" s="5" t="s">
        <v>1428</v>
      </c>
    </row>
    <row r="1426" spans="3:3">
      <c r="C1426" s="5" t="s">
        <v>1429</v>
      </c>
    </row>
    <row r="1427" spans="3:3">
      <c r="C1427" s="5" t="s">
        <v>1430</v>
      </c>
    </row>
    <row r="1428" spans="3:3">
      <c r="C1428" s="5" t="s">
        <v>1431</v>
      </c>
    </row>
    <row r="1429" spans="3:3">
      <c r="C1429" s="5" t="s">
        <v>1432</v>
      </c>
    </row>
    <row r="1430" spans="3:3">
      <c r="C1430" s="5" t="s">
        <v>1433</v>
      </c>
    </row>
    <row r="1431" spans="3:3">
      <c r="C1431" s="5" t="s">
        <v>1434</v>
      </c>
    </row>
    <row r="1432" spans="3:3">
      <c r="C1432" s="5" t="s">
        <v>1435</v>
      </c>
    </row>
    <row r="1433" spans="3:3">
      <c r="C1433" s="5" t="s">
        <v>1436</v>
      </c>
    </row>
    <row r="1434" spans="3:3">
      <c r="C1434" s="5" t="s">
        <v>1437</v>
      </c>
    </row>
    <row r="1435" spans="3:3">
      <c r="C1435" s="5" t="s">
        <v>1438</v>
      </c>
    </row>
    <row r="1436" spans="3:3">
      <c r="C1436" s="5" t="s">
        <v>1439</v>
      </c>
    </row>
    <row r="1437" spans="3:3">
      <c r="C1437" s="5" t="s">
        <v>1440</v>
      </c>
    </row>
    <row r="1438" spans="3:3">
      <c r="C1438" s="5" t="s">
        <v>1441</v>
      </c>
    </row>
    <row r="1439" spans="3:3">
      <c r="C1439" s="5" t="s">
        <v>1442</v>
      </c>
    </row>
    <row r="1440" spans="3:3">
      <c r="C1440" s="5" t="s">
        <v>1443</v>
      </c>
    </row>
    <row r="1441" spans="3:3">
      <c r="C1441" s="5" t="s">
        <v>1444</v>
      </c>
    </row>
    <row r="1442" spans="3:3">
      <c r="C1442" s="5" t="s">
        <v>1445</v>
      </c>
    </row>
    <row r="1443" spans="3:3">
      <c r="C1443" s="5" t="s">
        <v>1446</v>
      </c>
    </row>
    <row r="1444" spans="3:3">
      <c r="C1444" s="5" t="s">
        <v>1447</v>
      </c>
    </row>
    <row r="1445" spans="3:3">
      <c r="C1445" s="5" t="s">
        <v>1448</v>
      </c>
    </row>
    <row r="1446" spans="3:3">
      <c r="C1446" s="5" t="s">
        <v>1449</v>
      </c>
    </row>
    <row r="1447" spans="3:3">
      <c r="C1447" s="5" t="s">
        <v>1450</v>
      </c>
    </row>
    <row r="1448" spans="3:3">
      <c r="C1448" s="5" t="s">
        <v>1451</v>
      </c>
    </row>
    <row r="1449" spans="3:3">
      <c r="C1449" s="5" t="s">
        <v>1452</v>
      </c>
    </row>
    <row r="1450" spans="3:3">
      <c r="C1450" s="5" t="s">
        <v>1453</v>
      </c>
    </row>
    <row r="1451" spans="3:3">
      <c r="C1451" s="5" t="s">
        <v>1454</v>
      </c>
    </row>
    <row r="1452" spans="3:3">
      <c r="C1452" s="5" t="s">
        <v>1455</v>
      </c>
    </row>
    <row r="1453" spans="3:3">
      <c r="C1453" s="5" t="s">
        <v>1456</v>
      </c>
    </row>
    <row r="1454" spans="3:3">
      <c r="C1454" s="5" t="s">
        <v>1457</v>
      </c>
    </row>
    <row r="1455" spans="3:3">
      <c r="C1455" s="5" t="s">
        <v>1458</v>
      </c>
    </row>
    <row r="1456" spans="3:3">
      <c r="C1456" s="5" t="s">
        <v>1459</v>
      </c>
    </row>
    <row r="1457" spans="3:3">
      <c r="C1457" s="5" t="s">
        <v>1460</v>
      </c>
    </row>
    <row r="1458" spans="3:3">
      <c r="C1458" s="5" t="s">
        <v>1461</v>
      </c>
    </row>
    <row r="1459" spans="3:3">
      <c r="C1459" s="5" t="s">
        <v>1462</v>
      </c>
    </row>
    <row r="1460" spans="3:3">
      <c r="C1460" s="5" t="s">
        <v>1463</v>
      </c>
    </row>
    <row r="1461" spans="3:3">
      <c r="C1461" s="5" t="s">
        <v>1464</v>
      </c>
    </row>
    <row r="1462" spans="3:3">
      <c r="C1462" s="5" t="s">
        <v>1465</v>
      </c>
    </row>
    <row r="1463" spans="3:3">
      <c r="C1463" s="5" t="s">
        <v>1466</v>
      </c>
    </row>
    <row r="1464" spans="3:3">
      <c r="C1464" s="5" t="s">
        <v>1467</v>
      </c>
    </row>
    <row r="1465" spans="3:3">
      <c r="C1465" s="5" t="s">
        <v>1468</v>
      </c>
    </row>
    <row r="1466" spans="3:3">
      <c r="C1466" s="5" t="s">
        <v>1469</v>
      </c>
    </row>
    <row r="1467" spans="3:3">
      <c r="C1467" s="5" t="s">
        <v>1470</v>
      </c>
    </row>
    <row r="1468" spans="3:3">
      <c r="C1468" s="5" t="s">
        <v>1471</v>
      </c>
    </row>
    <row r="1469" spans="3:3">
      <c r="C1469" s="5" t="s">
        <v>1472</v>
      </c>
    </row>
    <row r="1470" spans="3:3">
      <c r="C1470" s="5" t="s">
        <v>1473</v>
      </c>
    </row>
    <row r="1471" spans="3:3">
      <c r="C1471" s="5" t="s">
        <v>1474</v>
      </c>
    </row>
    <row r="1472" spans="3:3">
      <c r="C1472" s="5" t="s">
        <v>1475</v>
      </c>
    </row>
    <row r="1473" spans="3:3">
      <c r="C1473" s="5" t="s">
        <v>1476</v>
      </c>
    </row>
    <row r="1474" spans="3:3">
      <c r="C1474" s="5" t="s">
        <v>1477</v>
      </c>
    </row>
    <row r="1475" spans="3:3">
      <c r="C1475" s="5" t="s">
        <v>1478</v>
      </c>
    </row>
    <row r="1476" spans="3:3">
      <c r="C1476" s="5" t="s">
        <v>1479</v>
      </c>
    </row>
    <row r="1477" spans="3:3">
      <c r="C1477" s="5" t="s">
        <v>1480</v>
      </c>
    </row>
    <row r="1478" spans="3:3">
      <c r="C1478" s="5" t="s">
        <v>1481</v>
      </c>
    </row>
    <row r="1479" spans="3:3">
      <c r="C1479" s="5" t="s">
        <v>1482</v>
      </c>
    </row>
    <row r="1480" spans="3:3">
      <c r="C1480" s="5" t="s">
        <v>1483</v>
      </c>
    </row>
    <row r="1481" spans="3:3">
      <c r="C1481" s="5" t="s">
        <v>1484</v>
      </c>
    </row>
    <row r="1482" spans="3:3">
      <c r="C1482" s="5" t="s">
        <v>1485</v>
      </c>
    </row>
    <row r="1483" spans="3:3">
      <c r="C1483" s="5" t="s">
        <v>1486</v>
      </c>
    </row>
    <row r="1484" spans="3:3">
      <c r="C1484" s="5" t="s">
        <v>1487</v>
      </c>
    </row>
    <row r="1485" spans="3:3">
      <c r="C1485" s="5" t="s">
        <v>1488</v>
      </c>
    </row>
    <row r="1486" spans="3:3">
      <c r="C1486" s="5" t="s">
        <v>1489</v>
      </c>
    </row>
    <row r="1487" spans="3:3">
      <c r="C1487" s="5" t="s">
        <v>1490</v>
      </c>
    </row>
    <row r="1488" spans="3:3">
      <c r="C1488" s="5" t="s">
        <v>1491</v>
      </c>
    </row>
    <row r="1489" spans="3:3">
      <c r="C1489" s="5" t="s">
        <v>1492</v>
      </c>
    </row>
    <row r="1490" spans="3:3">
      <c r="C1490" s="5" t="s">
        <v>1493</v>
      </c>
    </row>
    <row r="1491" spans="3:3">
      <c r="C1491" s="5" t="s">
        <v>1494</v>
      </c>
    </row>
    <row r="1492" spans="3:3">
      <c r="C1492" s="5" t="s">
        <v>1495</v>
      </c>
    </row>
    <row r="1493" spans="3:3">
      <c r="C1493" s="5" t="s">
        <v>1496</v>
      </c>
    </row>
    <row r="1494" spans="3:3">
      <c r="C1494" s="5" t="s">
        <v>1497</v>
      </c>
    </row>
    <row r="1495" spans="3:3">
      <c r="C1495" s="5" t="s">
        <v>1498</v>
      </c>
    </row>
    <row r="1496" spans="3:3">
      <c r="C1496" s="5" t="s">
        <v>1499</v>
      </c>
    </row>
    <row r="1497" spans="3:3">
      <c r="C1497" s="5" t="s">
        <v>1500</v>
      </c>
    </row>
    <row r="1498" spans="3:3">
      <c r="C1498" s="5" t="s">
        <v>1501</v>
      </c>
    </row>
    <row r="1499" spans="3:3">
      <c r="C1499" s="5" t="s">
        <v>1502</v>
      </c>
    </row>
    <row r="1500" spans="3:3">
      <c r="C1500" s="5" t="s">
        <v>1503</v>
      </c>
    </row>
    <row r="1501" spans="3:3">
      <c r="C1501" s="5" t="s">
        <v>1504</v>
      </c>
    </row>
    <row r="1502" spans="3:3">
      <c r="C1502" s="5" t="s">
        <v>1505</v>
      </c>
    </row>
    <row r="1503" spans="3:3">
      <c r="C1503" s="5" t="s">
        <v>1506</v>
      </c>
    </row>
    <row r="1504" spans="3:3">
      <c r="C1504" s="5" t="s">
        <v>1507</v>
      </c>
    </row>
    <row r="1505" spans="3:3">
      <c r="C1505" s="5" t="s">
        <v>1508</v>
      </c>
    </row>
    <row r="1506" spans="3:3">
      <c r="C1506" s="5" t="s">
        <v>1509</v>
      </c>
    </row>
    <row r="1507" spans="3:3">
      <c r="C1507" s="5" t="s">
        <v>1510</v>
      </c>
    </row>
    <row r="1508" spans="3:3">
      <c r="C1508" s="5" t="s">
        <v>1511</v>
      </c>
    </row>
    <row r="1509" spans="3:3">
      <c r="C1509" s="5" t="s">
        <v>1512</v>
      </c>
    </row>
    <row r="1510" spans="3:3">
      <c r="C1510" s="5" t="s">
        <v>1513</v>
      </c>
    </row>
    <row r="1511" spans="3:3">
      <c r="C1511" s="5" t="s">
        <v>1514</v>
      </c>
    </row>
    <row r="1512" spans="3:3">
      <c r="C1512" s="5" t="s">
        <v>1515</v>
      </c>
    </row>
    <row r="1513" spans="3:3">
      <c r="C1513" s="5" t="s">
        <v>1516</v>
      </c>
    </row>
    <row r="1514" spans="3:3">
      <c r="C1514" s="5" t="s">
        <v>1517</v>
      </c>
    </row>
    <row r="1515" spans="3:3">
      <c r="C1515" s="5" t="s">
        <v>1518</v>
      </c>
    </row>
    <row r="1516" spans="3:3">
      <c r="C1516" s="5" t="s">
        <v>1519</v>
      </c>
    </row>
    <row r="1517" spans="3:3">
      <c r="C1517" s="5" t="s">
        <v>1520</v>
      </c>
    </row>
    <row r="1518" spans="3:3">
      <c r="C1518" s="5" t="s">
        <v>1521</v>
      </c>
    </row>
    <row r="1519" spans="3:3">
      <c r="C1519" s="5" t="s">
        <v>1522</v>
      </c>
    </row>
    <row r="1520" spans="3:3">
      <c r="C1520" s="5" t="s">
        <v>1523</v>
      </c>
    </row>
    <row r="1521" spans="3:3">
      <c r="C1521" s="5" t="s">
        <v>1524</v>
      </c>
    </row>
    <row r="1522" spans="3:3">
      <c r="C1522" s="5" t="s">
        <v>1525</v>
      </c>
    </row>
    <row r="1523" spans="3:3">
      <c r="C1523" s="5" t="s">
        <v>1526</v>
      </c>
    </row>
    <row r="1524" spans="3:3">
      <c r="C1524" s="5" t="s">
        <v>1527</v>
      </c>
    </row>
    <row r="1525" spans="3:3">
      <c r="C1525" s="5" t="s">
        <v>1528</v>
      </c>
    </row>
    <row r="1526" spans="3:3">
      <c r="C1526" s="5" t="s">
        <v>1529</v>
      </c>
    </row>
    <row r="1527" spans="3:3">
      <c r="C1527" s="5" t="s">
        <v>1530</v>
      </c>
    </row>
    <row r="1528" spans="3:3">
      <c r="C1528" s="5" t="s">
        <v>1531</v>
      </c>
    </row>
    <row r="1529" spans="3:3">
      <c r="C1529" s="5" t="s">
        <v>1532</v>
      </c>
    </row>
    <row r="1530" spans="3:3">
      <c r="C1530" s="5" t="s">
        <v>1533</v>
      </c>
    </row>
    <row r="1531" spans="3:3">
      <c r="C1531" s="5" t="s">
        <v>1534</v>
      </c>
    </row>
    <row r="1532" spans="3:3">
      <c r="C1532" s="5" t="s">
        <v>1535</v>
      </c>
    </row>
    <row r="1533" spans="3:3">
      <c r="C1533" s="5" t="s">
        <v>1536</v>
      </c>
    </row>
    <row r="1534" spans="3:3">
      <c r="C1534" s="5" t="s">
        <v>1537</v>
      </c>
    </row>
    <row r="1535" spans="3:3">
      <c r="C1535" s="5" t="s">
        <v>1538</v>
      </c>
    </row>
    <row r="1536" spans="3:3">
      <c r="C1536" s="5" t="s">
        <v>1539</v>
      </c>
    </row>
    <row r="1537" spans="3:3">
      <c r="C1537" s="5" t="s">
        <v>1540</v>
      </c>
    </row>
    <row r="1538" spans="3:3">
      <c r="C1538" s="5" t="s">
        <v>1541</v>
      </c>
    </row>
    <row r="1539" spans="3:3">
      <c r="C1539" s="5" t="s">
        <v>1542</v>
      </c>
    </row>
    <row r="1540" spans="3:3">
      <c r="C1540" s="5" t="s">
        <v>1543</v>
      </c>
    </row>
    <row r="1541" spans="3:3">
      <c r="C1541" s="5" t="s">
        <v>1544</v>
      </c>
    </row>
    <row r="1542" spans="3:3">
      <c r="C1542" s="5" t="s">
        <v>1545</v>
      </c>
    </row>
    <row r="1543" spans="3:3">
      <c r="C1543" s="5" t="s">
        <v>1546</v>
      </c>
    </row>
    <row r="1544" spans="3:3">
      <c r="C1544" s="5" t="s">
        <v>1547</v>
      </c>
    </row>
    <row r="1545" spans="3:3">
      <c r="C1545" s="5" t="s">
        <v>1548</v>
      </c>
    </row>
    <row r="1546" spans="3:3">
      <c r="C1546" s="5" t="s">
        <v>1549</v>
      </c>
    </row>
    <row r="1547" spans="3:3">
      <c r="C1547" s="5" t="s">
        <v>1550</v>
      </c>
    </row>
    <row r="1548" spans="3:3">
      <c r="C1548" s="5" t="s">
        <v>1551</v>
      </c>
    </row>
    <row r="1549" spans="3:3">
      <c r="C1549" s="5" t="s">
        <v>1552</v>
      </c>
    </row>
    <row r="1550" spans="3:3">
      <c r="C1550" s="5" t="s">
        <v>1553</v>
      </c>
    </row>
    <row r="1551" spans="3:3">
      <c r="C1551" s="5" t="s">
        <v>1554</v>
      </c>
    </row>
    <row r="1552" spans="3:3">
      <c r="C1552" s="5" t="s">
        <v>1555</v>
      </c>
    </row>
    <row r="1553" spans="3:3">
      <c r="C1553" s="5" t="s">
        <v>1556</v>
      </c>
    </row>
    <row r="1554" spans="3:3">
      <c r="C1554" s="5" t="s">
        <v>1557</v>
      </c>
    </row>
    <row r="1555" spans="3:3">
      <c r="C1555" s="5" t="s">
        <v>1558</v>
      </c>
    </row>
    <row r="1556" spans="3:3">
      <c r="C1556" s="5" t="s">
        <v>1559</v>
      </c>
    </row>
    <row r="1557" spans="3:3">
      <c r="C1557" s="5" t="s">
        <v>1560</v>
      </c>
    </row>
    <row r="1558" spans="3:3">
      <c r="C1558" s="5" t="s">
        <v>1561</v>
      </c>
    </row>
    <row r="1559" spans="3:3">
      <c r="C1559" s="5" t="s">
        <v>1562</v>
      </c>
    </row>
    <row r="1560" spans="3:3">
      <c r="C1560" s="5" t="s">
        <v>1563</v>
      </c>
    </row>
    <row r="1561" spans="3:3">
      <c r="C1561" s="5" t="s">
        <v>1564</v>
      </c>
    </row>
    <row r="1562" spans="3:3">
      <c r="C1562" s="5" t="s">
        <v>1565</v>
      </c>
    </row>
    <row r="1563" spans="3:3">
      <c r="C1563" s="5" t="s">
        <v>1566</v>
      </c>
    </row>
    <row r="1564" spans="3:3">
      <c r="C1564" s="5" t="s">
        <v>1567</v>
      </c>
    </row>
    <row r="1565" spans="3:3">
      <c r="C1565" s="5" t="s">
        <v>1568</v>
      </c>
    </row>
    <row r="1566" spans="3:3">
      <c r="C1566" s="5" t="s">
        <v>1569</v>
      </c>
    </row>
    <row r="1567" spans="3:3">
      <c r="C1567" s="5" t="s">
        <v>1570</v>
      </c>
    </row>
    <row r="1568" spans="3:3">
      <c r="C1568" s="5" t="s">
        <v>1571</v>
      </c>
    </row>
    <row r="1569" spans="3:3">
      <c r="C1569" s="5" t="s">
        <v>1572</v>
      </c>
    </row>
    <row r="1570" spans="3:3">
      <c r="C1570" s="5" t="s">
        <v>1573</v>
      </c>
    </row>
    <row r="1571" spans="3:3">
      <c r="C1571" s="5" t="s">
        <v>1574</v>
      </c>
    </row>
    <row r="1572" spans="3:3">
      <c r="C1572" s="5" t="s">
        <v>1575</v>
      </c>
    </row>
    <row r="1573" spans="3:3">
      <c r="C1573" s="5" t="s">
        <v>1576</v>
      </c>
    </row>
    <row r="1574" spans="3:3">
      <c r="C1574" s="5" t="s">
        <v>1577</v>
      </c>
    </row>
    <row r="1575" spans="3:3">
      <c r="C1575" s="5" t="s">
        <v>1578</v>
      </c>
    </row>
    <row r="1576" spans="3:3">
      <c r="C1576" s="5" t="s">
        <v>1579</v>
      </c>
    </row>
    <row r="1577" spans="3:3">
      <c r="C1577" s="5" t="s">
        <v>1580</v>
      </c>
    </row>
    <row r="1578" spans="3:3">
      <c r="C1578" s="5" t="s">
        <v>1581</v>
      </c>
    </row>
    <row r="1579" spans="3:3">
      <c r="C1579" s="5" t="s">
        <v>1582</v>
      </c>
    </row>
    <row r="1580" spans="3:3">
      <c r="C1580" s="5" t="s">
        <v>1583</v>
      </c>
    </row>
    <row r="1581" spans="3:3">
      <c r="C1581" s="5" t="s">
        <v>1584</v>
      </c>
    </row>
    <row r="1582" spans="3:3">
      <c r="C1582" s="5" t="s">
        <v>1585</v>
      </c>
    </row>
    <row r="1583" spans="3:3">
      <c r="C1583" s="5" t="s">
        <v>1586</v>
      </c>
    </row>
    <row r="1584" spans="3:3">
      <c r="C1584" s="5" t="s">
        <v>1587</v>
      </c>
    </row>
    <row r="1585" spans="3:3">
      <c r="C1585" s="5" t="s">
        <v>1588</v>
      </c>
    </row>
    <row r="1586" spans="3:3">
      <c r="C1586" s="5" t="s">
        <v>1589</v>
      </c>
    </row>
    <row r="1587" spans="3:3">
      <c r="C1587" s="5" t="s">
        <v>1590</v>
      </c>
    </row>
    <row r="1588" spans="3:3">
      <c r="C1588" s="5" t="s">
        <v>1591</v>
      </c>
    </row>
    <row r="1589" spans="3:3">
      <c r="C1589" s="5" t="s">
        <v>1592</v>
      </c>
    </row>
    <row r="1590" spans="3:3">
      <c r="C1590" s="5" t="s">
        <v>1593</v>
      </c>
    </row>
    <row r="1591" spans="3:3">
      <c r="C1591" s="5" t="s">
        <v>1594</v>
      </c>
    </row>
    <row r="1592" spans="3:3">
      <c r="C1592" s="5" t="s">
        <v>1595</v>
      </c>
    </row>
    <row r="1593" spans="3:3">
      <c r="C1593" s="5" t="s">
        <v>1596</v>
      </c>
    </row>
    <row r="1594" spans="3:3">
      <c r="C1594" s="5" t="s">
        <v>1597</v>
      </c>
    </row>
    <row r="1595" spans="3:3">
      <c r="C1595" s="5" t="s">
        <v>1598</v>
      </c>
    </row>
    <row r="1596" spans="3:3">
      <c r="C1596" s="5" t="s">
        <v>1599</v>
      </c>
    </row>
    <row r="1597" spans="3:3">
      <c r="C1597" s="5" t="s">
        <v>1600</v>
      </c>
    </row>
    <row r="1598" spans="3:3">
      <c r="C1598" s="5" t="s">
        <v>1601</v>
      </c>
    </row>
    <row r="1599" spans="3:3">
      <c r="C1599" s="5" t="s">
        <v>1602</v>
      </c>
    </row>
    <row r="1600" spans="3:3">
      <c r="C1600" s="5" t="s">
        <v>1603</v>
      </c>
    </row>
    <row r="1601" spans="3:3">
      <c r="C1601" s="5" t="s">
        <v>1604</v>
      </c>
    </row>
    <row r="1602" spans="3:3">
      <c r="C1602" s="5" t="s">
        <v>1605</v>
      </c>
    </row>
    <row r="1603" spans="3:3">
      <c r="C1603" s="5" t="s">
        <v>1606</v>
      </c>
    </row>
    <row r="1604" spans="3:3">
      <c r="C1604" s="5" t="s">
        <v>1607</v>
      </c>
    </row>
    <row r="1605" spans="3:3">
      <c r="C1605" s="5" t="s">
        <v>1608</v>
      </c>
    </row>
    <row r="1606" spans="3:3">
      <c r="C1606" s="5" t="s">
        <v>1609</v>
      </c>
    </row>
    <row r="1607" spans="3:3">
      <c r="C1607" s="5" t="s">
        <v>1610</v>
      </c>
    </row>
    <row r="1608" spans="3:3">
      <c r="C1608" s="5" t="s">
        <v>1611</v>
      </c>
    </row>
    <row r="1609" spans="3:3">
      <c r="C1609" s="5" t="s">
        <v>1612</v>
      </c>
    </row>
    <row r="1610" spans="3:3">
      <c r="C1610" s="5" t="s">
        <v>1613</v>
      </c>
    </row>
    <row r="1611" spans="3:3">
      <c r="C1611" s="5" t="s">
        <v>1614</v>
      </c>
    </row>
    <row r="1612" spans="3:3">
      <c r="C1612" s="5" t="s">
        <v>1615</v>
      </c>
    </row>
    <row r="1613" spans="3:3">
      <c r="C1613" s="5" t="s">
        <v>1616</v>
      </c>
    </row>
    <row r="1614" spans="3:3">
      <c r="C1614" s="5" t="s">
        <v>1617</v>
      </c>
    </row>
    <row r="1615" spans="3:3">
      <c r="C1615" s="5" t="s">
        <v>1618</v>
      </c>
    </row>
    <row r="1616" spans="3:3">
      <c r="C1616" s="5" t="s">
        <v>1619</v>
      </c>
    </row>
    <row r="1617" spans="3:3">
      <c r="C1617" s="5" t="s">
        <v>1620</v>
      </c>
    </row>
    <row r="1618" spans="3:3">
      <c r="C1618" s="5" t="s">
        <v>1621</v>
      </c>
    </row>
    <row r="1619" spans="3:3">
      <c r="C1619" s="5" t="s">
        <v>1622</v>
      </c>
    </row>
    <row r="1620" spans="3:3">
      <c r="C1620" s="5" t="s">
        <v>1623</v>
      </c>
    </row>
    <row r="1621" spans="3:3">
      <c r="C1621" s="5" t="s">
        <v>1624</v>
      </c>
    </row>
    <row r="1622" spans="3:3">
      <c r="C1622" s="5" t="s">
        <v>1625</v>
      </c>
    </row>
    <row r="1623" spans="3:3">
      <c r="C1623" s="5" t="s">
        <v>1626</v>
      </c>
    </row>
    <row r="1624" spans="3:3">
      <c r="C1624" s="5" t="s">
        <v>1627</v>
      </c>
    </row>
    <row r="1625" spans="3:3">
      <c r="C1625" s="5" t="s">
        <v>1628</v>
      </c>
    </row>
    <row r="1626" spans="3:3">
      <c r="C1626" s="5" t="s">
        <v>1629</v>
      </c>
    </row>
    <row r="1627" spans="3:3">
      <c r="C1627" s="5" t="s">
        <v>1630</v>
      </c>
    </row>
    <row r="1628" spans="3:3">
      <c r="C1628" s="5" t="s">
        <v>1631</v>
      </c>
    </row>
    <row r="1629" spans="3:3">
      <c r="C1629" s="5" t="s">
        <v>1632</v>
      </c>
    </row>
    <row r="1630" spans="3:3">
      <c r="C1630" s="5" t="s">
        <v>1633</v>
      </c>
    </row>
    <row r="1631" spans="3:3">
      <c r="C1631" s="5" t="s">
        <v>1634</v>
      </c>
    </row>
    <row r="1632" spans="3:3">
      <c r="C1632" s="5" t="s">
        <v>1635</v>
      </c>
    </row>
    <row r="1633" spans="3:3">
      <c r="C1633" s="5" t="s">
        <v>1636</v>
      </c>
    </row>
    <row r="1634" spans="3:3">
      <c r="C1634" s="5" t="s">
        <v>1637</v>
      </c>
    </row>
    <row r="1635" spans="3:3">
      <c r="C1635" s="5" t="s">
        <v>1638</v>
      </c>
    </row>
    <row r="1636" spans="3:3">
      <c r="C1636" s="5" t="s">
        <v>1639</v>
      </c>
    </row>
    <row r="1637" spans="3:3">
      <c r="C1637" s="5" t="s">
        <v>1640</v>
      </c>
    </row>
    <row r="1638" spans="3:3">
      <c r="C1638" s="5" t="s">
        <v>1641</v>
      </c>
    </row>
    <row r="1639" spans="3:3">
      <c r="C1639" s="5" t="s">
        <v>1642</v>
      </c>
    </row>
    <row r="1640" spans="3:3">
      <c r="C1640" s="5" t="s">
        <v>1643</v>
      </c>
    </row>
    <row r="1641" spans="3:3">
      <c r="C1641" s="5" t="s">
        <v>1644</v>
      </c>
    </row>
    <row r="1642" spans="3:3">
      <c r="C1642" s="5" t="s">
        <v>1645</v>
      </c>
    </row>
    <row r="1643" spans="3:3">
      <c r="C1643" s="5" t="s">
        <v>1646</v>
      </c>
    </row>
    <row r="1644" spans="3:3">
      <c r="C1644" s="5" t="s">
        <v>1647</v>
      </c>
    </row>
    <row r="1645" spans="3:3">
      <c r="C1645" s="5" t="s">
        <v>1648</v>
      </c>
    </row>
    <row r="1646" spans="3:3">
      <c r="C1646" s="5" t="s">
        <v>1649</v>
      </c>
    </row>
    <row r="1647" spans="3:3">
      <c r="C1647" s="5" t="s">
        <v>1650</v>
      </c>
    </row>
    <row r="1648" spans="3:3">
      <c r="C1648" s="5" t="s">
        <v>1651</v>
      </c>
    </row>
    <row r="1649" spans="3:3">
      <c r="C1649" s="5" t="s">
        <v>1652</v>
      </c>
    </row>
    <row r="1650" spans="3:3">
      <c r="C1650" s="5" t="s">
        <v>1653</v>
      </c>
    </row>
    <row r="1651" spans="3:3">
      <c r="C1651" s="5" t="s">
        <v>1654</v>
      </c>
    </row>
    <row r="1652" spans="3:3">
      <c r="C1652" s="5" t="s">
        <v>1655</v>
      </c>
    </row>
    <row r="1653" spans="3:3">
      <c r="C1653" s="5" t="s">
        <v>1656</v>
      </c>
    </row>
    <row r="1654" spans="3:3">
      <c r="C1654" s="5" t="s">
        <v>1657</v>
      </c>
    </row>
    <row r="1655" spans="3:3">
      <c r="C1655" s="5" t="s">
        <v>1658</v>
      </c>
    </row>
    <row r="1656" spans="3:3">
      <c r="C1656" s="5" t="s">
        <v>1659</v>
      </c>
    </row>
    <row r="1657" spans="3:3">
      <c r="C1657" s="5" t="s">
        <v>1660</v>
      </c>
    </row>
    <row r="1658" spans="3:3">
      <c r="C1658" s="5" t="s">
        <v>1661</v>
      </c>
    </row>
    <row r="1659" spans="3:3">
      <c r="C1659" s="5" t="s">
        <v>1662</v>
      </c>
    </row>
    <row r="1660" spans="3:3">
      <c r="C1660" s="5" t="s">
        <v>1663</v>
      </c>
    </row>
    <row r="1661" spans="3:3">
      <c r="C1661" s="5" t="s">
        <v>1664</v>
      </c>
    </row>
    <row r="1662" spans="3:3">
      <c r="C1662" s="5" t="s">
        <v>1665</v>
      </c>
    </row>
    <row r="1663" spans="3:3">
      <c r="C1663" s="5" t="s">
        <v>1666</v>
      </c>
    </row>
    <row r="1664" spans="3:3">
      <c r="C1664" s="5" t="s">
        <v>1667</v>
      </c>
    </row>
    <row r="1665" spans="3:3">
      <c r="C1665" s="5" t="s">
        <v>1668</v>
      </c>
    </row>
    <row r="1666" spans="3:3">
      <c r="C1666" s="5" t="s">
        <v>1669</v>
      </c>
    </row>
    <row r="1667" spans="3:3">
      <c r="C1667" s="5" t="s">
        <v>1670</v>
      </c>
    </row>
    <row r="1668" spans="3:3">
      <c r="C1668" s="5" t="s">
        <v>1671</v>
      </c>
    </row>
    <row r="1669" spans="3:3">
      <c r="C1669" s="5" t="s">
        <v>1672</v>
      </c>
    </row>
    <row r="1670" spans="3:3">
      <c r="C1670" s="5" t="s">
        <v>1673</v>
      </c>
    </row>
    <row r="1671" spans="3:3">
      <c r="C1671" s="5" t="s">
        <v>1674</v>
      </c>
    </row>
    <row r="1672" spans="3:3">
      <c r="C1672" s="5" t="s">
        <v>1675</v>
      </c>
    </row>
    <row r="1673" spans="3:3">
      <c r="C1673" s="5" t="s">
        <v>1676</v>
      </c>
    </row>
    <row r="1674" spans="3:3">
      <c r="C1674" s="5" t="s">
        <v>1677</v>
      </c>
    </row>
    <row r="1675" spans="3:3">
      <c r="C1675" s="5" t="s">
        <v>1678</v>
      </c>
    </row>
    <row r="1676" spans="3:3">
      <c r="C1676" s="5" t="s">
        <v>1679</v>
      </c>
    </row>
    <row r="1677" spans="3:3">
      <c r="C1677" s="5" t="s">
        <v>1680</v>
      </c>
    </row>
    <row r="1678" spans="3:3">
      <c r="C1678" s="5" t="s">
        <v>1681</v>
      </c>
    </row>
    <row r="1679" spans="3:3">
      <c r="C1679" s="5" t="s">
        <v>1682</v>
      </c>
    </row>
    <row r="1680" spans="3:3">
      <c r="C1680" s="5" t="s">
        <v>1683</v>
      </c>
    </row>
    <row r="1681" spans="3:3">
      <c r="C1681" s="5" t="s">
        <v>1684</v>
      </c>
    </row>
    <row r="1682" spans="3:3">
      <c r="C1682" s="5" t="s">
        <v>1685</v>
      </c>
    </row>
    <row r="1683" spans="3:3">
      <c r="C1683" s="5" t="s">
        <v>1686</v>
      </c>
    </row>
    <row r="1684" spans="3:3">
      <c r="C1684" s="5" t="s">
        <v>1687</v>
      </c>
    </row>
    <row r="1685" spans="3:3">
      <c r="C1685" s="5" t="s">
        <v>1688</v>
      </c>
    </row>
    <row r="1686" spans="3:3">
      <c r="C1686" s="5" t="s">
        <v>1689</v>
      </c>
    </row>
    <row r="1687" spans="3:3">
      <c r="C1687" s="5" t="s">
        <v>1690</v>
      </c>
    </row>
    <row r="1688" spans="3:3">
      <c r="C1688" s="5" t="s">
        <v>1691</v>
      </c>
    </row>
    <row r="1689" spans="3:3">
      <c r="C1689" s="5" t="s">
        <v>1692</v>
      </c>
    </row>
    <row r="1690" spans="3:3">
      <c r="C1690" s="5" t="s">
        <v>1693</v>
      </c>
    </row>
    <row r="1691" spans="3:3">
      <c r="C1691" s="5" t="s">
        <v>1694</v>
      </c>
    </row>
    <row r="1692" spans="3:3">
      <c r="C1692" s="5" t="s">
        <v>1695</v>
      </c>
    </row>
    <row r="1693" spans="3:3">
      <c r="C1693" s="5" t="s">
        <v>1696</v>
      </c>
    </row>
    <row r="1694" spans="3:3">
      <c r="C1694" s="5" t="s">
        <v>1697</v>
      </c>
    </row>
    <row r="1695" spans="3:3">
      <c r="C1695" s="5" t="s">
        <v>1698</v>
      </c>
    </row>
    <row r="1696" spans="3:3">
      <c r="C1696" s="5" t="s">
        <v>1699</v>
      </c>
    </row>
    <row r="1697" spans="3:3">
      <c r="C1697" s="5" t="s">
        <v>1700</v>
      </c>
    </row>
    <row r="1698" spans="3:3">
      <c r="C1698" s="5" t="s">
        <v>1701</v>
      </c>
    </row>
    <row r="1699" spans="3:3">
      <c r="C1699" s="5" t="s">
        <v>1702</v>
      </c>
    </row>
    <row r="1700" spans="3:3">
      <c r="C1700" s="5" t="s">
        <v>1703</v>
      </c>
    </row>
    <row r="1701" spans="3:3">
      <c r="C1701" s="5" t="s">
        <v>1704</v>
      </c>
    </row>
    <row r="1702" spans="3:3">
      <c r="C1702" s="5" t="s">
        <v>1705</v>
      </c>
    </row>
    <row r="1703" spans="3:3">
      <c r="C1703" s="5" t="s">
        <v>1706</v>
      </c>
    </row>
    <row r="1704" spans="3:3">
      <c r="C1704" s="5" t="s">
        <v>1707</v>
      </c>
    </row>
    <row r="1705" spans="3:3">
      <c r="C1705" s="5" t="s">
        <v>1708</v>
      </c>
    </row>
    <row r="1706" spans="3:3">
      <c r="C1706" s="5" t="s">
        <v>1709</v>
      </c>
    </row>
    <row r="1707" spans="3:3">
      <c r="C1707" s="5" t="s">
        <v>1710</v>
      </c>
    </row>
    <row r="1708" spans="3:3">
      <c r="C1708" s="5" t="s">
        <v>1711</v>
      </c>
    </row>
    <row r="1709" spans="3:3">
      <c r="C1709" s="5" t="s">
        <v>1712</v>
      </c>
    </row>
    <row r="1710" spans="3:3">
      <c r="C1710" s="5" t="s">
        <v>1713</v>
      </c>
    </row>
    <row r="1711" spans="3:3">
      <c r="C1711" s="5" t="s">
        <v>1714</v>
      </c>
    </row>
    <row r="1712" spans="3:3">
      <c r="C1712" s="5" t="s">
        <v>1715</v>
      </c>
    </row>
    <row r="1713" spans="3:3">
      <c r="C1713" s="5" t="s">
        <v>1716</v>
      </c>
    </row>
    <row r="1714" spans="3:3">
      <c r="C1714" s="5" t="s">
        <v>1717</v>
      </c>
    </row>
    <row r="1715" spans="3:3">
      <c r="C1715" s="5" t="s">
        <v>1718</v>
      </c>
    </row>
    <row r="1716" spans="3:3">
      <c r="C1716" s="5" t="s">
        <v>1719</v>
      </c>
    </row>
    <row r="1717" spans="3:3">
      <c r="C1717" s="5" t="s">
        <v>1720</v>
      </c>
    </row>
    <row r="1718" spans="3:3">
      <c r="C1718" s="5" t="s">
        <v>1721</v>
      </c>
    </row>
    <row r="1719" spans="3:3">
      <c r="C1719" s="5" t="s">
        <v>1722</v>
      </c>
    </row>
    <row r="1720" spans="3:3">
      <c r="C1720" s="5" t="s">
        <v>1723</v>
      </c>
    </row>
    <row r="1721" spans="3:3">
      <c r="C1721" s="5" t="s">
        <v>1724</v>
      </c>
    </row>
    <row r="1722" spans="3:3">
      <c r="C1722" s="5" t="s">
        <v>1725</v>
      </c>
    </row>
    <row r="1723" spans="3:3">
      <c r="C1723" s="5" t="s">
        <v>1726</v>
      </c>
    </row>
    <row r="1724" spans="3:3">
      <c r="C1724" s="5" t="s">
        <v>1727</v>
      </c>
    </row>
    <row r="1725" spans="3:3">
      <c r="C1725" s="5" t="s">
        <v>1728</v>
      </c>
    </row>
    <row r="1726" spans="3:3">
      <c r="C1726" s="5" t="s">
        <v>1729</v>
      </c>
    </row>
    <row r="1727" spans="3:3">
      <c r="C1727" s="5" t="s">
        <v>1730</v>
      </c>
    </row>
    <row r="1728" spans="3:3">
      <c r="C1728" s="5" t="s">
        <v>1731</v>
      </c>
    </row>
    <row r="1729" spans="3:3">
      <c r="C1729" s="5" t="s">
        <v>1732</v>
      </c>
    </row>
    <row r="1730" spans="3:3">
      <c r="C1730" s="5" t="s">
        <v>1733</v>
      </c>
    </row>
    <row r="1731" spans="3:3">
      <c r="C1731" s="5" t="s">
        <v>1734</v>
      </c>
    </row>
    <row r="1732" spans="3:3">
      <c r="C1732" s="5" t="s">
        <v>1735</v>
      </c>
    </row>
    <row r="1733" spans="3:3">
      <c r="C1733" s="5" t="s">
        <v>1736</v>
      </c>
    </row>
    <row r="1734" spans="3:3">
      <c r="C1734" s="5" t="s">
        <v>1737</v>
      </c>
    </row>
    <row r="1735" spans="3:3">
      <c r="C1735" s="5" t="s">
        <v>1738</v>
      </c>
    </row>
    <row r="1736" spans="3:3">
      <c r="C1736" s="5" t="s">
        <v>1739</v>
      </c>
    </row>
    <row r="1737" spans="3:3">
      <c r="C1737" s="5" t="s">
        <v>1740</v>
      </c>
    </row>
    <row r="1738" spans="3:3">
      <c r="C1738" s="5" t="s">
        <v>1741</v>
      </c>
    </row>
    <row r="1739" spans="3:3">
      <c r="C1739" s="5" t="s">
        <v>1742</v>
      </c>
    </row>
    <row r="1740" spans="3:3">
      <c r="C1740" s="5" t="s">
        <v>1743</v>
      </c>
    </row>
    <row r="1741" spans="3:3">
      <c r="C1741" s="5" t="s">
        <v>1744</v>
      </c>
    </row>
    <row r="1742" spans="3:3">
      <c r="C1742" s="5" t="s">
        <v>1745</v>
      </c>
    </row>
    <row r="1743" spans="3:3">
      <c r="C1743" s="5" t="s">
        <v>1746</v>
      </c>
    </row>
    <row r="1744" spans="3:3">
      <c r="C1744" s="5" t="s">
        <v>1747</v>
      </c>
    </row>
    <row r="1745" spans="3:3">
      <c r="C1745" s="5" t="s">
        <v>1748</v>
      </c>
    </row>
    <row r="1746" spans="3:3">
      <c r="C1746" s="5" t="s">
        <v>1749</v>
      </c>
    </row>
    <row r="1747" spans="3:3">
      <c r="C1747" s="5" t="s">
        <v>1750</v>
      </c>
    </row>
    <row r="1748" spans="3:3">
      <c r="C1748" s="5" t="s">
        <v>1751</v>
      </c>
    </row>
    <row r="1749" spans="3:3">
      <c r="C1749" s="5" t="s">
        <v>1752</v>
      </c>
    </row>
    <row r="1750" spans="3:3">
      <c r="C1750" s="5" t="s">
        <v>1753</v>
      </c>
    </row>
    <row r="1751" spans="3:3">
      <c r="C1751" s="5" t="s">
        <v>1754</v>
      </c>
    </row>
    <row r="1752" spans="3:3">
      <c r="C1752" s="5" t="s">
        <v>1755</v>
      </c>
    </row>
    <row r="1753" spans="3:3">
      <c r="C1753" s="5" t="s">
        <v>1756</v>
      </c>
    </row>
    <row r="1754" spans="3:3">
      <c r="C1754" s="5" t="s">
        <v>1757</v>
      </c>
    </row>
    <row r="1755" spans="3:3">
      <c r="C1755" s="5" t="s">
        <v>1758</v>
      </c>
    </row>
    <row r="1756" spans="3:3">
      <c r="C1756" s="5" t="s">
        <v>1759</v>
      </c>
    </row>
    <row r="1757" spans="3:3">
      <c r="C1757" s="5" t="s">
        <v>1760</v>
      </c>
    </row>
    <row r="1758" spans="3:3">
      <c r="C1758" s="5" t="s">
        <v>1761</v>
      </c>
    </row>
    <row r="1759" spans="3:3">
      <c r="C1759" s="5" t="s">
        <v>1762</v>
      </c>
    </row>
    <row r="1760" spans="3:3">
      <c r="C1760" s="5" t="s">
        <v>1763</v>
      </c>
    </row>
    <row r="1761" spans="3:3">
      <c r="C1761" s="5" t="s">
        <v>1764</v>
      </c>
    </row>
    <row r="1762" spans="3:3">
      <c r="C1762" s="5" t="s">
        <v>1765</v>
      </c>
    </row>
    <row r="1763" spans="3:3">
      <c r="C1763" s="5" t="s">
        <v>1766</v>
      </c>
    </row>
    <row r="1764" spans="3:3">
      <c r="C1764" s="5" t="s">
        <v>1767</v>
      </c>
    </row>
    <row r="1765" spans="3:3">
      <c r="C1765" s="5" t="s">
        <v>1768</v>
      </c>
    </row>
    <row r="1766" spans="3:3">
      <c r="C1766" s="5" t="s">
        <v>1769</v>
      </c>
    </row>
    <row r="1767" spans="3:3">
      <c r="C1767" s="5" t="s">
        <v>1770</v>
      </c>
    </row>
    <row r="1768" spans="3:3">
      <c r="C1768" s="5" t="s">
        <v>1771</v>
      </c>
    </row>
    <row r="1769" spans="3:3">
      <c r="C1769" s="5" t="s">
        <v>1772</v>
      </c>
    </row>
    <row r="1770" spans="3:3">
      <c r="C1770" s="5" t="s">
        <v>1773</v>
      </c>
    </row>
    <row r="1771" spans="3:3">
      <c r="C1771" s="5" t="s">
        <v>1774</v>
      </c>
    </row>
    <row r="1772" spans="3:3">
      <c r="C1772" s="5" t="s">
        <v>1775</v>
      </c>
    </row>
    <row r="1773" spans="3:3">
      <c r="C1773" s="5" t="s">
        <v>1776</v>
      </c>
    </row>
    <row r="1774" spans="3:3">
      <c r="C1774" s="5" t="s">
        <v>1777</v>
      </c>
    </row>
    <row r="1775" spans="3:3">
      <c r="C1775" s="5" t="s">
        <v>1778</v>
      </c>
    </row>
    <row r="1776" spans="3:3">
      <c r="C1776" s="5" t="s">
        <v>1779</v>
      </c>
    </row>
    <row r="1777" spans="3:3">
      <c r="C1777" s="5" t="s">
        <v>1780</v>
      </c>
    </row>
    <row r="1778" spans="3:3">
      <c r="C1778" s="5" t="s">
        <v>1781</v>
      </c>
    </row>
    <row r="1779" spans="3:3">
      <c r="C1779" s="5" t="s">
        <v>1782</v>
      </c>
    </row>
    <row r="1780" spans="3:3">
      <c r="C1780" s="5" t="s">
        <v>1783</v>
      </c>
    </row>
    <row r="1781" spans="3:3">
      <c r="C1781" s="5" t="s">
        <v>1784</v>
      </c>
    </row>
    <row r="1782" spans="3:3">
      <c r="C1782" s="5" t="s">
        <v>1785</v>
      </c>
    </row>
    <row r="1783" spans="3:3">
      <c r="C1783" s="5" t="s">
        <v>1786</v>
      </c>
    </row>
    <row r="1784" spans="3:3">
      <c r="C1784" s="5" t="s">
        <v>1787</v>
      </c>
    </row>
    <row r="1785" spans="3:3">
      <c r="C1785" s="5" t="s">
        <v>1788</v>
      </c>
    </row>
    <row r="1786" spans="3:3">
      <c r="C1786" s="5" t="s">
        <v>1789</v>
      </c>
    </row>
    <row r="1787" spans="3:3">
      <c r="C1787" s="5" t="s">
        <v>1790</v>
      </c>
    </row>
    <row r="1788" spans="3:3">
      <c r="C1788" s="5" t="s">
        <v>1791</v>
      </c>
    </row>
    <row r="1789" spans="3:3">
      <c r="C1789" s="5" t="s">
        <v>1792</v>
      </c>
    </row>
    <row r="1790" spans="3:3">
      <c r="C1790" s="5" t="s">
        <v>1793</v>
      </c>
    </row>
    <row r="1791" spans="3:3">
      <c r="C1791" s="5" t="s">
        <v>1794</v>
      </c>
    </row>
    <row r="1792" spans="3:3">
      <c r="C1792" s="5" t="s">
        <v>1795</v>
      </c>
    </row>
    <row r="1793" spans="3:3">
      <c r="C1793" s="5" t="s">
        <v>1796</v>
      </c>
    </row>
    <row r="1794" spans="3:3">
      <c r="C1794" s="5" t="s">
        <v>1797</v>
      </c>
    </row>
    <row r="1795" spans="3:3">
      <c r="C1795" s="5" t="s">
        <v>1798</v>
      </c>
    </row>
    <row r="1796" spans="3:3">
      <c r="C1796" s="5" t="s">
        <v>1799</v>
      </c>
    </row>
    <row r="1797" spans="3:3">
      <c r="C1797" s="5" t="s">
        <v>1800</v>
      </c>
    </row>
    <row r="1798" spans="3:3">
      <c r="C1798" s="5" t="s">
        <v>1801</v>
      </c>
    </row>
    <row r="1799" spans="3:3">
      <c r="C1799" s="5" t="s">
        <v>1802</v>
      </c>
    </row>
    <row r="1800" spans="3:3">
      <c r="C1800" s="5" t="s">
        <v>1803</v>
      </c>
    </row>
    <row r="1801" spans="3:3">
      <c r="C1801" s="5" t="s">
        <v>1804</v>
      </c>
    </row>
    <row r="1802" spans="3:3">
      <c r="C1802" s="5" t="s">
        <v>1805</v>
      </c>
    </row>
    <row r="1803" spans="3:3">
      <c r="C1803" s="5" t="s">
        <v>1806</v>
      </c>
    </row>
    <row r="1804" spans="3:3">
      <c r="C1804" s="5" t="s">
        <v>1807</v>
      </c>
    </row>
    <row r="1805" spans="3:3">
      <c r="C1805" s="5" t="s">
        <v>1808</v>
      </c>
    </row>
    <row r="1806" spans="3:3">
      <c r="C1806" s="5" t="s">
        <v>1809</v>
      </c>
    </row>
    <row r="1807" spans="3:3">
      <c r="C1807" s="5" t="s">
        <v>1810</v>
      </c>
    </row>
    <row r="1808" spans="3:3">
      <c r="C1808" s="5" t="s">
        <v>1811</v>
      </c>
    </row>
    <row r="1809" spans="3:3">
      <c r="C1809" s="5" t="s">
        <v>1812</v>
      </c>
    </row>
    <row r="1810" spans="3:3">
      <c r="C1810" s="5" t="s">
        <v>1813</v>
      </c>
    </row>
    <row r="1811" spans="3:3">
      <c r="C1811" s="5" t="s">
        <v>1814</v>
      </c>
    </row>
    <row r="1812" spans="3:3">
      <c r="C1812" s="5" t="s">
        <v>1815</v>
      </c>
    </row>
    <row r="1813" spans="3:3">
      <c r="C1813" s="5" t="s">
        <v>1816</v>
      </c>
    </row>
    <row r="1814" spans="3:3">
      <c r="C1814" s="5" t="s">
        <v>1817</v>
      </c>
    </row>
    <row r="1815" spans="3:3">
      <c r="C1815" s="5" t="s">
        <v>1818</v>
      </c>
    </row>
    <row r="1816" spans="3:3">
      <c r="C1816" s="5" t="s">
        <v>1819</v>
      </c>
    </row>
    <row r="1817" spans="3:3">
      <c r="C1817" s="5" t="s">
        <v>1820</v>
      </c>
    </row>
    <row r="1818" spans="3:3">
      <c r="C1818" s="5" t="s">
        <v>1821</v>
      </c>
    </row>
    <row r="1819" spans="3:3">
      <c r="C1819" s="5" t="s">
        <v>1822</v>
      </c>
    </row>
    <row r="1820" spans="3:3">
      <c r="C1820" s="5" t="s">
        <v>1823</v>
      </c>
    </row>
    <row r="1821" spans="3:3">
      <c r="C1821" s="5" t="s">
        <v>1824</v>
      </c>
    </row>
    <row r="1822" spans="3:3">
      <c r="C1822" s="5" t="s">
        <v>1825</v>
      </c>
    </row>
    <row r="1823" spans="3:3">
      <c r="C1823" s="5" t="s">
        <v>1826</v>
      </c>
    </row>
    <row r="1824" spans="3:3">
      <c r="C1824" s="5" t="s">
        <v>1827</v>
      </c>
    </row>
    <row r="1825" spans="3:3">
      <c r="C1825" s="5" t="s">
        <v>1828</v>
      </c>
    </row>
    <row r="1826" spans="3:3">
      <c r="C1826" s="5" t="s">
        <v>1829</v>
      </c>
    </row>
    <row r="1827" spans="3:3">
      <c r="C1827" s="5" t="s">
        <v>1830</v>
      </c>
    </row>
    <row r="1828" spans="3:3">
      <c r="C1828" s="5" t="s">
        <v>1831</v>
      </c>
    </row>
    <row r="1829" spans="3:3">
      <c r="C1829" s="5" t="s">
        <v>1832</v>
      </c>
    </row>
    <row r="1830" spans="3:3">
      <c r="C1830" s="5" t="s">
        <v>1833</v>
      </c>
    </row>
    <row r="1831" spans="3:3">
      <c r="C1831" s="5" t="s">
        <v>1834</v>
      </c>
    </row>
    <row r="1832" spans="3:3">
      <c r="C1832" s="5" t="s">
        <v>1835</v>
      </c>
    </row>
    <row r="1833" spans="3:3">
      <c r="C1833" s="5" t="s">
        <v>1836</v>
      </c>
    </row>
    <row r="1834" spans="3:3">
      <c r="C1834" s="5" t="s">
        <v>1837</v>
      </c>
    </row>
    <row r="1835" spans="3:3">
      <c r="C1835" s="5" t="s">
        <v>1838</v>
      </c>
    </row>
    <row r="1836" spans="3:3">
      <c r="C1836" s="5" t="s">
        <v>1839</v>
      </c>
    </row>
    <row r="1837" spans="3:3">
      <c r="C1837" s="5" t="s">
        <v>1840</v>
      </c>
    </row>
    <row r="1838" spans="3:3">
      <c r="C1838" s="5" t="s">
        <v>1841</v>
      </c>
    </row>
    <row r="1839" spans="3:3">
      <c r="C1839" s="5" t="s">
        <v>1842</v>
      </c>
    </row>
    <row r="1840" spans="3:3">
      <c r="C1840" s="5" t="s">
        <v>1843</v>
      </c>
    </row>
    <row r="1841" spans="3:3">
      <c r="C1841" s="5" t="s">
        <v>1844</v>
      </c>
    </row>
    <row r="1842" spans="3:3">
      <c r="C1842" s="5" t="s">
        <v>1845</v>
      </c>
    </row>
    <row r="1843" spans="3:3">
      <c r="C1843" s="5" t="s">
        <v>1846</v>
      </c>
    </row>
    <row r="1844" spans="3:3">
      <c r="C1844" s="5" t="s">
        <v>1847</v>
      </c>
    </row>
    <row r="1845" spans="3:3">
      <c r="C1845" s="5" t="s">
        <v>1848</v>
      </c>
    </row>
    <row r="1846" spans="3:3">
      <c r="C1846" s="5" t="s">
        <v>1849</v>
      </c>
    </row>
    <row r="1847" spans="3:3">
      <c r="C1847" s="5" t="s">
        <v>1850</v>
      </c>
    </row>
    <row r="1848" spans="3:3">
      <c r="C1848" s="5" t="s">
        <v>1851</v>
      </c>
    </row>
    <row r="1849" spans="3:3">
      <c r="C1849" s="5" t="s">
        <v>1852</v>
      </c>
    </row>
    <row r="1850" spans="3:3">
      <c r="C1850" s="5" t="s">
        <v>1853</v>
      </c>
    </row>
    <row r="1851" spans="3:3">
      <c r="C1851" s="5" t="s">
        <v>1854</v>
      </c>
    </row>
    <row r="1852" spans="3:3">
      <c r="C1852" s="5" t="s">
        <v>1855</v>
      </c>
    </row>
    <row r="1853" spans="3:3">
      <c r="C1853" s="5" t="s">
        <v>1856</v>
      </c>
    </row>
    <row r="1854" spans="3:3">
      <c r="C1854" s="5" t="s">
        <v>1857</v>
      </c>
    </row>
    <row r="1855" spans="3:3">
      <c r="C1855" s="5" t="s">
        <v>1858</v>
      </c>
    </row>
    <row r="1856" spans="3:3">
      <c r="C1856" s="5" t="s">
        <v>1859</v>
      </c>
    </row>
    <row r="1857" spans="3:3">
      <c r="C1857" s="5" t="s">
        <v>1860</v>
      </c>
    </row>
    <row r="1858" spans="3:3">
      <c r="C1858" s="5" t="s">
        <v>1861</v>
      </c>
    </row>
    <row r="1859" spans="3:3">
      <c r="C1859" s="5" t="s">
        <v>1862</v>
      </c>
    </row>
    <row r="1860" spans="3:3">
      <c r="C1860" s="5" t="s">
        <v>1863</v>
      </c>
    </row>
    <row r="1861" spans="3:3">
      <c r="C1861" s="5" t="s">
        <v>1864</v>
      </c>
    </row>
    <row r="1862" spans="3:3">
      <c r="C1862" s="5" t="s">
        <v>1865</v>
      </c>
    </row>
    <row r="1863" spans="3:3">
      <c r="C1863" s="5" t="s">
        <v>1866</v>
      </c>
    </row>
    <row r="1864" spans="3:3">
      <c r="C1864" s="5" t="s">
        <v>1867</v>
      </c>
    </row>
    <row r="1865" spans="3:3">
      <c r="C1865" s="5" t="s">
        <v>1868</v>
      </c>
    </row>
    <row r="1866" spans="3:3">
      <c r="C1866" s="5" t="s">
        <v>1869</v>
      </c>
    </row>
    <row r="1867" spans="3:3">
      <c r="C1867" s="5" t="s">
        <v>1870</v>
      </c>
    </row>
    <row r="1868" spans="3:3">
      <c r="C1868" s="5" t="s">
        <v>1871</v>
      </c>
    </row>
    <row r="1869" spans="3:3">
      <c r="C1869" s="5" t="s">
        <v>1872</v>
      </c>
    </row>
    <row r="1870" spans="3:3">
      <c r="C1870" s="5" t="s">
        <v>1873</v>
      </c>
    </row>
    <row r="1871" spans="3:3">
      <c r="C1871" s="5" t="s">
        <v>1874</v>
      </c>
    </row>
    <row r="1872" spans="3:3">
      <c r="C1872" s="5" t="s">
        <v>1875</v>
      </c>
    </row>
    <row r="1873" spans="3:3">
      <c r="C1873" s="5" t="s">
        <v>1876</v>
      </c>
    </row>
    <row r="1874" spans="3:3">
      <c r="C1874" s="5" t="s">
        <v>1877</v>
      </c>
    </row>
    <row r="1875" spans="3:3">
      <c r="C1875" s="5" t="s">
        <v>1878</v>
      </c>
    </row>
    <row r="1876" spans="3:3">
      <c r="C1876" s="5" t="s">
        <v>1879</v>
      </c>
    </row>
    <row r="1877" spans="3:3">
      <c r="C1877" s="5" t="s">
        <v>1880</v>
      </c>
    </row>
    <row r="1878" spans="3:3">
      <c r="C1878" s="5" t="s">
        <v>1881</v>
      </c>
    </row>
    <row r="1879" spans="3:3">
      <c r="C1879" s="5" t="s">
        <v>1882</v>
      </c>
    </row>
    <row r="1880" spans="3:3">
      <c r="C1880" s="5" t="s">
        <v>1883</v>
      </c>
    </row>
    <row r="1881" spans="3:3">
      <c r="C1881" s="5" t="s">
        <v>1884</v>
      </c>
    </row>
    <row r="1882" spans="3:3">
      <c r="C1882" s="5" t="s">
        <v>1885</v>
      </c>
    </row>
    <row r="1883" spans="3:3">
      <c r="C1883" s="5" t="s">
        <v>1886</v>
      </c>
    </row>
    <row r="1884" spans="3:3">
      <c r="C1884" s="5" t="s">
        <v>1887</v>
      </c>
    </row>
    <row r="1885" spans="3:3">
      <c r="C1885" s="5" t="s">
        <v>1888</v>
      </c>
    </row>
    <row r="1886" spans="3:3">
      <c r="C1886" s="5" t="s">
        <v>1889</v>
      </c>
    </row>
    <row r="1887" spans="3:3">
      <c r="C1887" s="5" t="s">
        <v>1890</v>
      </c>
    </row>
    <row r="1888" spans="3:3">
      <c r="C1888" s="5" t="s">
        <v>1891</v>
      </c>
    </row>
    <row r="1889" spans="3:3">
      <c r="C1889" s="5" t="s">
        <v>1892</v>
      </c>
    </row>
    <row r="1890" spans="3:3">
      <c r="C1890" s="5" t="s">
        <v>1893</v>
      </c>
    </row>
    <row r="1891" spans="3:3">
      <c r="C1891" s="5" t="s">
        <v>1894</v>
      </c>
    </row>
    <row r="1892" spans="3:3">
      <c r="C1892" s="5" t="s">
        <v>1895</v>
      </c>
    </row>
    <row r="1893" spans="3:3">
      <c r="C1893" s="5" t="s">
        <v>1896</v>
      </c>
    </row>
    <row r="1894" spans="3:3">
      <c r="C1894" s="5" t="s">
        <v>1897</v>
      </c>
    </row>
    <row r="1895" spans="3:3">
      <c r="C1895" s="5" t="s">
        <v>1898</v>
      </c>
    </row>
    <row r="1896" spans="3:3">
      <c r="C1896" s="5" t="s">
        <v>1899</v>
      </c>
    </row>
    <row r="1897" spans="3:3">
      <c r="C1897" s="5" t="s">
        <v>1900</v>
      </c>
    </row>
    <row r="1898" spans="3:3">
      <c r="C1898" s="5" t="s">
        <v>1901</v>
      </c>
    </row>
    <row r="1899" spans="3:3">
      <c r="C1899" s="5" t="s">
        <v>1902</v>
      </c>
    </row>
    <row r="1900" spans="3:3">
      <c r="C1900" s="5" t="s">
        <v>1903</v>
      </c>
    </row>
    <row r="1901" spans="3:3">
      <c r="C1901" s="5" t="s">
        <v>1904</v>
      </c>
    </row>
    <row r="1902" spans="3:3">
      <c r="C1902" s="5" t="s">
        <v>1905</v>
      </c>
    </row>
    <row r="1903" spans="3:3">
      <c r="C1903" s="5" t="s">
        <v>1906</v>
      </c>
    </row>
    <row r="1904" spans="3:3">
      <c r="C1904" s="5" t="s">
        <v>1907</v>
      </c>
    </row>
    <row r="1905" spans="3:3">
      <c r="C1905" s="5" t="s">
        <v>1908</v>
      </c>
    </row>
    <row r="1906" spans="3:3">
      <c r="C1906" s="5" t="s">
        <v>1909</v>
      </c>
    </row>
    <row r="1907" spans="3:3">
      <c r="C1907" s="5" t="s">
        <v>1910</v>
      </c>
    </row>
    <row r="1908" spans="3:3">
      <c r="C1908" s="5" t="s">
        <v>1911</v>
      </c>
    </row>
    <row r="1909" spans="3:3">
      <c r="C1909" s="5" t="s">
        <v>1912</v>
      </c>
    </row>
    <row r="1910" spans="3:3">
      <c r="C1910" s="5" t="s">
        <v>1913</v>
      </c>
    </row>
    <row r="1911" spans="3:3">
      <c r="C1911" s="5" t="s">
        <v>1914</v>
      </c>
    </row>
    <row r="1912" spans="3:3">
      <c r="C1912" s="5" t="s">
        <v>1915</v>
      </c>
    </row>
    <row r="1913" spans="3:3">
      <c r="C1913" s="5" t="s">
        <v>1916</v>
      </c>
    </row>
    <row r="1914" spans="3:3">
      <c r="C1914" s="5" t="s">
        <v>1917</v>
      </c>
    </row>
    <row r="1915" spans="3:3">
      <c r="C1915" s="5" t="s">
        <v>1918</v>
      </c>
    </row>
    <row r="1916" spans="3:3">
      <c r="C1916" s="5" t="s">
        <v>1919</v>
      </c>
    </row>
    <row r="1917" spans="3:3">
      <c r="C1917" s="5" t="s">
        <v>1920</v>
      </c>
    </row>
    <row r="1918" spans="3:3">
      <c r="C1918" s="5" t="s">
        <v>1921</v>
      </c>
    </row>
    <row r="1919" spans="3:3">
      <c r="C1919" s="5" t="s">
        <v>1922</v>
      </c>
    </row>
    <row r="1920" spans="3:3">
      <c r="C1920" s="5" t="s">
        <v>1923</v>
      </c>
    </row>
    <row r="1921" spans="3:3">
      <c r="C1921" s="5" t="s">
        <v>1924</v>
      </c>
    </row>
    <row r="1922" spans="3:3">
      <c r="C1922" s="5" t="s">
        <v>1925</v>
      </c>
    </row>
    <row r="1923" spans="3:3">
      <c r="C1923" s="5" t="s">
        <v>1926</v>
      </c>
    </row>
    <row r="1924" spans="3:3">
      <c r="C1924" s="5" t="s">
        <v>1927</v>
      </c>
    </row>
    <row r="1925" spans="3:3">
      <c r="C1925" s="5" t="s">
        <v>1928</v>
      </c>
    </row>
    <row r="1926" spans="3:3">
      <c r="C1926" s="5" t="s">
        <v>1929</v>
      </c>
    </row>
    <row r="1927" spans="3:3">
      <c r="C1927" s="5" t="s">
        <v>1930</v>
      </c>
    </row>
    <row r="1928" spans="3:3">
      <c r="C1928" s="5" t="s">
        <v>1931</v>
      </c>
    </row>
    <row r="1929" spans="3:3">
      <c r="C1929" s="5" t="s">
        <v>1932</v>
      </c>
    </row>
    <row r="1930" spans="3:3">
      <c r="C1930" s="5" t="s">
        <v>1933</v>
      </c>
    </row>
    <row r="1931" spans="3:3">
      <c r="C1931" s="5" t="s">
        <v>1934</v>
      </c>
    </row>
    <row r="1932" spans="3:3">
      <c r="C1932" s="5" t="s">
        <v>1935</v>
      </c>
    </row>
    <row r="1933" spans="3:3">
      <c r="C1933" s="5" t="s">
        <v>1936</v>
      </c>
    </row>
    <row r="1934" spans="3:3">
      <c r="C1934" s="5" t="s">
        <v>1937</v>
      </c>
    </row>
    <row r="1935" spans="3:3">
      <c r="C1935" s="5" t="s">
        <v>1938</v>
      </c>
    </row>
    <row r="1936" spans="3:3">
      <c r="C1936" s="5" t="s">
        <v>1939</v>
      </c>
    </row>
    <row r="1937" spans="3:3">
      <c r="C1937" s="5" t="s">
        <v>1940</v>
      </c>
    </row>
    <row r="1938" spans="3:3">
      <c r="C1938" s="5" t="s">
        <v>1941</v>
      </c>
    </row>
    <row r="1939" spans="3:3">
      <c r="C1939" s="5" t="s">
        <v>1942</v>
      </c>
    </row>
    <row r="1940" spans="3:3">
      <c r="C1940" s="5" t="s">
        <v>1943</v>
      </c>
    </row>
    <row r="1941" spans="3:3">
      <c r="C1941" s="5" t="s">
        <v>1944</v>
      </c>
    </row>
    <row r="1942" spans="3:3">
      <c r="C1942" s="5" t="s">
        <v>1945</v>
      </c>
    </row>
    <row r="1943" spans="3:3">
      <c r="C1943" s="5" t="s">
        <v>1946</v>
      </c>
    </row>
    <row r="1944" spans="3:3">
      <c r="C1944" s="5" t="s">
        <v>1947</v>
      </c>
    </row>
    <row r="1945" spans="3:3">
      <c r="C1945" s="5" t="s">
        <v>1948</v>
      </c>
    </row>
    <row r="1946" spans="3:3">
      <c r="C1946" s="5" t="s">
        <v>1949</v>
      </c>
    </row>
    <row r="1947" spans="3:3">
      <c r="C1947" s="5" t="s">
        <v>1950</v>
      </c>
    </row>
    <row r="1948" spans="3:3">
      <c r="C1948" s="5" t="s">
        <v>1951</v>
      </c>
    </row>
    <row r="1949" spans="3:3">
      <c r="C1949" s="5" t="s">
        <v>1952</v>
      </c>
    </row>
    <row r="1950" spans="3:3">
      <c r="C1950" s="5" t="s">
        <v>1953</v>
      </c>
    </row>
    <row r="1951" spans="3:3">
      <c r="C1951" s="5" t="s">
        <v>1954</v>
      </c>
    </row>
    <row r="1952" spans="3:3">
      <c r="C1952" s="5" t="s">
        <v>1955</v>
      </c>
    </row>
    <row r="1953" spans="3:3">
      <c r="C1953" s="5" t="s">
        <v>1956</v>
      </c>
    </row>
    <row r="1954" spans="3:3">
      <c r="C1954" s="5" t="s">
        <v>1957</v>
      </c>
    </row>
    <row r="1955" spans="3:3">
      <c r="C1955" s="5" t="s">
        <v>1958</v>
      </c>
    </row>
    <row r="1956" spans="3:3">
      <c r="C1956" s="5" t="s">
        <v>1959</v>
      </c>
    </row>
    <row r="1957" spans="3:3">
      <c r="C1957" s="5" t="s">
        <v>1960</v>
      </c>
    </row>
    <row r="1958" spans="3:3">
      <c r="C1958" s="5" t="s">
        <v>1961</v>
      </c>
    </row>
    <row r="1959" spans="3:3">
      <c r="C1959" s="5" t="s">
        <v>1962</v>
      </c>
    </row>
    <row r="1960" spans="3:3">
      <c r="C1960" s="5" t="s">
        <v>1963</v>
      </c>
    </row>
    <row r="1961" spans="3:3">
      <c r="C1961" s="5" t="s">
        <v>1964</v>
      </c>
    </row>
    <row r="1962" spans="3:3">
      <c r="C1962" s="5" t="s">
        <v>1965</v>
      </c>
    </row>
    <row r="1963" spans="3:3">
      <c r="C1963" s="5" t="s">
        <v>1966</v>
      </c>
    </row>
    <row r="1964" spans="3:3">
      <c r="C1964" s="5" t="s">
        <v>1967</v>
      </c>
    </row>
    <row r="1965" spans="3:3">
      <c r="C1965" s="5" t="s">
        <v>1968</v>
      </c>
    </row>
    <row r="1966" spans="3:3">
      <c r="C1966" s="5" t="s">
        <v>1969</v>
      </c>
    </row>
    <row r="1967" spans="3:3">
      <c r="C1967" s="5" t="s">
        <v>1970</v>
      </c>
    </row>
    <row r="1968" spans="3:3">
      <c r="C1968" s="5" t="s">
        <v>1971</v>
      </c>
    </row>
    <row r="1969" spans="3:3">
      <c r="C1969" s="5" t="s">
        <v>1972</v>
      </c>
    </row>
    <row r="1970" spans="3:3">
      <c r="C1970" s="5" t="s">
        <v>1973</v>
      </c>
    </row>
    <row r="1971" spans="3:3">
      <c r="C1971" s="5" t="s">
        <v>1974</v>
      </c>
    </row>
    <row r="1972" spans="3:3">
      <c r="C1972" s="5" t="s">
        <v>1975</v>
      </c>
    </row>
    <row r="1973" spans="3:3">
      <c r="C1973" s="5" t="s">
        <v>1976</v>
      </c>
    </row>
    <row r="1974" spans="3:3">
      <c r="C1974" s="5" t="s">
        <v>1977</v>
      </c>
    </row>
    <row r="1975" spans="3:3">
      <c r="C1975" s="5" t="s">
        <v>1978</v>
      </c>
    </row>
    <row r="1976" spans="3:3">
      <c r="C1976" s="5" t="s">
        <v>1979</v>
      </c>
    </row>
    <row r="1977" spans="3:3">
      <c r="C1977" s="5" t="s">
        <v>1980</v>
      </c>
    </row>
    <row r="1978" spans="3:3">
      <c r="C1978" s="5" t="s">
        <v>1981</v>
      </c>
    </row>
    <row r="1979" spans="3:3">
      <c r="C1979" s="5" t="s">
        <v>1982</v>
      </c>
    </row>
    <row r="1980" spans="3:3">
      <c r="C1980" s="5" t="s">
        <v>1983</v>
      </c>
    </row>
    <row r="1981" spans="3:3">
      <c r="C1981" s="5" t="s">
        <v>1984</v>
      </c>
    </row>
    <row r="1982" spans="3:3">
      <c r="C1982" s="5" t="s">
        <v>1985</v>
      </c>
    </row>
    <row r="1983" spans="3:3">
      <c r="C1983" s="5" t="s">
        <v>1986</v>
      </c>
    </row>
    <row r="1984" spans="3:3">
      <c r="C1984" s="5" t="s">
        <v>1987</v>
      </c>
    </row>
    <row r="1985" spans="3:3">
      <c r="C1985" s="5" t="s">
        <v>1988</v>
      </c>
    </row>
    <row r="1986" spans="3:3">
      <c r="C1986" s="5" t="s">
        <v>1989</v>
      </c>
    </row>
    <row r="1987" spans="3:3">
      <c r="C1987" s="5" t="s">
        <v>1990</v>
      </c>
    </row>
    <row r="1988" spans="3:3">
      <c r="C1988" s="5" t="s">
        <v>1991</v>
      </c>
    </row>
    <row r="1989" spans="3:3">
      <c r="C1989" s="5" t="s">
        <v>1992</v>
      </c>
    </row>
    <row r="1990" spans="3:3">
      <c r="C1990" s="5" t="s">
        <v>1993</v>
      </c>
    </row>
    <row r="1991" spans="3:3">
      <c r="C1991" s="5" t="s">
        <v>1994</v>
      </c>
    </row>
    <row r="1992" spans="3:3">
      <c r="C1992" s="5" t="s">
        <v>1995</v>
      </c>
    </row>
    <row r="1993" spans="3:3">
      <c r="C1993" s="5" t="s">
        <v>1996</v>
      </c>
    </row>
    <row r="1994" spans="3:3">
      <c r="C1994" s="5" t="s">
        <v>1997</v>
      </c>
    </row>
    <row r="1995" spans="3:3">
      <c r="C1995" s="5" t="s">
        <v>1998</v>
      </c>
    </row>
    <row r="1996" spans="3:3">
      <c r="C1996" s="5" t="s">
        <v>1999</v>
      </c>
    </row>
    <row r="1997" spans="3:3">
      <c r="C1997" s="5" t="s">
        <v>2000</v>
      </c>
    </row>
    <row r="1998" spans="3:3">
      <c r="C1998" s="5" t="s">
        <v>2001</v>
      </c>
    </row>
    <row r="1999" spans="3:3">
      <c r="C1999" s="5" t="s">
        <v>2002</v>
      </c>
    </row>
    <row r="2000" spans="3:3">
      <c r="C2000" s="5" t="s">
        <v>2003</v>
      </c>
    </row>
    <row r="2001" spans="3:3">
      <c r="C2001" s="5" t="s">
        <v>2004</v>
      </c>
    </row>
    <row r="2002" spans="3:3">
      <c r="C2002" s="5" t="s">
        <v>2005</v>
      </c>
    </row>
    <row r="2003" spans="3:3">
      <c r="C2003" s="5" t="s">
        <v>2006</v>
      </c>
    </row>
    <row r="2004" spans="3:3">
      <c r="C2004" s="5" t="s">
        <v>2007</v>
      </c>
    </row>
    <row r="2005" spans="3:3">
      <c r="C2005" s="5" t="s">
        <v>2008</v>
      </c>
    </row>
    <row r="2006" spans="3:3">
      <c r="C2006" s="5" t="s">
        <v>2009</v>
      </c>
    </row>
    <row r="2007" spans="3:3">
      <c r="C2007" s="5" t="s">
        <v>2010</v>
      </c>
    </row>
    <row r="2008" spans="3:3">
      <c r="C2008" s="5" t="s">
        <v>2011</v>
      </c>
    </row>
    <row r="2009" spans="3:3">
      <c r="C2009" s="5" t="s">
        <v>2012</v>
      </c>
    </row>
    <row r="2010" spans="3:3">
      <c r="C2010" s="5" t="s">
        <v>2013</v>
      </c>
    </row>
    <row r="2011" spans="3:3">
      <c r="C2011" s="5" t="s">
        <v>2014</v>
      </c>
    </row>
    <row r="2012" spans="3:3">
      <c r="C2012" s="5" t="s">
        <v>2015</v>
      </c>
    </row>
    <row r="2013" spans="3:3">
      <c r="C2013" s="5" t="s">
        <v>2016</v>
      </c>
    </row>
    <row r="2014" spans="3:3">
      <c r="C2014" s="5" t="s">
        <v>2017</v>
      </c>
    </row>
    <row r="2015" spans="3:3">
      <c r="C2015" s="5" t="s">
        <v>2018</v>
      </c>
    </row>
    <row r="2016" spans="3:3">
      <c r="C2016" s="5" t="s">
        <v>2019</v>
      </c>
    </row>
    <row r="2017" spans="3:3">
      <c r="C2017" s="5" t="s">
        <v>2020</v>
      </c>
    </row>
    <row r="2018" spans="3:3">
      <c r="C2018" s="5" t="s">
        <v>2021</v>
      </c>
    </row>
    <row r="2019" spans="3:3">
      <c r="C2019" s="5" t="s">
        <v>2022</v>
      </c>
    </row>
    <row r="2020" spans="3:3">
      <c r="C2020" s="5" t="s">
        <v>2023</v>
      </c>
    </row>
    <row r="2021" spans="3:3">
      <c r="C2021" s="5" t="s">
        <v>2024</v>
      </c>
    </row>
    <row r="2022" spans="3:3">
      <c r="C2022" s="5" t="s">
        <v>2025</v>
      </c>
    </row>
    <row r="2023" spans="3:3">
      <c r="C2023" s="5" t="s">
        <v>2026</v>
      </c>
    </row>
    <row r="2024" spans="3:3">
      <c r="C2024" s="5" t="s">
        <v>2027</v>
      </c>
    </row>
    <row r="2025" spans="3:3">
      <c r="C2025" s="5" t="s">
        <v>2028</v>
      </c>
    </row>
    <row r="2026" spans="3:3">
      <c r="C2026" s="5" t="s">
        <v>2029</v>
      </c>
    </row>
    <row r="2027" spans="3:3">
      <c r="C2027" s="5" t="s">
        <v>2030</v>
      </c>
    </row>
    <row r="2028" spans="3:3">
      <c r="C2028" s="5" t="s">
        <v>2031</v>
      </c>
    </row>
    <row r="2029" spans="3:3">
      <c r="C2029" s="5" t="s">
        <v>2032</v>
      </c>
    </row>
    <row r="2030" spans="3:3">
      <c r="C2030" s="5" t="s">
        <v>2033</v>
      </c>
    </row>
    <row r="2031" spans="3:3">
      <c r="C2031" s="5" t="s">
        <v>2034</v>
      </c>
    </row>
    <row r="2032" spans="3:3">
      <c r="C2032" s="5" t="s">
        <v>2035</v>
      </c>
    </row>
    <row r="2033" spans="3:3">
      <c r="C2033" s="5" t="s">
        <v>2036</v>
      </c>
    </row>
    <row r="2034" spans="3:3">
      <c r="C2034" s="5" t="s">
        <v>2037</v>
      </c>
    </row>
    <row r="2035" spans="3:3">
      <c r="C2035" s="5" t="s">
        <v>2038</v>
      </c>
    </row>
    <row r="2036" spans="3:3">
      <c r="C2036" s="5" t="s">
        <v>2039</v>
      </c>
    </row>
    <row r="2037" spans="3:3">
      <c r="C2037" s="5" t="s">
        <v>2040</v>
      </c>
    </row>
    <row r="2038" spans="3:3">
      <c r="C2038" s="5" t="s">
        <v>2041</v>
      </c>
    </row>
    <row r="2039" spans="3:3">
      <c r="C2039" s="5" t="s">
        <v>2042</v>
      </c>
    </row>
    <row r="2040" spans="3:3">
      <c r="C2040" s="5" t="s">
        <v>2043</v>
      </c>
    </row>
    <row r="2041" spans="3:3">
      <c r="C2041" s="5" t="s">
        <v>2044</v>
      </c>
    </row>
    <row r="2042" spans="3:3">
      <c r="C2042" s="5" t="s">
        <v>2045</v>
      </c>
    </row>
    <row r="2043" spans="3:3">
      <c r="C2043" s="5" t="s">
        <v>2046</v>
      </c>
    </row>
    <row r="2044" spans="3:3">
      <c r="C2044" s="5" t="s">
        <v>2047</v>
      </c>
    </row>
    <row r="2045" spans="3:3">
      <c r="C2045" s="5" t="s">
        <v>2048</v>
      </c>
    </row>
    <row r="2046" spans="3:3">
      <c r="C2046" s="5" t="s">
        <v>2049</v>
      </c>
    </row>
    <row r="2047" spans="3:3">
      <c r="C2047" s="5" t="s">
        <v>2050</v>
      </c>
    </row>
    <row r="2048" spans="3:3">
      <c r="C2048" s="5" t="s">
        <v>2051</v>
      </c>
    </row>
    <row r="2049" spans="3:3">
      <c r="C2049" s="5" t="s">
        <v>2052</v>
      </c>
    </row>
    <row r="2050" spans="3:3">
      <c r="C2050" s="5" t="s">
        <v>2053</v>
      </c>
    </row>
    <row r="2051" spans="3:3">
      <c r="C2051" s="5" t="s">
        <v>2054</v>
      </c>
    </row>
    <row r="2052" spans="3:3">
      <c r="C2052" s="5" t="s">
        <v>2055</v>
      </c>
    </row>
    <row r="2053" spans="3:3">
      <c r="C2053" s="5" t="s">
        <v>2056</v>
      </c>
    </row>
    <row r="2054" spans="3:3">
      <c r="C2054" s="5" t="s">
        <v>2057</v>
      </c>
    </row>
    <row r="2055" spans="3:3">
      <c r="C2055" s="5" t="s">
        <v>2058</v>
      </c>
    </row>
    <row r="2056" spans="3:3">
      <c r="C2056" s="5" t="s">
        <v>2059</v>
      </c>
    </row>
    <row r="2057" spans="3:3">
      <c r="C2057" s="5" t="s">
        <v>2060</v>
      </c>
    </row>
    <row r="2058" spans="3:3">
      <c r="C2058" s="5" t="s">
        <v>2061</v>
      </c>
    </row>
    <row r="2059" spans="3:3">
      <c r="C2059" s="5" t="s">
        <v>2062</v>
      </c>
    </row>
    <row r="2060" spans="3:3">
      <c r="C2060" s="5" t="s">
        <v>2063</v>
      </c>
    </row>
    <row r="2061" spans="3:3">
      <c r="C2061" s="5" t="s">
        <v>2064</v>
      </c>
    </row>
    <row r="2062" spans="3:3">
      <c r="C2062" s="5" t="s">
        <v>2065</v>
      </c>
    </row>
    <row r="2063" spans="3:3">
      <c r="C2063" s="5" t="s">
        <v>2066</v>
      </c>
    </row>
    <row r="2064" spans="3:3">
      <c r="C2064" s="5" t="s">
        <v>2067</v>
      </c>
    </row>
    <row r="2065" spans="3:3">
      <c r="C2065" s="5" t="s">
        <v>2068</v>
      </c>
    </row>
    <row r="2066" spans="3:3">
      <c r="C2066" s="5" t="s">
        <v>2069</v>
      </c>
    </row>
    <row r="2067" spans="3:3">
      <c r="C2067" s="5" t="s">
        <v>2070</v>
      </c>
    </row>
    <row r="2068" spans="3:3">
      <c r="C2068" s="5" t="s">
        <v>2071</v>
      </c>
    </row>
    <row r="2069" spans="3:3">
      <c r="C2069" s="5" t="s">
        <v>2072</v>
      </c>
    </row>
    <row r="2070" spans="3:3">
      <c r="C2070" s="5" t="s">
        <v>2073</v>
      </c>
    </row>
    <row r="2071" spans="3:3">
      <c r="C2071" s="5" t="s">
        <v>2074</v>
      </c>
    </row>
    <row r="2072" spans="3:3">
      <c r="C2072" s="5" t="s">
        <v>2075</v>
      </c>
    </row>
    <row r="2073" spans="3:3">
      <c r="C2073" s="5" t="s">
        <v>2076</v>
      </c>
    </row>
    <row r="2074" spans="3:3">
      <c r="C2074" s="5" t="s">
        <v>2077</v>
      </c>
    </row>
    <row r="2075" spans="3:3">
      <c r="C2075" s="5" t="s">
        <v>2078</v>
      </c>
    </row>
    <row r="2076" spans="3:3">
      <c r="C2076" s="5" t="s">
        <v>2079</v>
      </c>
    </row>
    <row r="2077" spans="3:3">
      <c r="C2077" s="5" t="s">
        <v>2080</v>
      </c>
    </row>
    <row r="2078" spans="3:3">
      <c r="C2078" s="5" t="s">
        <v>2081</v>
      </c>
    </row>
    <row r="2079" spans="3:3">
      <c r="C2079" s="5" t="s">
        <v>2082</v>
      </c>
    </row>
    <row r="2080" spans="3:3">
      <c r="C2080" s="5" t="s">
        <v>2083</v>
      </c>
    </row>
    <row r="2081" spans="3:3">
      <c r="C2081" s="5" t="s">
        <v>2084</v>
      </c>
    </row>
    <row r="2082" spans="3:3">
      <c r="C2082" s="5" t="s">
        <v>2085</v>
      </c>
    </row>
    <row r="2083" spans="3:3">
      <c r="C2083" s="5" t="s">
        <v>2086</v>
      </c>
    </row>
    <row r="2084" spans="3:3">
      <c r="C2084" s="5" t="s">
        <v>2087</v>
      </c>
    </row>
    <row r="2085" spans="3:3">
      <c r="C2085" s="5" t="s">
        <v>2088</v>
      </c>
    </row>
    <row r="2086" spans="3:3">
      <c r="C2086" s="5" t="s">
        <v>2089</v>
      </c>
    </row>
    <row r="2087" spans="3:3">
      <c r="C2087" s="5" t="s">
        <v>2090</v>
      </c>
    </row>
    <row r="2088" spans="3:3">
      <c r="C2088" s="5" t="s">
        <v>2091</v>
      </c>
    </row>
    <row r="2089" spans="3:3">
      <c r="C2089" s="5" t="s">
        <v>2092</v>
      </c>
    </row>
    <row r="2090" spans="3:3">
      <c r="C2090" s="5" t="s">
        <v>2093</v>
      </c>
    </row>
    <row r="2091" spans="3:3">
      <c r="C2091" s="5" t="s">
        <v>2094</v>
      </c>
    </row>
    <row r="2092" spans="3:3">
      <c r="C2092" s="5" t="s">
        <v>2095</v>
      </c>
    </row>
    <row r="2093" spans="3:3">
      <c r="C2093" s="5" t="s">
        <v>2096</v>
      </c>
    </row>
    <row r="2094" spans="3:3">
      <c r="C2094" s="5" t="s">
        <v>2097</v>
      </c>
    </row>
    <row r="2095" spans="3:3">
      <c r="C2095" s="5" t="s">
        <v>2098</v>
      </c>
    </row>
    <row r="2096" spans="3:3">
      <c r="C2096" s="5" t="s">
        <v>2099</v>
      </c>
    </row>
    <row r="2097" spans="3:3">
      <c r="C2097" s="5" t="s">
        <v>2100</v>
      </c>
    </row>
    <row r="2098" spans="3:3">
      <c r="C2098" s="5" t="s">
        <v>2101</v>
      </c>
    </row>
    <row r="2099" spans="3:3">
      <c r="C2099" s="5" t="s">
        <v>2102</v>
      </c>
    </row>
    <row r="2100" spans="3:3">
      <c r="C2100" s="5" t="s">
        <v>2103</v>
      </c>
    </row>
    <row r="2101" spans="3:3">
      <c r="C2101" s="5" t="s">
        <v>2104</v>
      </c>
    </row>
    <row r="2102" spans="3:3">
      <c r="C2102" s="5" t="s">
        <v>2105</v>
      </c>
    </row>
    <row r="2103" spans="3:3">
      <c r="C2103" s="5" t="s">
        <v>2106</v>
      </c>
    </row>
    <row r="2104" spans="3:3">
      <c r="C2104" s="5" t="s">
        <v>2107</v>
      </c>
    </row>
    <row r="2105" spans="3:3">
      <c r="C2105" s="5" t="s">
        <v>2108</v>
      </c>
    </row>
    <row r="2106" spans="3:3">
      <c r="C2106" s="5" t="s">
        <v>2109</v>
      </c>
    </row>
    <row r="2107" spans="3:3">
      <c r="C2107" s="5" t="s">
        <v>2110</v>
      </c>
    </row>
    <row r="2108" spans="3:3">
      <c r="C2108" s="5" t="s">
        <v>2111</v>
      </c>
    </row>
    <row r="2109" spans="3:3">
      <c r="C2109" s="5" t="s">
        <v>2112</v>
      </c>
    </row>
    <row r="2110" spans="3:3">
      <c r="C2110" s="5" t="s">
        <v>2113</v>
      </c>
    </row>
    <row r="2111" spans="3:3">
      <c r="C2111" s="5" t="s">
        <v>2114</v>
      </c>
    </row>
    <row r="2112" spans="3:3">
      <c r="C2112" s="5" t="s">
        <v>2115</v>
      </c>
    </row>
    <row r="2113" spans="3:3">
      <c r="C2113" s="5" t="s">
        <v>2116</v>
      </c>
    </row>
    <row r="2114" spans="3:3">
      <c r="C2114" s="5" t="s">
        <v>2117</v>
      </c>
    </row>
    <row r="2115" spans="3:3">
      <c r="C2115" s="5" t="s">
        <v>2118</v>
      </c>
    </row>
    <row r="2116" spans="3:3">
      <c r="C2116" s="5" t="s">
        <v>2119</v>
      </c>
    </row>
    <row r="2117" spans="3:3">
      <c r="C2117" s="5" t="s">
        <v>2120</v>
      </c>
    </row>
    <row r="2118" spans="3:3">
      <c r="C2118" s="5" t="s">
        <v>2121</v>
      </c>
    </row>
    <row r="2119" spans="3:3">
      <c r="C2119" s="5" t="s">
        <v>2122</v>
      </c>
    </row>
    <row r="2120" spans="3:3">
      <c r="C2120" s="5" t="s">
        <v>2123</v>
      </c>
    </row>
    <row r="2121" spans="3:3">
      <c r="C2121" s="5" t="s">
        <v>2124</v>
      </c>
    </row>
    <row r="2122" spans="3:3">
      <c r="C2122" s="5" t="s">
        <v>2125</v>
      </c>
    </row>
    <row r="2123" spans="3:3">
      <c r="C2123" s="5" t="s">
        <v>2126</v>
      </c>
    </row>
    <row r="2124" spans="3:3">
      <c r="C2124" s="5" t="s">
        <v>2127</v>
      </c>
    </row>
    <row r="2125" spans="3:3">
      <c r="C2125" s="5" t="s">
        <v>2128</v>
      </c>
    </row>
    <row r="2126" spans="3:3">
      <c r="C2126" s="5" t="s">
        <v>2129</v>
      </c>
    </row>
    <row r="2127" spans="3:3">
      <c r="C2127" s="5" t="s">
        <v>2130</v>
      </c>
    </row>
    <row r="2128" spans="3:3">
      <c r="C2128" s="5" t="s">
        <v>2131</v>
      </c>
    </row>
    <row r="2129" spans="3:3">
      <c r="C2129" s="5" t="s">
        <v>2132</v>
      </c>
    </row>
    <row r="2130" spans="3:3">
      <c r="C2130" s="5" t="s">
        <v>2133</v>
      </c>
    </row>
    <row r="2131" spans="3:3">
      <c r="C2131" s="5" t="s">
        <v>2134</v>
      </c>
    </row>
    <row r="2132" spans="3:3">
      <c r="C2132" s="5" t="s">
        <v>2135</v>
      </c>
    </row>
    <row r="2133" spans="3:3">
      <c r="C2133" s="5" t="s">
        <v>2136</v>
      </c>
    </row>
    <row r="2134" spans="3:3">
      <c r="C2134" s="5" t="s">
        <v>2137</v>
      </c>
    </row>
    <row r="2135" spans="3:3">
      <c r="C2135" s="5" t="s">
        <v>2138</v>
      </c>
    </row>
    <row r="2136" spans="3:3">
      <c r="C2136" s="5" t="s">
        <v>2139</v>
      </c>
    </row>
    <row r="2137" spans="3:3">
      <c r="C2137" s="5" t="s">
        <v>2140</v>
      </c>
    </row>
    <row r="2138" spans="3:3">
      <c r="C2138" s="5" t="s">
        <v>2141</v>
      </c>
    </row>
    <row r="2139" spans="3:3">
      <c r="C2139" s="5" t="s">
        <v>2142</v>
      </c>
    </row>
    <row r="2140" spans="3:3">
      <c r="C2140" s="5" t="s">
        <v>2143</v>
      </c>
    </row>
    <row r="2141" spans="3:3">
      <c r="C2141" s="5" t="s">
        <v>2144</v>
      </c>
    </row>
    <row r="2142" spans="3:3">
      <c r="C2142" s="5" t="s">
        <v>2145</v>
      </c>
    </row>
    <row r="2143" spans="3:3">
      <c r="C2143" s="5" t="s">
        <v>2146</v>
      </c>
    </row>
    <row r="2144" spans="3:3">
      <c r="C2144" s="5" t="s">
        <v>2147</v>
      </c>
    </row>
    <row r="2145" spans="3:3">
      <c r="C2145" s="5" t="s">
        <v>2148</v>
      </c>
    </row>
    <row r="2146" spans="3:3">
      <c r="C2146" s="5" t="s">
        <v>2149</v>
      </c>
    </row>
    <row r="2147" spans="3:3">
      <c r="C2147" s="5" t="s">
        <v>2150</v>
      </c>
    </row>
    <row r="2148" spans="3:3">
      <c r="C2148" s="5" t="s">
        <v>2151</v>
      </c>
    </row>
    <row r="2149" spans="3:3">
      <c r="C2149" s="5" t="s">
        <v>2152</v>
      </c>
    </row>
    <row r="2150" spans="3:3">
      <c r="C2150" s="5" t="s">
        <v>2153</v>
      </c>
    </row>
    <row r="2151" spans="3:3">
      <c r="C2151" s="5" t="s">
        <v>2154</v>
      </c>
    </row>
    <row r="2152" spans="3:3">
      <c r="C2152" s="5" t="s">
        <v>2155</v>
      </c>
    </row>
    <row r="2153" spans="3:3">
      <c r="C2153" s="5" t="s">
        <v>2156</v>
      </c>
    </row>
    <row r="2154" spans="3:3">
      <c r="C2154" s="5" t="s">
        <v>2157</v>
      </c>
    </row>
    <row r="2155" spans="3:3">
      <c r="C2155" s="5" t="s">
        <v>2158</v>
      </c>
    </row>
    <row r="2156" spans="3:3">
      <c r="C2156" s="5" t="s">
        <v>2159</v>
      </c>
    </row>
    <row r="2157" spans="3:3">
      <c r="C2157" s="5" t="s">
        <v>2160</v>
      </c>
    </row>
    <row r="2158" spans="3:3">
      <c r="C2158" s="5" t="s">
        <v>2161</v>
      </c>
    </row>
    <row r="2159" spans="3:3">
      <c r="C2159" s="5" t="s">
        <v>2162</v>
      </c>
    </row>
    <row r="2160" spans="3:3">
      <c r="C2160" s="5" t="s">
        <v>2163</v>
      </c>
    </row>
    <row r="2161" spans="3:3">
      <c r="C2161" s="5" t="s">
        <v>2164</v>
      </c>
    </row>
    <row r="2162" spans="3:3">
      <c r="C2162" s="5" t="s">
        <v>2165</v>
      </c>
    </row>
    <row r="2163" spans="3:3">
      <c r="C2163" s="5" t="s">
        <v>2166</v>
      </c>
    </row>
    <row r="2164" spans="3:3">
      <c r="C2164" s="5" t="s">
        <v>2167</v>
      </c>
    </row>
    <row r="2165" spans="3:3">
      <c r="C2165" s="5" t="s">
        <v>2168</v>
      </c>
    </row>
    <row r="2166" spans="3:3">
      <c r="C2166" s="5" t="s">
        <v>2169</v>
      </c>
    </row>
    <row r="2167" spans="3:3">
      <c r="C2167" s="5" t="s">
        <v>2170</v>
      </c>
    </row>
    <row r="2168" spans="3:3">
      <c r="C2168" s="5" t="s">
        <v>2171</v>
      </c>
    </row>
    <row r="2169" spans="3:3">
      <c r="C2169" s="5" t="s">
        <v>2172</v>
      </c>
    </row>
    <row r="2170" spans="3:3">
      <c r="C2170" s="5" t="s">
        <v>2173</v>
      </c>
    </row>
    <row r="2171" spans="3:3">
      <c r="C2171" s="5" t="s">
        <v>2174</v>
      </c>
    </row>
    <row r="2172" spans="3:3">
      <c r="C2172" s="5" t="s">
        <v>2175</v>
      </c>
    </row>
    <row r="2173" spans="3:3">
      <c r="C2173" s="5" t="s">
        <v>2176</v>
      </c>
    </row>
    <row r="2174" spans="3:3">
      <c r="C2174" s="5" t="s">
        <v>2177</v>
      </c>
    </row>
    <row r="2175" spans="3:3">
      <c r="C2175" s="5" t="s">
        <v>2178</v>
      </c>
    </row>
    <row r="2176" spans="3:3">
      <c r="C2176" s="5" t="s">
        <v>2179</v>
      </c>
    </row>
    <row r="2177" spans="3:3">
      <c r="C2177" s="5" t="s">
        <v>2180</v>
      </c>
    </row>
    <row r="2178" spans="3:3">
      <c r="C2178" s="5" t="s">
        <v>2181</v>
      </c>
    </row>
    <row r="2179" spans="3:3">
      <c r="C2179" s="5" t="s">
        <v>2182</v>
      </c>
    </row>
    <row r="2180" spans="3:3">
      <c r="C2180" s="5" t="s">
        <v>2183</v>
      </c>
    </row>
    <row r="2181" spans="3:3">
      <c r="C2181" s="5" t="s">
        <v>2184</v>
      </c>
    </row>
    <row r="2182" spans="3:3">
      <c r="C2182" s="5" t="s">
        <v>2185</v>
      </c>
    </row>
    <row r="2183" spans="3:3">
      <c r="C2183" s="5" t="s">
        <v>2186</v>
      </c>
    </row>
    <row r="2184" spans="3:3">
      <c r="C2184" s="5" t="s">
        <v>2187</v>
      </c>
    </row>
    <row r="2185" spans="3:3">
      <c r="C2185" s="5" t="s">
        <v>2188</v>
      </c>
    </row>
    <row r="2186" spans="3:3">
      <c r="C2186" s="5" t="s">
        <v>2189</v>
      </c>
    </row>
    <row r="2187" spans="3:3">
      <c r="C2187" s="5" t="s">
        <v>2190</v>
      </c>
    </row>
    <row r="2188" spans="3:3">
      <c r="C2188" s="5" t="s">
        <v>2191</v>
      </c>
    </row>
    <row r="2189" spans="3:3">
      <c r="C2189" s="5" t="s">
        <v>2192</v>
      </c>
    </row>
    <row r="2190" spans="3:3">
      <c r="C2190" s="5" t="s">
        <v>2193</v>
      </c>
    </row>
    <row r="2191" spans="3:3">
      <c r="C2191" s="5" t="s">
        <v>2194</v>
      </c>
    </row>
    <row r="2192" spans="3:3">
      <c r="C2192" s="5" t="s">
        <v>2195</v>
      </c>
    </row>
    <row r="2193" spans="3:3">
      <c r="C2193" s="5" t="s">
        <v>2196</v>
      </c>
    </row>
    <row r="2194" spans="3:3">
      <c r="C2194" s="5" t="s">
        <v>2197</v>
      </c>
    </row>
    <row r="2195" spans="3:3">
      <c r="C2195" s="5" t="s">
        <v>2198</v>
      </c>
    </row>
    <row r="2196" spans="3:3">
      <c r="C2196" s="5" t="s">
        <v>2199</v>
      </c>
    </row>
    <row r="2197" spans="3:3">
      <c r="C2197" s="5" t="s">
        <v>2200</v>
      </c>
    </row>
    <row r="2198" spans="3:3">
      <c r="C2198" s="5" t="s">
        <v>2201</v>
      </c>
    </row>
    <row r="2199" spans="3:3">
      <c r="C2199" s="5" t="s">
        <v>2202</v>
      </c>
    </row>
    <row r="2200" spans="3:3">
      <c r="C2200" s="5" t="s">
        <v>2203</v>
      </c>
    </row>
    <row r="2201" spans="3:3">
      <c r="C2201" s="5" t="s">
        <v>2204</v>
      </c>
    </row>
    <row r="2202" spans="3:3">
      <c r="C2202" s="5" t="s">
        <v>2205</v>
      </c>
    </row>
    <row r="2203" spans="3:3">
      <c r="C2203" s="5" t="s">
        <v>2206</v>
      </c>
    </row>
    <row r="2204" spans="3:3">
      <c r="C2204" s="5" t="s">
        <v>2207</v>
      </c>
    </row>
    <row r="2205" spans="3:3">
      <c r="C2205" s="5" t="s">
        <v>2208</v>
      </c>
    </row>
    <row r="2206" spans="3:3">
      <c r="C2206" s="5" t="s">
        <v>2209</v>
      </c>
    </row>
    <row r="2207" spans="3:3">
      <c r="C2207" s="5" t="s">
        <v>2210</v>
      </c>
    </row>
    <row r="2208" spans="3:3">
      <c r="C2208" s="5" t="s">
        <v>2211</v>
      </c>
    </row>
    <row r="2209" spans="3:3">
      <c r="C2209" s="5" t="s">
        <v>2212</v>
      </c>
    </row>
    <row r="2210" spans="3:3">
      <c r="C2210" s="5" t="s">
        <v>2213</v>
      </c>
    </row>
    <row r="2211" spans="3:3">
      <c r="C2211" s="5" t="s">
        <v>2214</v>
      </c>
    </row>
    <row r="2212" spans="3:3">
      <c r="C2212" s="5" t="s">
        <v>2215</v>
      </c>
    </row>
    <row r="2213" spans="3:3">
      <c r="C2213" s="5" t="s">
        <v>2216</v>
      </c>
    </row>
    <row r="2214" spans="3:3">
      <c r="C2214" s="5" t="s">
        <v>2217</v>
      </c>
    </row>
    <row r="2215" spans="3:3">
      <c r="C2215" s="5" t="s">
        <v>2218</v>
      </c>
    </row>
    <row r="2216" spans="3:3">
      <c r="C2216" s="5" t="s">
        <v>2219</v>
      </c>
    </row>
    <row r="2217" spans="3:3">
      <c r="C2217" s="5" t="s">
        <v>2220</v>
      </c>
    </row>
    <row r="2218" spans="3:3">
      <c r="C2218" s="5" t="s">
        <v>2221</v>
      </c>
    </row>
    <row r="2219" spans="3:3">
      <c r="C2219" s="5" t="s">
        <v>2222</v>
      </c>
    </row>
    <row r="2220" spans="3:3">
      <c r="C2220" s="5" t="s">
        <v>2223</v>
      </c>
    </row>
    <row r="2221" spans="3:3">
      <c r="C2221" s="5" t="s">
        <v>2224</v>
      </c>
    </row>
    <row r="2222" spans="3:3">
      <c r="C2222" s="5" t="s">
        <v>2225</v>
      </c>
    </row>
    <row r="2223" spans="3:3">
      <c r="C2223" s="5" t="s">
        <v>2226</v>
      </c>
    </row>
    <row r="2224" spans="3:3">
      <c r="C2224" s="5" t="s">
        <v>2227</v>
      </c>
    </row>
    <row r="2225" spans="3:3">
      <c r="C2225" s="5" t="s">
        <v>2228</v>
      </c>
    </row>
    <row r="2226" spans="3:3">
      <c r="C2226" s="5" t="s">
        <v>2229</v>
      </c>
    </row>
    <row r="2227" spans="3:3">
      <c r="C2227" s="5" t="s">
        <v>2230</v>
      </c>
    </row>
    <row r="2228" spans="3:3">
      <c r="C2228" s="5" t="s">
        <v>2231</v>
      </c>
    </row>
    <row r="2229" spans="3:3">
      <c r="C2229" s="5" t="s">
        <v>2232</v>
      </c>
    </row>
    <row r="2230" spans="3:3">
      <c r="C2230" s="5" t="s">
        <v>2233</v>
      </c>
    </row>
    <row r="2231" spans="3:3">
      <c r="C2231" s="5" t="s">
        <v>2234</v>
      </c>
    </row>
    <row r="2232" spans="3:3">
      <c r="C2232" s="5" t="s">
        <v>2235</v>
      </c>
    </row>
    <row r="2233" spans="3:3">
      <c r="C2233" s="5" t="s">
        <v>2236</v>
      </c>
    </row>
    <row r="2234" spans="3:3">
      <c r="C2234" s="5" t="s">
        <v>2237</v>
      </c>
    </row>
    <row r="2235" spans="3:3">
      <c r="C2235" s="5" t="s">
        <v>2238</v>
      </c>
    </row>
    <row r="2236" spans="3:3">
      <c r="C2236" s="5" t="s">
        <v>2239</v>
      </c>
    </row>
    <row r="2237" spans="3:3">
      <c r="C2237" s="5" t="s">
        <v>2240</v>
      </c>
    </row>
    <row r="2238" spans="3:3">
      <c r="C2238" s="5" t="s">
        <v>2241</v>
      </c>
    </row>
    <row r="2239" spans="3:3">
      <c r="C2239" s="5" t="s">
        <v>2242</v>
      </c>
    </row>
    <row r="2240" spans="3:3">
      <c r="C2240" s="5" t="s">
        <v>2243</v>
      </c>
    </row>
    <row r="2241" spans="3:3">
      <c r="C2241" s="5" t="s">
        <v>2244</v>
      </c>
    </row>
    <row r="2242" spans="3:3">
      <c r="C2242" s="5" t="s">
        <v>2245</v>
      </c>
    </row>
    <row r="2243" spans="3:3">
      <c r="C2243" s="5" t="s">
        <v>2246</v>
      </c>
    </row>
    <row r="2244" spans="3:3">
      <c r="C2244" s="5" t="s">
        <v>2247</v>
      </c>
    </row>
    <row r="2245" spans="3:3">
      <c r="C2245" s="5" t="s">
        <v>2248</v>
      </c>
    </row>
    <row r="2246" spans="3:3">
      <c r="C2246" s="5" t="s">
        <v>2249</v>
      </c>
    </row>
    <row r="2247" spans="3:3">
      <c r="C2247" s="5" t="s">
        <v>2250</v>
      </c>
    </row>
    <row r="2248" spans="3:3">
      <c r="C2248" s="5" t="s">
        <v>2251</v>
      </c>
    </row>
    <row r="2249" spans="3:3">
      <c r="C2249" s="5" t="s">
        <v>2252</v>
      </c>
    </row>
    <row r="2250" spans="3:3">
      <c r="C2250" s="5" t="s">
        <v>2253</v>
      </c>
    </row>
    <row r="2251" spans="3:3">
      <c r="C2251" s="5" t="s">
        <v>2254</v>
      </c>
    </row>
    <row r="2252" spans="3:3">
      <c r="C2252" s="5" t="s">
        <v>2255</v>
      </c>
    </row>
    <row r="2253" spans="3:3">
      <c r="C2253" s="5" t="s">
        <v>2256</v>
      </c>
    </row>
    <row r="2254" spans="3:3">
      <c r="C2254" s="5" t="s">
        <v>2257</v>
      </c>
    </row>
    <row r="2255" spans="3:3">
      <c r="C2255" s="5" t="s">
        <v>2258</v>
      </c>
    </row>
    <row r="2256" spans="3:3">
      <c r="C2256" s="5" t="s">
        <v>2259</v>
      </c>
    </row>
    <row r="2257" spans="3:3">
      <c r="C2257" s="5" t="s">
        <v>2260</v>
      </c>
    </row>
    <row r="2258" spans="3:3">
      <c r="C2258" s="5" t="s">
        <v>2261</v>
      </c>
    </row>
    <row r="2259" spans="3:3">
      <c r="C2259" s="5" t="s">
        <v>2262</v>
      </c>
    </row>
    <row r="2260" spans="3:3">
      <c r="C2260" s="5" t="s">
        <v>2263</v>
      </c>
    </row>
    <row r="2261" spans="3:3">
      <c r="C2261" s="5" t="s">
        <v>2264</v>
      </c>
    </row>
    <row r="2262" spans="3:3">
      <c r="C2262" s="5" t="s">
        <v>2265</v>
      </c>
    </row>
    <row r="2263" spans="3:3">
      <c r="C2263" s="5" t="s">
        <v>2266</v>
      </c>
    </row>
    <row r="2264" spans="3:3">
      <c r="C2264" s="5" t="s">
        <v>2267</v>
      </c>
    </row>
    <row r="2265" spans="3:3">
      <c r="C2265" s="5" t="s">
        <v>2268</v>
      </c>
    </row>
    <row r="2266" spans="3:3">
      <c r="C2266" s="5" t="s">
        <v>2269</v>
      </c>
    </row>
    <row r="2267" spans="3:3">
      <c r="C2267" s="5" t="s">
        <v>2270</v>
      </c>
    </row>
    <row r="2268" spans="3:3">
      <c r="C2268" s="5" t="s">
        <v>2271</v>
      </c>
    </row>
    <row r="2269" spans="3:3">
      <c r="C2269" s="5" t="s">
        <v>2272</v>
      </c>
    </row>
    <row r="2270" spans="3:3">
      <c r="C2270" s="5" t="s">
        <v>2273</v>
      </c>
    </row>
    <row r="2271" spans="3:3">
      <c r="C2271" s="5" t="s">
        <v>2274</v>
      </c>
    </row>
    <row r="2272" spans="3:3">
      <c r="C2272" s="5" t="s">
        <v>2275</v>
      </c>
    </row>
    <row r="2273" spans="3:3">
      <c r="C2273" s="5" t="s">
        <v>2276</v>
      </c>
    </row>
    <row r="2274" spans="3:3">
      <c r="C2274" s="5" t="s">
        <v>2277</v>
      </c>
    </row>
    <row r="2275" spans="3:3">
      <c r="C2275" s="5" t="s">
        <v>2278</v>
      </c>
    </row>
    <row r="2276" spans="3:3">
      <c r="C2276" s="5" t="s">
        <v>2279</v>
      </c>
    </row>
    <row r="2277" spans="3:3">
      <c r="C2277" s="5" t="s">
        <v>2280</v>
      </c>
    </row>
    <row r="2278" spans="3:3">
      <c r="C2278" s="5" t="s">
        <v>2281</v>
      </c>
    </row>
    <row r="2279" spans="3:3">
      <c r="C2279" s="5" t="s">
        <v>2282</v>
      </c>
    </row>
    <row r="2280" spans="3:3">
      <c r="C2280" s="5" t="s">
        <v>2283</v>
      </c>
    </row>
    <row r="2281" spans="3:3">
      <c r="C2281" s="5" t="s">
        <v>2284</v>
      </c>
    </row>
    <row r="2282" spans="3:3">
      <c r="C2282" s="5" t="s">
        <v>2285</v>
      </c>
    </row>
    <row r="2283" spans="3:3">
      <c r="C2283" s="5" t="s">
        <v>2286</v>
      </c>
    </row>
    <row r="2284" spans="3:3">
      <c r="C2284" s="5" t="s">
        <v>2287</v>
      </c>
    </row>
    <row r="2285" spans="3:3">
      <c r="C2285" s="5" t="s">
        <v>2288</v>
      </c>
    </row>
    <row r="2286" spans="3:3">
      <c r="C2286" s="5" t="s">
        <v>2289</v>
      </c>
    </row>
    <row r="2287" spans="3:3">
      <c r="C2287" s="5" t="s">
        <v>2290</v>
      </c>
    </row>
    <row r="2288" spans="3:3">
      <c r="C2288" s="5" t="s">
        <v>2291</v>
      </c>
    </row>
    <row r="2289" spans="3:3">
      <c r="C2289" s="5" t="s">
        <v>2292</v>
      </c>
    </row>
    <row r="2290" spans="3:3">
      <c r="C2290" s="5" t="s">
        <v>2293</v>
      </c>
    </row>
    <row r="2291" spans="3:3">
      <c r="C2291" s="5" t="s">
        <v>2294</v>
      </c>
    </row>
    <row r="2292" spans="3:3">
      <c r="C2292" s="5" t="s">
        <v>2295</v>
      </c>
    </row>
    <row r="2293" spans="3:3">
      <c r="C2293" s="5" t="s">
        <v>2296</v>
      </c>
    </row>
    <row r="2294" spans="3:3">
      <c r="C2294" s="5" t="s">
        <v>2297</v>
      </c>
    </row>
    <row r="2295" spans="3:3">
      <c r="C2295" s="5" t="s">
        <v>2298</v>
      </c>
    </row>
    <row r="2296" spans="3:3">
      <c r="C2296" s="5" t="s">
        <v>2299</v>
      </c>
    </row>
    <row r="2297" spans="3:3">
      <c r="C2297" s="5" t="s">
        <v>2300</v>
      </c>
    </row>
    <row r="2298" spans="3:3">
      <c r="C2298" s="5" t="s">
        <v>2301</v>
      </c>
    </row>
    <row r="2299" spans="3:3">
      <c r="C2299" s="5" t="s">
        <v>2302</v>
      </c>
    </row>
    <row r="2300" spans="3:3">
      <c r="C2300" s="5" t="s">
        <v>2303</v>
      </c>
    </row>
    <row r="2301" spans="3:3">
      <c r="C2301" s="5" t="s">
        <v>2304</v>
      </c>
    </row>
    <row r="2302" spans="3:3">
      <c r="C2302" s="5" t="s">
        <v>2305</v>
      </c>
    </row>
    <row r="2303" spans="3:3">
      <c r="C2303" s="5" t="s">
        <v>2306</v>
      </c>
    </row>
    <row r="2304" spans="3:3">
      <c r="C2304" s="5" t="s">
        <v>2307</v>
      </c>
    </row>
    <row r="2305" spans="3:3">
      <c r="C2305" s="5" t="s">
        <v>2308</v>
      </c>
    </row>
    <row r="2306" spans="3:3">
      <c r="C2306" s="5" t="s">
        <v>2309</v>
      </c>
    </row>
    <row r="2307" spans="3:3">
      <c r="C2307" s="5" t="s">
        <v>2310</v>
      </c>
    </row>
    <row r="2308" spans="3:3">
      <c r="C2308" s="5" t="s">
        <v>2311</v>
      </c>
    </row>
    <row r="2309" spans="3:3">
      <c r="C2309" s="5" t="s">
        <v>2312</v>
      </c>
    </row>
    <row r="2310" spans="3:3">
      <c r="C2310" s="5" t="s">
        <v>2313</v>
      </c>
    </row>
    <row r="2311" spans="3:3">
      <c r="C2311" s="5" t="s">
        <v>2314</v>
      </c>
    </row>
    <row r="2312" spans="3:3">
      <c r="C2312" s="5" t="s">
        <v>2315</v>
      </c>
    </row>
    <row r="2313" spans="3:3">
      <c r="C2313" s="5" t="s">
        <v>2316</v>
      </c>
    </row>
    <row r="2314" spans="3:3">
      <c r="C2314" s="5" t="s">
        <v>2317</v>
      </c>
    </row>
    <row r="2315" spans="3:3">
      <c r="C2315" s="5" t="s">
        <v>2318</v>
      </c>
    </row>
    <row r="2316" spans="3:3">
      <c r="C2316" s="5" t="s">
        <v>2319</v>
      </c>
    </row>
    <row r="2317" spans="3:3">
      <c r="C2317" s="5" t="s">
        <v>2320</v>
      </c>
    </row>
    <row r="2318" spans="3:3">
      <c r="C2318" s="5" t="s">
        <v>2321</v>
      </c>
    </row>
    <row r="2319" spans="3:3">
      <c r="C2319" s="5" t="s">
        <v>2322</v>
      </c>
    </row>
    <row r="2320" spans="3:3">
      <c r="C2320" s="5" t="s">
        <v>2323</v>
      </c>
    </row>
    <row r="2321" spans="3:3">
      <c r="C2321" s="5" t="s">
        <v>2324</v>
      </c>
    </row>
    <row r="2322" spans="3:3">
      <c r="C2322" s="5" t="s">
        <v>2325</v>
      </c>
    </row>
    <row r="2323" spans="3:3">
      <c r="C2323" s="5" t="s">
        <v>2326</v>
      </c>
    </row>
    <row r="2324" spans="3:3">
      <c r="C2324" s="5" t="s">
        <v>2327</v>
      </c>
    </row>
    <row r="2325" spans="3:3">
      <c r="C2325" s="5" t="s">
        <v>2328</v>
      </c>
    </row>
    <row r="2326" spans="3:3">
      <c r="C2326" s="5" t="s">
        <v>2329</v>
      </c>
    </row>
    <row r="2327" spans="3:3">
      <c r="C2327" s="5" t="s">
        <v>2330</v>
      </c>
    </row>
    <row r="2328" spans="3:3">
      <c r="C2328" s="5" t="s">
        <v>2331</v>
      </c>
    </row>
    <row r="2329" spans="3:3">
      <c r="C2329" s="5" t="s">
        <v>2332</v>
      </c>
    </row>
    <row r="2330" spans="3:3">
      <c r="C2330" s="5" t="s">
        <v>2333</v>
      </c>
    </row>
    <row r="2331" spans="3:3">
      <c r="C2331" s="5" t="s">
        <v>2334</v>
      </c>
    </row>
    <row r="2332" spans="3:3">
      <c r="C2332" s="5" t="s">
        <v>2335</v>
      </c>
    </row>
    <row r="2333" spans="3:3">
      <c r="C2333" s="5" t="s">
        <v>2336</v>
      </c>
    </row>
    <row r="2334" spans="3:3">
      <c r="C2334" s="5" t="s">
        <v>2337</v>
      </c>
    </row>
    <row r="2335" spans="3:3">
      <c r="C2335" s="5" t="s">
        <v>2338</v>
      </c>
    </row>
    <row r="2336" spans="3:3">
      <c r="C2336" s="5" t="s">
        <v>2339</v>
      </c>
    </row>
    <row r="2337" spans="3:3">
      <c r="C2337" s="5" t="s">
        <v>2340</v>
      </c>
    </row>
    <row r="2338" spans="3:3">
      <c r="C2338" s="5" t="s">
        <v>2341</v>
      </c>
    </row>
    <row r="2339" spans="3:3">
      <c r="C2339" s="5" t="s">
        <v>2342</v>
      </c>
    </row>
    <row r="2340" spans="3:3">
      <c r="C2340" s="5" t="s">
        <v>2343</v>
      </c>
    </row>
    <row r="2341" spans="3:3">
      <c r="C2341" s="5" t="s">
        <v>2344</v>
      </c>
    </row>
    <row r="2342" spans="3:3">
      <c r="C2342" s="5" t="s">
        <v>2345</v>
      </c>
    </row>
    <row r="2343" spans="3:3">
      <c r="C2343" s="5" t="s">
        <v>2346</v>
      </c>
    </row>
    <row r="2344" spans="3:3">
      <c r="C2344" s="5" t="s">
        <v>2347</v>
      </c>
    </row>
    <row r="2345" spans="3:3">
      <c r="C2345" s="5" t="s">
        <v>2348</v>
      </c>
    </row>
    <row r="2346" spans="3:3">
      <c r="C2346" s="5" t="s">
        <v>2349</v>
      </c>
    </row>
    <row r="2347" spans="3:3">
      <c r="C2347" s="5" t="s">
        <v>2350</v>
      </c>
    </row>
    <row r="2348" spans="3:3">
      <c r="C2348" s="5" t="s">
        <v>2351</v>
      </c>
    </row>
    <row r="2349" spans="3:3">
      <c r="C2349" s="5" t="s">
        <v>2352</v>
      </c>
    </row>
    <row r="2350" spans="3:3">
      <c r="C2350" s="5" t="s">
        <v>2353</v>
      </c>
    </row>
    <row r="2351" spans="3:3">
      <c r="C2351" s="5" t="s">
        <v>2354</v>
      </c>
    </row>
    <row r="2352" spans="3:3">
      <c r="C2352" s="5" t="s">
        <v>2355</v>
      </c>
    </row>
    <row r="2353" spans="3:3">
      <c r="C2353" s="5" t="s">
        <v>2356</v>
      </c>
    </row>
    <row r="2354" spans="3:3">
      <c r="C2354" s="5" t="s">
        <v>2357</v>
      </c>
    </row>
    <row r="2355" spans="3:3">
      <c r="C2355" s="5" t="s">
        <v>2358</v>
      </c>
    </row>
    <row r="2356" spans="3:3">
      <c r="C2356" s="5" t="s">
        <v>2359</v>
      </c>
    </row>
    <row r="2357" spans="3:3">
      <c r="C2357" s="5" t="s">
        <v>2360</v>
      </c>
    </row>
    <row r="2358" spans="3:3">
      <c r="C2358" s="5" t="s">
        <v>2361</v>
      </c>
    </row>
    <row r="2359" spans="3:3">
      <c r="C2359" s="5" t="s">
        <v>2362</v>
      </c>
    </row>
    <row r="2360" spans="3:3">
      <c r="C2360" s="5" t="s">
        <v>2363</v>
      </c>
    </row>
    <row r="2361" spans="3:3">
      <c r="C2361" s="5" t="s">
        <v>2364</v>
      </c>
    </row>
    <row r="2362" spans="3:3">
      <c r="C2362" s="5" t="s">
        <v>2365</v>
      </c>
    </row>
    <row r="2363" spans="3:3">
      <c r="C2363" s="5" t="s">
        <v>2366</v>
      </c>
    </row>
    <row r="2364" spans="3:3">
      <c r="C2364" s="5" t="s">
        <v>2367</v>
      </c>
    </row>
    <row r="2365" spans="3:3">
      <c r="C2365" s="5" t="s">
        <v>2368</v>
      </c>
    </row>
    <row r="2366" spans="3:3">
      <c r="C2366" s="5" t="s">
        <v>2369</v>
      </c>
    </row>
    <row r="2367" spans="3:3">
      <c r="C2367" s="5" t="s">
        <v>2370</v>
      </c>
    </row>
    <row r="2368" spans="3:3">
      <c r="C2368" s="5" t="s">
        <v>2371</v>
      </c>
    </row>
    <row r="2369" spans="3:3">
      <c r="C2369" s="5" t="s">
        <v>2372</v>
      </c>
    </row>
    <row r="2370" spans="3:3">
      <c r="C2370" s="5" t="s">
        <v>2373</v>
      </c>
    </row>
    <row r="2371" spans="3:3">
      <c r="C2371" s="5" t="s">
        <v>2374</v>
      </c>
    </row>
    <row r="2372" spans="3:3">
      <c r="C2372" s="5" t="s">
        <v>2375</v>
      </c>
    </row>
    <row r="2373" spans="3:3">
      <c r="C2373" s="5" t="s">
        <v>2376</v>
      </c>
    </row>
    <row r="2374" spans="3:3">
      <c r="C2374" s="5" t="s">
        <v>2377</v>
      </c>
    </row>
    <row r="2375" spans="3:3">
      <c r="C2375" s="5" t="s">
        <v>2378</v>
      </c>
    </row>
    <row r="2376" spans="3:3">
      <c r="C2376" s="5" t="s">
        <v>2379</v>
      </c>
    </row>
    <row r="2377" spans="3:3">
      <c r="C2377" s="5" t="s">
        <v>2380</v>
      </c>
    </row>
    <row r="2378" spans="3:3">
      <c r="C2378" s="5" t="s">
        <v>2381</v>
      </c>
    </row>
    <row r="2379" spans="3:3">
      <c r="C2379" s="5" t="s">
        <v>2382</v>
      </c>
    </row>
    <row r="2380" spans="3:3">
      <c r="C2380" s="5" t="s">
        <v>2383</v>
      </c>
    </row>
    <row r="2381" spans="3:3">
      <c r="C2381" s="5" t="s">
        <v>2384</v>
      </c>
    </row>
    <row r="2382" spans="3:3">
      <c r="C2382" s="5" t="s">
        <v>2385</v>
      </c>
    </row>
    <row r="2383" spans="3:3">
      <c r="C2383" s="5" t="s">
        <v>2386</v>
      </c>
    </row>
    <row r="2384" spans="3:3">
      <c r="C2384" s="5" t="s">
        <v>2387</v>
      </c>
    </row>
    <row r="2385" spans="3:3">
      <c r="C2385" s="5" t="s">
        <v>2388</v>
      </c>
    </row>
    <row r="2386" spans="3:3">
      <c r="C2386" s="5" t="s">
        <v>2389</v>
      </c>
    </row>
    <row r="2387" spans="3:3">
      <c r="C2387" s="5" t="s">
        <v>2390</v>
      </c>
    </row>
    <row r="2388" spans="3:3">
      <c r="C2388" s="5" t="s">
        <v>2391</v>
      </c>
    </row>
    <row r="2389" spans="3:3">
      <c r="C2389" s="5" t="s">
        <v>2392</v>
      </c>
    </row>
    <row r="2390" spans="3:3">
      <c r="C2390" s="5" t="s">
        <v>2393</v>
      </c>
    </row>
    <row r="2391" spans="3:3">
      <c r="C2391" s="5" t="s">
        <v>2394</v>
      </c>
    </row>
    <row r="2392" spans="3:3">
      <c r="C2392" s="5" t="s">
        <v>2395</v>
      </c>
    </row>
    <row r="2393" spans="3:3">
      <c r="C2393" s="5" t="s">
        <v>2396</v>
      </c>
    </row>
    <row r="2394" spans="3:3">
      <c r="C2394" s="5" t="s">
        <v>2397</v>
      </c>
    </row>
    <row r="2395" spans="3:3">
      <c r="C2395" s="5" t="s">
        <v>2398</v>
      </c>
    </row>
    <row r="2396" spans="3:3">
      <c r="C2396" s="5" t="s">
        <v>2399</v>
      </c>
    </row>
    <row r="2397" spans="3:3">
      <c r="C2397" s="5" t="s">
        <v>2400</v>
      </c>
    </row>
    <row r="2398" spans="3:3">
      <c r="C2398" s="5" t="s">
        <v>2401</v>
      </c>
    </row>
    <row r="2399" spans="3:3">
      <c r="C2399" s="5" t="s">
        <v>2402</v>
      </c>
    </row>
    <row r="2400" spans="3:3">
      <c r="C2400" s="5" t="s">
        <v>2403</v>
      </c>
    </row>
    <row r="2401" spans="3:3">
      <c r="C2401" s="5" t="s">
        <v>2404</v>
      </c>
    </row>
    <row r="2402" spans="3:3">
      <c r="C2402" s="5" t="s">
        <v>2405</v>
      </c>
    </row>
    <row r="2403" spans="3:3">
      <c r="C2403" s="5" t="s">
        <v>2406</v>
      </c>
    </row>
    <row r="2404" spans="3:3">
      <c r="C2404" s="5" t="s">
        <v>2407</v>
      </c>
    </row>
    <row r="2405" spans="3:3">
      <c r="C2405" s="5" t="s">
        <v>2408</v>
      </c>
    </row>
    <row r="2406" spans="3:3">
      <c r="C2406" s="5" t="s">
        <v>2409</v>
      </c>
    </row>
    <row r="2407" spans="3:3">
      <c r="C2407" s="5" t="s">
        <v>2410</v>
      </c>
    </row>
    <row r="2408" spans="3:3">
      <c r="C2408" s="5" t="s">
        <v>2411</v>
      </c>
    </row>
    <row r="2409" spans="3:3">
      <c r="C2409" s="5" t="s">
        <v>2412</v>
      </c>
    </row>
    <row r="2410" spans="3:3">
      <c r="C2410" s="5" t="s">
        <v>2413</v>
      </c>
    </row>
    <row r="2411" spans="3:3">
      <c r="C2411" s="5" t="s">
        <v>2414</v>
      </c>
    </row>
    <row r="2412" spans="3:3">
      <c r="C2412" s="5" t="s">
        <v>2415</v>
      </c>
    </row>
    <row r="2413" spans="3:3">
      <c r="C2413" s="5" t="s">
        <v>2416</v>
      </c>
    </row>
    <row r="2414" spans="3:3">
      <c r="C2414" s="5" t="s">
        <v>2417</v>
      </c>
    </row>
    <row r="2415" spans="3:3">
      <c r="C2415" s="5" t="s">
        <v>2418</v>
      </c>
    </row>
    <row r="2416" spans="3:3">
      <c r="C2416" s="5" t="s">
        <v>2419</v>
      </c>
    </row>
    <row r="2417" spans="3:3">
      <c r="C2417" s="5" t="s">
        <v>2420</v>
      </c>
    </row>
    <row r="2418" spans="3:3">
      <c r="C2418" s="5" t="s">
        <v>2421</v>
      </c>
    </row>
    <row r="2419" spans="3:3">
      <c r="C2419" s="5" t="s">
        <v>2422</v>
      </c>
    </row>
    <row r="2420" spans="3:3">
      <c r="C2420" s="5" t="s">
        <v>2423</v>
      </c>
    </row>
    <row r="2421" spans="3:3">
      <c r="C2421" s="5" t="s">
        <v>2424</v>
      </c>
    </row>
    <row r="2422" spans="3:3">
      <c r="C2422" s="5" t="s">
        <v>2425</v>
      </c>
    </row>
    <row r="2423" spans="3:3">
      <c r="C2423" s="5" t="s">
        <v>2426</v>
      </c>
    </row>
    <row r="2424" spans="3:3">
      <c r="C2424" s="5" t="s">
        <v>2427</v>
      </c>
    </row>
    <row r="2425" spans="3:3">
      <c r="C2425" s="5" t="s">
        <v>2428</v>
      </c>
    </row>
    <row r="2426" spans="3:3">
      <c r="C2426" s="5" t="s">
        <v>2429</v>
      </c>
    </row>
    <row r="2427" spans="3:3">
      <c r="C2427" s="5" t="s">
        <v>2430</v>
      </c>
    </row>
    <row r="2428" spans="3:3">
      <c r="C2428" s="5" t="s">
        <v>2431</v>
      </c>
    </row>
    <row r="2429" spans="3:3">
      <c r="C2429" s="5" t="s">
        <v>2432</v>
      </c>
    </row>
    <row r="2430" spans="3:3">
      <c r="C2430" s="5" t="s">
        <v>2433</v>
      </c>
    </row>
    <row r="2431" spans="3:3">
      <c r="C2431" s="5" t="s">
        <v>2434</v>
      </c>
    </row>
    <row r="2432" spans="3:3">
      <c r="C2432" s="5" t="s">
        <v>2435</v>
      </c>
    </row>
    <row r="2433" spans="3:3">
      <c r="C2433" s="5" t="s">
        <v>2436</v>
      </c>
    </row>
    <row r="2434" spans="3:3">
      <c r="C2434" s="5" t="s">
        <v>2437</v>
      </c>
    </row>
    <row r="2435" spans="3:3">
      <c r="C2435" s="5" t="s">
        <v>2438</v>
      </c>
    </row>
    <row r="2436" spans="3:3">
      <c r="C2436" s="5" t="s">
        <v>2439</v>
      </c>
    </row>
    <row r="2437" spans="3:3">
      <c r="C2437" s="5" t="s">
        <v>2440</v>
      </c>
    </row>
    <row r="2438" spans="3:3">
      <c r="C2438" s="5" t="s">
        <v>2441</v>
      </c>
    </row>
    <row r="2439" spans="3:3">
      <c r="C2439" s="5" t="s">
        <v>2442</v>
      </c>
    </row>
    <row r="2440" spans="3:3">
      <c r="C2440" s="5" t="s">
        <v>2443</v>
      </c>
    </row>
    <row r="2441" spans="3:3">
      <c r="C2441" s="5" t="s">
        <v>2444</v>
      </c>
    </row>
    <row r="2442" spans="3:3">
      <c r="C2442" s="5" t="s">
        <v>2445</v>
      </c>
    </row>
    <row r="2443" spans="3:3">
      <c r="C2443" s="5" t="s">
        <v>2446</v>
      </c>
    </row>
    <row r="2444" spans="3:3">
      <c r="C2444" s="5" t="s">
        <v>2447</v>
      </c>
    </row>
    <row r="2445" spans="3:3">
      <c r="C2445" s="5" t="s">
        <v>2448</v>
      </c>
    </row>
    <row r="2446" spans="3:3">
      <c r="C2446" s="5" t="s">
        <v>2449</v>
      </c>
    </row>
    <row r="2447" spans="3:3">
      <c r="C2447" s="5" t="s">
        <v>2450</v>
      </c>
    </row>
    <row r="2448" spans="3:3">
      <c r="C2448" s="5" t="s">
        <v>2451</v>
      </c>
    </row>
    <row r="2449" spans="3:3">
      <c r="C2449" s="5" t="s">
        <v>2452</v>
      </c>
    </row>
    <row r="2450" spans="3:3">
      <c r="C2450" s="5" t="s">
        <v>2453</v>
      </c>
    </row>
    <row r="2451" spans="3:3">
      <c r="C2451" s="5" t="s">
        <v>2454</v>
      </c>
    </row>
    <row r="2452" spans="3:3">
      <c r="C2452" s="5" t="s">
        <v>2455</v>
      </c>
    </row>
    <row r="2453" spans="3:3">
      <c r="C2453" s="5" t="s">
        <v>2456</v>
      </c>
    </row>
    <row r="2454" spans="3:3">
      <c r="C2454" s="5" t="s">
        <v>2457</v>
      </c>
    </row>
    <row r="2455" spans="3:3">
      <c r="C2455" s="5" t="s">
        <v>2458</v>
      </c>
    </row>
    <row r="2456" spans="3:3">
      <c r="C2456" s="5" t="s">
        <v>2459</v>
      </c>
    </row>
    <row r="2457" spans="3:3">
      <c r="C2457" s="5" t="s">
        <v>2460</v>
      </c>
    </row>
    <row r="2458" spans="3:3">
      <c r="C2458" s="5" t="s">
        <v>2461</v>
      </c>
    </row>
    <row r="2459" spans="3:3">
      <c r="C2459" s="5" t="s">
        <v>2462</v>
      </c>
    </row>
    <row r="2460" spans="3:3">
      <c r="C2460" s="5" t="s">
        <v>2463</v>
      </c>
    </row>
    <row r="2461" spans="3:3">
      <c r="C2461" s="5" t="s">
        <v>2464</v>
      </c>
    </row>
    <row r="2462" spans="3:3">
      <c r="C2462" s="5" t="s">
        <v>2465</v>
      </c>
    </row>
    <row r="2463" spans="3:3">
      <c r="C2463" s="5" t="s">
        <v>2466</v>
      </c>
    </row>
    <row r="2464" spans="3:3">
      <c r="C2464" s="5" t="s">
        <v>2467</v>
      </c>
    </row>
    <row r="2465" spans="3:3">
      <c r="C2465" s="5" t="s">
        <v>2468</v>
      </c>
    </row>
    <row r="2466" spans="3:3">
      <c r="C2466" s="5" t="s">
        <v>2469</v>
      </c>
    </row>
    <row r="2467" spans="3:3">
      <c r="C2467" s="5" t="s">
        <v>2470</v>
      </c>
    </row>
    <row r="2468" spans="3:3">
      <c r="C2468" s="5" t="s">
        <v>2471</v>
      </c>
    </row>
    <row r="2469" spans="3:3">
      <c r="C2469" s="5" t="s">
        <v>2472</v>
      </c>
    </row>
    <row r="2470" spans="3:3">
      <c r="C2470" s="5" t="s">
        <v>2473</v>
      </c>
    </row>
    <row r="2471" spans="3:3">
      <c r="C2471" s="5" t="s">
        <v>2474</v>
      </c>
    </row>
    <row r="2472" spans="3:3">
      <c r="C2472" s="5" t="s">
        <v>2475</v>
      </c>
    </row>
    <row r="2473" spans="3:3">
      <c r="C2473" s="5" t="s">
        <v>2476</v>
      </c>
    </row>
    <row r="2474" spans="3:3">
      <c r="C2474" s="5" t="s">
        <v>2477</v>
      </c>
    </row>
    <row r="2475" spans="3:3">
      <c r="C2475" s="5" t="s">
        <v>2478</v>
      </c>
    </row>
    <row r="2476" spans="3:3">
      <c r="C2476" s="5" t="s">
        <v>2479</v>
      </c>
    </row>
    <row r="2477" spans="3:3">
      <c r="C2477" s="5" t="s">
        <v>2480</v>
      </c>
    </row>
    <row r="2478" spans="3:3">
      <c r="C2478" s="5" t="s">
        <v>2481</v>
      </c>
    </row>
    <row r="2479" spans="3:3">
      <c r="C2479" s="5" t="s">
        <v>2482</v>
      </c>
    </row>
    <row r="2480" spans="3:3">
      <c r="C2480" s="5" t="s">
        <v>2483</v>
      </c>
    </row>
    <row r="2481" spans="3:3">
      <c r="C2481" s="5" t="s">
        <v>2484</v>
      </c>
    </row>
    <row r="2482" spans="3:3">
      <c r="C2482" s="5" t="s">
        <v>2485</v>
      </c>
    </row>
    <row r="2483" spans="3:3">
      <c r="C2483" s="5" t="s">
        <v>2486</v>
      </c>
    </row>
    <row r="2484" spans="3:3">
      <c r="C2484" s="5" t="s">
        <v>2487</v>
      </c>
    </row>
    <row r="2485" spans="3:3">
      <c r="C2485" s="5" t="s">
        <v>2488</v>
      </c>
    </row>
    <row r="2486" spans="3:3">
      <c r="C2486" s="5" t="s">
        <v>2489</v>
      </c>
    </row>
    <row r="2487" spans="3:3">
      <c r="C2487" s="5" t="s">
        <v>2490</v>
      </c>
    </row>
    <row r="2488" spans="3:3">
      <c r="C2488" s="5" t="s">
        <v>2491</v>
      </c>
    </row>
    <row r="2489" spans="3:3">
      <c r="C2489" s="5" t="s">
        <v>2492</v>
      </c>
    </row>
    <row r="2490" spans="3:3">
      <c r="C2490" s="5" t="s">
        <v>2493</v>
      </c>
    </row>
    <row r="2491" spans="3:3">
      <c r="C2491" s="5" t="s">
        <v>2494</v>
      </c>
    </row>
    <row r="2492" spans="3:3">
      <c r="C2492" s="5" t="s">
        <v>2495</v>
      </c>
    </row>
    <row r="2493" spans="3:3">
      <c r="C2493" s="5" t="s">
        <v>2496</v>
      </c>
    </row>
    <row r="2494" spans="3:3">
      <c r="C2494" s="5" t="s">
        <v>2497</v>
      </c>
    </row>
    <row r="2495" spans="3:3">
      <c r="C2495" s="5" t="s">
        <v>2498</v>
      </c>
    </row>
    <row r="2496" spans="3:3">
      <c r="C2496" s="5" t="s">
        <v>2499</v>
      </c>
    </row>
    <row r="2497" spans="3:3">
      <c r="C2497" s="5" t="s">
        <v>2500</v>
      </c>
    </row>
    <row r="2498" spans="3:3">
      <c r="C2498" s="5" t="s">
        <v>2501</v>
      </c>
    </row>
    <row r="2499" spans="3:3">
      <c r="C2499" s="5" t="s">
        <v>2502</v>
      </c>
    </row>
    <row r="2500" spans="3:3">
      <c r="C2500" s="5" t="s">
        <v>2503</v>
      </c>
    </row>
    <row r="2501" spans="3:3">
      <c r="C2501" s="5" t="s">
        <v>2504</v>
      </c>
    </row>
    <row r="2502" spans="3:3">
      <c r="C2502" s="5" t="s">
        <v>2505</v>
      </c>
    </row>
    <row r="2503" spans="3:3">
      <c r="C2503" s="5" t="s">
        <v>2506</v>
      </c>
    </row>
    <row r="2504" spans="3:3">
      <c r="C2504" s="5" t="s">
        <v>2507</v>
      </c>
    </row>
    <row r="2505" spans="3:3">
      <c r="C2505" s="5" t="s">
        <v>2508</v>
      </c>
    </row>
    <row r="2506" spans="3:3">
      <c r="C2506" s="5" t="s">
        <v>2509</v>
      </c>
    </row>
    <row r="2507" spans="3:3">
      <c r="C2507" s="5" t="s">
        <v>2510</v>
      </c>
    </row>
    <row r="2508" spans="3:3">
      <c r="C2508" s="5" t="s">
        <v>2511</v>
      </c>
    </row>
    <row r="2509" spans="3:3">
      <c r="C2509" s="5" t="s">
        <v>2512</v>
      </c>
    </row>
    <row r="2510" spans="3:3">
      <c r="C2510" s="5" t="s">
        <v>2513</v>
      </c>
    </row>
    <row r="2511" spans="3:3">
      <c r="C2511" s="5" t="s">
        <v>2514</v>
      </c>
    </row>
    <row r="2512" spans="3:3">
      <c r="C2512" s="5" t="s">
        <v>2515</v>
      </c>
    </row>
    <row r="2513" spans="3:3">
      <c r="C2513" s="5" t="s">
        <v>2516</v>
      </c>
    </row>
    <row r="2514" spans="3:3">
      <c r="C2514" s="5" t="s">
        <v>2517</v>
      </c>
    </row>
    <row r="2515" spans="3:3">
      <c r="C2515" s="5" t="s">
        <v>2518</v>
      </c>
    </row>
    <row r="2516" spans="3:3">
      <c r="C2516" s="5" t="s">
        <v>2519</v>
      </c>
    </row>
    <row r="2517" spans="3:3">
      <c r="C2517" s="5" t="s">
        <v>2520</v>
      </c>
    </row>
    <row r="2518" spans="3:3">
      <c r="C2518" s="5" t="s">
        <v>2521</v>
      </c>
    </row>
    <row r="2519" spans="3:3">
      <c r="C2519" s="5" t="s">
        <v>2522</v>
      </c>
    </row>
    <row r="2520" spans="3:3">
      <c r="C2520" s="5" t="s">
        <v>2523</v>
      </c>
    </row>
    <row r="2521" spans="3:3">
      <c r="C2521" s="5" t="s">
        <v>2524</v>
      </c>
    </row>
    <row r="2522" spans="3:3">
      <c r="C2522" s="5" t="s">
        <v>2525</v>
      </c>
    </row>
    <row r="2523" spans="3:3">
      <c r="C2523" s="5" t="s">
        <v>2526</v>
      </c>
    </row>
    <row r="2524" spans="3:3">
      <c r="C2524" s="5" t="s">
        <v>2527</v>
      </c>
    </row>
    <row r="2525" spans="3:3">
      <c r="C2525" s="5" t="s">
        <v>2528</v>
      </c>
    </row>
    <row r="2526" spans="3:3">
      <c r="C2526" s="5" t="s">
        <v>2529</v>
      </c>
    </row>
    <row r="2527" spans="3:3">
      <c r="C2527" s="5" t="s">
        <v>2530</v>
      </c>
    </row>
    <row r="2528" spans="3:3">
      <c r="C2528" s="5" t="s">
        <v>2531</v>
      </c>
    </row>
    <row r="2529" spans="3:3">
      <c r="C2529" s="5" t="s">
        <v>2532</v>
      </c>
    </row>
    <row r="2530" spans="3:3">
      <c r="C2530" s="5" t="s">
        <v>2533</v>
      </c>
    </row>
    <row r="2531" spans="3:3">
      <c r="C2531" s="5" t="s">
        <v>2534</v>
      </c>
    </row>
    <row r="2532" spans="3:3">
      <c r="C2532" s="5" t="s">
        <v>2535</v>
      </c>
    </row>
    <row r="2533" spans="3:3">
      <c r="C2533" s="5" t="s">
        <v>2536</v>
      </c>
    </row>
    <row r="2534" spans="3:3">
      <c r="C2534" s="5" t="s">
        <v>2537</v>
      </c>
    </row>
    <row r="2535" spans="3:3">
      <c r="C2535" s="5" t="s">
        <v>2538</v>
      </c>
    </row>
    <row r="2536" spans="3:3">
      <c r="C2536" s="5" t="s">
        <v>2539</v>
      </c>
    </row>
    <row r="2537" spans="3:3">
      <c r="C2537" s="5" t="s">
        <v>2540</v>
      </c>
    </row>
    <row r="2538" spans="3:3">
      <c r="C2538" s="5" t="s">
        <v>2541</v>
      </c>
    </row>
    <row r="2539" spans="3:3">
      <c r="C2539" s="5" t="s">
        <v>2542</v>
      </c>
    </row>
    <row r="2540" spans="3:3">
      <c r="C2540" s="5" t="s">
        <v>2543</v>
      </c>
    </row>
    <row r="2541" spans="3:3">
      <c r="C2541" s="5" t="s">
        <v>2544</v>
      </c>
    </row>
    <row r="2542" spans="3:3">
      <c r="C2542" s="5" t="s">
        <v>2545</v>
      </c>
    </row>
    <row r="2543" spans="3:3">
      <c r="C2543" s="5" t="s">
        <v>2546</v>
      </c>
    </row>
    <row r="2544" spans="3:3">
      <c r="C2544" s="5" t="s">
        <v>2547</v>
      </c>
    </row>
    <row r="2545" spans="3:3">
      <c r="C2545" s="5" t="s">
        <v>2548</v>
      </c>
    </row>
    <row r="2546" spans="3:3">
      <c r="C2546" s="5" t="s">
        <v>2549</v>
      </c>
    </row>
    <row r="2547" spans="3:3">
      <c r="C2547" s="5" t="s">
        <v>2550</v>
      </c>
    </row>
    <row r="2548" spans="3:3">
      <c r="C2548" s="5" t="s">
        <v>2551</v>
      </c>
    </row>
    <row r="2549" spans="3:3">
      <c r="C2549" s="5" t="s">
        <v>2552</v>
      </c>
    </row>
    <row r="2550" spans="3:3">
      <c r="C2550" s="5" t="s">
        <v>2553</v>
      </c>
    </row>
    <row r="2551" spans="3:3">
      <c r="C2551" s="5" t="s">
        <v>2554</v>
      </c>
    </row>
    <row r="2552" spans="3:3">
      <c r="C2552" s="5" t="s">
        <v>2555</v>
      </c>
    </row>
    <row r="2553" spans="3:3">
      <c r="C2553" s="5" t="s">
        <v>2556</v>
      </c>
    </row>
    <row r="2554" spans="3:3">
      <c r="C2554" s="5" t="s">
        <v>2557</v>
      </c>
    </row>
    <row r="2555" spans="3:3">
      <c r="C2555" s="5" t="s">
        <v>2558</v>
      </c>
    </row>
    <row r="2556" spans="3:3">
      <c r="C2556" s="5" t="s">
        <v>2559</v>
      </c>
    </row>
    <row r="2557" spans="3:3">
      <c r="C2557" s="5" t="s">
        <v>2560</v>
      </c>
    </row>
    <row r="2558" spans="3:3">
      <c r="C2558" s="5" t="s">
        <v>2561</v>
      </c>
    </row>
    <row r="2559" spans="3:3">
      <c r="C2559" s="5" t="s">
        <v>2562</v>
      </c>
    </row>
    <row r="2560" spans="3:3">
      <c r="C2560" s="5" t="s">
        <v>2563</v>
      </c>
    </row>
    <row r="2561" spans="3:3">
      <c r="C2561" s="5" t="s">
        <v>2564</v>
      </c>
    </row>
    <row r="2562" spans="3:3">
      <c r="C2562" s="5" t="s">
        <v>2565</v>
      </c>
    </row>
    <row r="2563" spans="3:3">
      <c r="C2563" s="5" t="s">
        <v>2566</v>
      </c>
    </row>
    <row r="2564" spans="3:3">
      <c r="C2564" s="5" t="s">
        <v>2567</v>
      </c>
    </row>
    <row r="2565" spans="3:3">
      <c r="C2565" s="5" t="s">
        <v>2568</v>
      </c>
    </row>
    <row r="2566" spans="3:3">
      <c r="C2566" s="5" t="s">
        <v>2569</v>
      </c>
    </row>
    <row r="2567" spans="3:3">
      <c r="C2567" s="5" t="s">
        <v>2570</v>
      </c>
    </row>
    <row r="2568" spans="3:3">
      <c r="C2568" s="5" t="s">
        <v>2571</v>
      </c>
    </row>
    <row r="2569" spans="3:3">
      <c r="C2569" s="5" t="s">
        <v>2572</v>
      </c>
    </row>
    <row r="2570" spans="3:3">
      <c r="C2570" s="5" t="s">
        <v>2573</v>
      </c>
    </row>
    <row r="2571" spans="3:3">
      <c r="C2571" s="5" t="s">
        <v>2574</v>
      </c>
    </row>
    <row r="2572" spans="3:3">
      <c r="C2572" s="5" t="s">
        <v>2575</v>
      </c>
    </row>
    <row r="2573" spans="3:3">
      <c r="C2573" s="5" t="s">
        <v>2576</v>
      </c>
    </row>
    <row r="2574" spans="3:3">
      <c r="C2574" s="5" t="s">
        <v>2577</v>
      </c>
    </row>
    <row r="2575" spans="3:3">
      <c r="C2575" s="5" t="s">
        <v>2578</v>
      </c>
    </row>
    <row r="2576" spans="3:3">
      <c r="C2576" s="5" t="s">
        <v>2579</v>
      </c>
    </row>
    <row r="2577" spans="3:3">
      <c r="C2577" s="5" t="s">
        <v>2580</v>
      </c>
    </row>
    <row r="2578" spans="3:3">
      <c r="C2578" s="5" t="s">
        <v>2581</v>
      </c>
    </row>
    <row r="2579" spans="3:3">
      <c r="C2579" s="5" t="s">
        <v>2582</v>
      </c>
    </row>
    <row r="2580" spans="3:3">
      <c r="C2580" s="5" t="s">
        <v>2583</v>
      </c>
    </row>
    <row r="2581" spans="3:3">
      <c r="C2581" s="5" t="s">
        <v>2584</v>
      </c>
    </row>
    <row r="2582" spans="3:3">
      <c r="C2582" s="5" t="s">
        <v>2585</v>
      </c>
    </row>
    <row r="2583" spans="3:3">
      <c r="C2583" s="5" t="s">
        <v>2586</v>
      </c>
    </row>
    <row r="2584" spans="3:3">
      <c r="C2584" s="5" t="s">
        <v>2587</v>
      </c>
    </row>
    <row r="2585" spans="3:3">
      <c r="C2585" s="5" t="s">
        <v>2588</v>
      </c>
    </row>
    <row r="2586" spans="3:3">
      <c r="C2586" s="5" t="s">
        <v>2589</v>
      </c>
    </row>
    <row r="2587" spans="3:3">
      <c r="C2587" s="5" t="s">
        <v>2590</v>
      </c>
    </row>
    <row r="2588" spans="3:3">
      <c r="C2588" s="5" t="s">
        <v>2591</v>
      </c>
    </row>
    <row r="2589" spans="3:3">
      <c r="C2589" s="5" t="s">
        <v>2592</v>
      </c>
    </row>
    <row r="2590" spans="3:3">
      <c r="C2590" s="5" t="s">
        <v>2593</v>
      </c>
    </row>
    <row r="2591" spans="3:3">
      <c r="C2591" s="5" t="s">
        <v>2594</v>
      </c>
    </row>
    <row r="2592" spans="3:3">
      <c r="C2592" s="5" t="s">
        <v>2595</v>
      </c>
    </row>
    <row r="2593" spans="3:3">
      <c r="C2593" s="5" t="s">
        <v>2596</v>
      </c>
    </row>
    <row r="2594" spans="3:3">
      <c r="C2594" s="5" t="s">
        <v>2597</v>
      </c>
    </row>
    <row r="2595" spans="3:3">
      <c r="C2595" s="5" t="s">
        <v>2598</v>
      </c>
    </row>
    <row r="2596" spans="3:3">
      <c r="C2596" s="5" t="s">
        <v>2599</v>
      </c>
    </row>
    <row r="2597" spans="3:3">
      <c r="C2597" s="5" t="s">
        <v>2600</v>
      </c>
    </row>
    <row r="2598" spans="3:3">
      <c r="C2598" s="5" t="s">
        <v>2601</v>
      </c>
    </row>
    <row r="2599" spans="3:3">
      <c r="C2599" s="5" t="s">
        <v>2602</v>
      </c>
    </row>
    <row r="2600" spans="3:3">
      <c r="C2600" s="5" t="s">
        <v>2603</v>
      </c>
    </row>
    <row r="2601" spans="3:3">
      <c r="C2601" s="5" t="s">
        <v>2604</v>
      </c>
    </row>
    <row r="2602" spans="3:3">
      <c r="C2602" s="5" t="s">
        <v>2605</v>
      </c>
    </row>
    <row r="2603" spans="3:3">
      <c r="C2603" s="5" t="s">
        <v>2606</v>
      </c>
    </row>
    <row r="2604" spans="3:3">
      <c r="C2604" s="5" t="s">
        <v>2607</v>
      </c>
    </row>
    <row r="2605" spans="3:3">
      <c r="C2605" s="5" t="s">
        <v>2608</v>
      </c>
    </row>
    <row r="2606" spans="3:3">
      <c r="C2606" s="5" t="s">
        <v>2609</v>
      </c>
    </row>
    <row r="2607" spans="3:3">
      <c r="C2607" s="5" t="s">
        <v>2610</v>
      </c>
    </row>
    <row r="2608" spans="3:3">
      <c r="C2608" s="5" t="s">
        <v>2611</v>
      </c>
    </row>
    <row r="2609" spans="3:3">
      <c r="C2609" s="5" t="s">
        <v>2612</v>
      </c>
    </row>
    <row r="2610" spans="3:3">
      <c r="C2610" s="5" t="s">
        <v>2613</v>
      </c>
    </row>
    <row r="2611" spans="3:3">
      <c r="C2611" s="5" t="s">
        <v>2614</v>
      </c>
    </row>
    <row r="2612" spans="3:3">
      <c r="C2612" s="5" t="s">
        <v>2615</v>
      </c>
    </row>
    <row r="2613" spans="3:3">
      <c r="C2613" s="5" t="s">
        <v>2616</v>
      </c>
    </row>
    <row r="2614" spans="3:3">
      <c r="C2614" s="5" t="s">
        <v>2617</v>
      </c>
    </row>
    <row r="2615" spans="3:3">
      <c r="C2615" s="5" t="s">
        <v>2618</v>
      </c>
    </row>
    <row r="2616" spans="3:3">
      <c r="C2616" s="5" t="s">
        <v>2619</v>
      </c>
    </row>
    <row r="2617" spans="3:3">
      <c r="C2617" s="5" t="s">
        <v>2620</v>
      </c>
    </row>
    <row r="2618" spans="3:3">
      <c r="C2618" s="5" t="s">
        <v>2621</v>
      </c>
    </row>
    <row r="2619" spans="3:3">
      <c r="C2619" s="5" t="s">
        <v>2622</v>
      </c>
    </row>
    <row r="2620" spans="3:3">
      <c r="C2620" s="5" t="s">
        <v>2623</v>
      </c>
    </row>
    <row r="2621" spans="3:3">
      <c r="C2621" s="5" t="s">
        <v>2624</v>
      </c>
    </row>
    <row r="2622" spans="3:3">
      <c r="C2622" s="5" t="s">
        <v>2625</v>
      </c>
    </row>
    <row r="2623" spans="3:3">
      <c r="C2623" s="5" t="s">
        <v>2626</v>
      </c>
    </row>
    <row r="2624" spans="3:3">
      <c r="C2624" s="5" t="s">
        <v>2627</v>
      </c>
    </row>
    <row r="2625" spans="3:3">
      <c r="C2625" s="5" t="s">
        <v>2628</v>
      </c>
    </row>
    <row r="2626" spans="3:3">
      <c r="C2626" s="5" t="s">
        <v>2629</v>
      </c>
    </row>
    <row r="2627" spans="3:3">
      <c r="C2627" s="5" t="s">
        <v>2630</v>
      </c>
    </row>
    <row r="2628" spans="3:3">
      <c r="C2628" s="5" t="s">
        <v>2631</v>
      </c>
    </row>
    <row r="2629" spans="3:3">
      <c r="C2629" s="5" t="s">
        <v>2632</v>
      </c>
    </row>
    <row r="2630" spans="3:3">
      <c r="C2630" s="5" t="s">
        <v>2633</v>
      </c>
    </row>
    <row r="2631" spans="3:3">
      <c r="C2631" s="5" t="s">
        <v>2634</v>
      </c>
    </row>
    <row r="2632" spans="3:3">
      <c r="C2632" s="5" t="s">
        <v>2635</v>
      </c>
    </row>
    <row r="2633" spans="3:3">
      <c r="C2633" s="5" t="s">
        <v>2636</v>
      </c>
    </row>
    <row r="2634" spans="3:3">
      <c r="C2634" s="5" t="s">
        <v>2637</v>
      </c>
    </row>
    <row r="2635" spans="3:3">
      <c r="C2635" s="5" t="s">
        <v>2638</v>
      </c>
    </row>
    <row r="2636" spans="3:3">
      <c r="C2636" s="5" t="s">
        <v>2639</v>
      </c>
    </row>
    <row r="2637" spans="3:3">
      <c r="C2637" s="5" t="s">
        <v>2640</v>
      </c>
    </row>
    <row r="2638" spans="3:3">
      <c r="C2638" s="5" t="s">
        <v>2641</v>
      </c>
    </row>
    <row r="2639" spans="3:3">
      <c r="C2639" s="5" t="s">
        <v>2642</v>
      </c>
    </row>
    <row r="2640" spans="3:3">
      <c r="C2640" s="5" t="s">
        <v>2643</v>
      </c>
    </row>
    <row r="2641" spans="3:3">
      <c r="C2641" s="5" t="s">
        <v>2644</v>
      </c>
    </row>
    <row r="2642" spans="3:3">
      <c r="C2642" s="5" t="s">
        <v>2645</v>
      </c>
    </row>
    <row r="2643" spans="3:3">
      <c r="C2643" s="5" t="s">
        <v>2646</v>
      </c>
    </row>
    <row r="2644" spans="3:3">
      <c r="C2644" s="5" t="s">
        <v>2647</v>
      </c>
    </row>
    <row r="2645" spans="3:3">
      <c r="C2645" s="5" t="s">
        <v>2648</v>
      </c>
    </row>
    <row r="2646" spans="3:3">
      <c r="C2646" s="5" t="s">
        <v>2649</v>
      </c>
    </row>
    <row r="2647" spans="3:3">
      <c r="C2647" s="5" t="s">
        <v>2650</v>
      </c>
    </row>
    <row r="2648" spans="3:3">
      <c r="C2648" s="5" t="s">
        <v>2651</v>
      </c>
    </row>
    <row r="2649" spans="3:3">
      <c r="C2649" s="5" t="s">
        <v>2652</v>
      </c>
    </row>
    <row r="2650" spans="3:3">
      <c r="C2650" s="5" t="s">
        <v>2653</v>
      </c>
    </row>
    <row r="2651" spans="3:3">
      <c r="C2651" s="5" t="s">
        <v>2654</v>
      </c>
    </row>
    <row r="2652" spans="3:3">
      <c r="C2652" s="5" t="s">
        <v>2655</v>
      </c>
    </row>
    <row r="2653" spans="3:3">
      <c r="C2653" s="5" t="s">
        <v>2656</v>
      </c>
    </row>
    <row r="2654" spans="3:3">
      <c r="C2654" s="5" t="s">
        <v>2657</v>
      </c>
    </row>
    <row r="2655" spans="3:3">
      <c r="C2655" s="5" t="s">
        <v>2658</v>
      </c>
    </row>
    <row r="2656" spans="3:3">
      <c r="C2656" s="5" t="s">
        <v>2659</v>
      </c>
    </row>
    <row r="2657" spans="3:3">
      <c r="C2657" s="5" t="s">
        <v>2660</v>
      </c>
    </row>
    <row r="2658" spans="3:3">
      <c r="C2658" s="5" t="s">
        <v>2661</v>
      </c>
    </row>
    <row r="2659" spans="3:3">
      <c r="C2659" s="5" t="s">
        <v>2662</v>
      </c>
    </row>
    <row r="2660" spans="3:3">
      <c r="C2660" s="5" t="s">
        <v>2663</v>
      </c>
    </row>
    <row r="2661" spans="3:3">
      <c r="C2661" s="5" t="s">
        <v>2664</v>
      </c>
    </row>
    <row r="2662" spans="3:3">
      <c r="C2662" s="5" t="s">
        <v>2665</v>
      </c>
    </row>
    <row r="2663" spans="3:3">
      <c r="C2663" s="5" t="s">
        <v>2666</v>
      </c>
    </row>
    <row r="2664" spans="3:3">
      <c r="C2664" s="5" t="s">
        <v>2667</v>
      </c>
    </row>
    <row r="2665" spans="3:3">
      <c r="C2665" s="5" t="s">
        <v>2668</v>
      </c>
    </row>
    <row r="2666" spans="3:3">
      <c r="C2666" s="5" t="s">
        <v>2669</v>
      </c>
    </row>
    <row r="2667" spans="3:3">
      <c r="C2667" s="5" t="s">
        <v>2670</v>
      </c>
    </row>
    <row r="2668" spans="3:3">
      <c r="C2668" s="5" t="s">
        <v>2671</v>
      </c>
    </row>
    <row r="2669" spans="3:3">
      <c r="C2669" s="5" t="s">
        <v>2672</v>
      </c>
    </row>
    <row r="2670" spans="3:3">
      <c r="C2670" s="5" t="s">
        <v>2673</v>
      </c>
    </row>
    <row r="2671" spans="3:3">
      <c r="C2671" s="5" t="s">
        <v>2674</v>
      </c>
    </row>
    <row r="2672" spans="3:3">
      <c r="C2672" s="5" t="s">
        <v>2675</v>
      </c>
    </row>
    <row r="2673" spans="3:3">
      <c r="C2673" s="5" t="s">
        <v>2676</v>
      </c>
    </row>
    <row r="2674" spans="3:3">
      <c r="C2674" s="5" t="s">
        <v>2677</v>
      </c>
    </row>
    <row r="2675" spans="3:3">
      <c r="C2675" s="5" t="s">
        <v>2678</v>
      </c>
    </row>
    <row r="2676" spans="3:3">
      <c r="C2676" s="5" t="s">
        <v>2679</v>
      </c>
    </row>
    <row r="2677" spans="3:3">
      <c r="C2677" s="5" t="s">
        <v>2680</v>
      </c>
    </row>
    <row r="2678" spans="3:3">
      <c r="C2678" s="5" t="s">
        <v>2681</v>
      </c>
    </row>
    <row r="2679" spans="3:3">
      <c r="C2679" s="5" t="s">
        <v>2682</v>
      </c>
    </row>
    <row r="2680" spans="3:3">
      <c r="C2680" s="5" t="s">
        <v>2683</v>
      </c>
    </row>
    <row r="2681" spans="3:3">
      <c r="C2681" s="5" t="s">
        <v>2684</v>
      </c>
    </row>
    <row r="2682" spans="3:3">
      <c r="C2682" s="5" t="s">
        <v>2685</v>
      </c>
    </row>
    <row r="2683" spans="3:3">
      <c r="C2683" s="5" t="s">
        <v>2686</v>
      </c>
    </row>
    <row r="2684" spans="3:3">
      <c r="C2684" s="5" t="s">
        <v>2687</v>
      </c>
    </row>
    <row r="2685" spans="3:3">
      <c r="C2685" s="5" t="s">
        <v>2688</v>
      </c>
    </row>
    <row r="2686" spans="3:3">
      <c r="C2686" s="5" t="s">
        <v>2689</v>
      </c>
    </row>
    <row r="2687" spans="3:3">
      <c r="C2687" s="5" t="s">
        <v>2690</v>
      </c>
    </row>
    <row r="2688" spans="3:3">
      <c r="C2688" s="5" t="s">
        <v>2691</v>
      </c>
    </row>
    <row r="2689" spans="3:3">
      <c r="C2689" s="5" t="s">
        <v>2692</v>
      </c>
    </row>
    <row r="2690" spans="3:3">
      <c r="C2690" s="5" t="s">
        <v>2693</v>
      </c>
    </row>
    <row r="2691" spans="3:3">
      <c r="C2691" s="5" t="s">
        <v>2694</v>
      </c>
    </row>
    <row r="2692" spans="3:3">
      <c r="C2692" s="5" t="s">
        <v>2695</v>
      </c>
    </row>
    <row r="2693" spans="3:3">
      <c r="C2693" s="5" t="s">
        <v>2696</v>
      </c>
    </row>
    <row r="2694" spans="3:3">
      <c r="C2694" s="5" t="s">
        <v>2697</v>
      </c>
    </row>
    <row r="2695" spans="3:3">
      <c r="C2695" s="5" t="s">
        <v>2698</v>
      </c>
    </row>
    <row r="2696" spans="3:3">
      <c r="C2696" s="5" t="s">
        <v>2699</v>
      </c>
    </row>
    <row r="2697" spans="3:3">
      <c r="C2697" s="5" t="s">
        <v>2700</v>
      </c>
    </row>
    <row r="2698" spans="3:3">
      <c r="C2698" s="5" t="s">
        <v>2701</v>
      </c>
    </row>
    <row r="2699" spans="3:3">
      <c r="C2699" s="5" t="s">
        <v>2702</v>
      </c>
    </row>
    <row r="2700" spans="3:3">
      <c r="C2700" s="5" t="s">
        <v>2703</v>
      </c>
    </row>
    <row r="2701" spans="3:3">
      <c r="C2701" s="5" t="s">
        <v>2704</v>
      </c>
    </row>
    <row r="2702" spans="3:3">
      <c r="C2702" s="5" t="s">
        <v>2705</v>
      </c>
    </row>
    <row r="2703" spans="3:3">
      <c r="C2703" s="5" t="s">
        <v>2706</v>
      </c>
    </row>
    <row r="2704" spans="3:3">
      <c r="C2704" s="5" t="s">
        <v>2707</v>
      </c>
    </row>
    <row r="2705" spans="3:3">
      <c r="C2705" s="5" t="s">
        <v>2708</v>
      </c>
    </row>
    <row r="2706" spans="3:3">
      <c r="C2706" s="5" t="s">
        <v>2709</v>
      </c>
    </row>
    <row r="2707" spans="3:3">
      <c r="C2707" s="5" t="s">
        <v>2710</v>
      </c>
    </row>
    <row r="2708" spans="3:3">
      <c r="C2708" s="5" t="s">
        <v>2711</v>
      </c>
    </row>
    <row r="2709" spans="3:3">
      <c r="C2709" s="5" t="s">
        <v>2712</v>
      </c>
    </row>
    <row r="2710" spans="3:3">
      <c r="C2710" s="5" t="s">
        <v>2713</v>
      </c>
    </row>
    <row r="2711" spans="3:3">
      <c r="C2711" s="5" t="s">
        <v>2714</v>
      </c>
    </row>
    <row r="2712" spans="3:3">
      <c r="C2712" s="5" t="s">
        <v>2715</v>
      </c>
    </row>
    <row r="2713" spans="3:3">
      <c r="C2713" s="5" t="s">
        <v>2716</v>
      </c>
    </row>
    <row r="2714" spans="3:3">
      <c r="C2714" s="5" t="s">
        <v>2717</v>
      </c>
    </row>
    <row r="2715" spans="3:3">
      <c r="C2715" s="5" t="s">
        <v>2718</v>
      </c>
    </row>
    <row r="2716" spans="3:3">
      <c r="C2716" s="5" t="s">
        <v>2719</v>
      </c>
    </row>
    <row r="2717" spans="3:3">
      <c r="C2717" s="5" t="s">
        <v>2720</v>
      </c>
    </row>
    <row r="2718" spans="3:3">
      <c r="C2718" s="5" t="s">
        <v>2721</v>
      </c>
    </row>
    <row r="2719" spans="3:3">
      <c r="C2719" s="5" t="s">
        <v>2722</v>
      </c>
    </row>
    <row r="2720" spans="3:3">
      <c r="C2720" s="5" t="s">
        <v>2723</v>
      </c>
    </row>
    <row r="2721" spans="3:3">
      <c r="C2721" s="5" t="s">
        <v>2724</v>
      </c>
    </row>
    <row r="2722" spans="3:3">
      <c r="C2722" s="5" t="s">
        <v>2725</v>
      </c>
    </row>
    <row r="2723" spans="3:3">
      <c r="C2723" s="5" t="s">
        <v>2726</v>
      </c>
    </row>
    <row r="2724" spans="3:3">
      <c r="C2724" s="5" t="s">
        <v>2727</v>
      </c>
    </row>
    <row r="2725" spans="3:3">
      <c r="C2725" s="5" t="s">
        <v>2728</v>
      </c>
    </row>
    <row r="2726" spans="3:3">
      <c r="C2726" s="5" t="s">
        <v>2729</v>
      </c>
    </row>
    <row r="2727" spans="3:3">
      <c r="C2727" s="5" t="s">
        <v>2730</v>
      </c>
    </row>
    <row r="2728" spans="3:3">
      <c r="C2728" s="5" t="s">
        <v>2731</v>
      </c>
    </row>
    <row r="2729" spans="3:3">
      <c r="C2729" s="5" t="s">
        <v>2732</v>
      </c>
    </row>
    <row r="2730" spans="3:3">
      <c r="C2730" s="5" t="s">
        <v>2733</v>
      </c>
    </row>
    <row r="2731" spans="3:3">
      <c r="C2731" s="5" t="s">
        <v>2734</v>
      </c>
    </row>
    <row r="2732" spans="3:3">
      <c r="C2732" s="5" t="s">
        <v>2735</v>
      </c>
    </row>
    <row r="2733" spans="3:3">
      <c r="C2733" s="5" t="s">
        <v>2736</v>
      </c>
    </row>
    <row r="2734" spans="3:3">
      <c r="C2734" s="5" t="s">
        <v>2737</v>
      </c>
    </row>
    <row r="2735" spans="3:3">
      <c r="C2735" s="5" t="s">
        <v>2738</v>
      </c>
    </row>
    <row r="2736" spans="3:3">
      <c r="C2736" s="5" t="s">
        <v>2739</v>
      </c>
    </row>
    <row r="2737" spans="3:3">
      <c r="C2737" s="5" t="s">
        <v>2740</v>
      </c>
    </row>
    <row r="2738" spans="3:3">
      <c r="C2738" s="5" t="s">
        <v>2741</v>
      </c>
    </row>
    <row r="2739" spans="3:3">
      <c r="C2739" s="5" t="s">
        <v>2742</v>
      </c>
    </row>
    <row r="2740" spans="3:3">
      <c r="C2740" s="5" t="s">
        <v>2743</v>
      </c>
    </row>
    <row r="2741" spans="3:3">
      <c r="C2741" s="5" t="s">
        <v>1</v>
      </c>
    </row>
    <row r="2742" spans="3:3">
      <c r="C2742" s="5" t="s">
        <v>2744</v>
      </c>
    </row>
    <row r="2743" spans="3:3">
      <c r="C2743" s="5" t="s">
        <v>2745</v>
      </c>
    </row>
    <row r="2744" spans="3:3">
      <c r="C2744" s="5" t="s">
        <v>2746</v>
      </c>
    </row>
    <row r="2745" spans="3:3">
      <c r="C2745" s="5" t="s">
        <v>2747</v>
      </c>
    </row>
    <row r="2746" spans="3:3">
      <c r="C2746" s="5" t="s">
        <v>2748</v>
      </c>
    </row>
    <row r="2747" spans="3:3">
      <c r="C2747" s="5" t="s">
        <v>2749</v>
      </c>
    </row>
    <row r="2748" spans="3:3">
      <c r="C2748" s="5" t="s">
        <v>2750</v>
      </c>
    </row>
    <row r="2749" spans="3:3">
      <c r="C2749" s="5" t="s">
        <v>2751</v>
      </c>
    </row>
    <row r="2750" spans="3:3">
      <c r="C2750" s="5" t="s">
        <v>2752</v>
      </c>
    </row>
    <row r="2751" spans="3:3">
      <c r="C2751" s="5" t="s">
        <v>2753</v>
      </c>
    </row>
    <row r="2752" spans="3:3">
      <c r="C2752" s="5" t="s">
        <v>2754</v>
      </c>
    </row>
    <row r="2753" spans="3:3">
      <c r="C2753" s="5" t="s">
        <v>2755</v>
      </c>
    </row>
    <row r="2754" spans="3:3">
      <c r="C2754" s="5" t="s">
        <v>2756</v>
      </c>
    </row>
    <row r="2755" spans="3:3">
      <c r="C2755" s="5" t="s">
        <v>2757</v>
      </c>
    </row>
    <row r="2756" spans="3:3">
      <c r="C2756" s="5" t="s">
        <v>2758</v>
      </c>
    </row>
    <row r="2757" spans="3:3">
      <c r="C2757" s="5" t="s">
        <v>2759</v>
      </c>
    </row>
    <row r="2758" spans="3:3">
      <c r="C2758" s="5" t="s">
        <v>2760</v>
      </c>
    </row>
    <row r="2759" spans="3:3">
      <c r="C2759" s="5" t="s">
        <v>2761</v>
      </c>
    </row>
    <row r="2760" spans="3:3">
      <c r="C2760" s="5" t="s">
        <v>2762</v>
      </c>
    </row>
    <row r="2761" spans="3:3">
      <c r="C2761" s="5" t="s">
        <v>2763</v>
      </c>
    </row>
    <row r="2762" spans="3:3">
      <c r="C2762" s="5" t="s">
        <v>2764</v>
      </c>
    </row>
    <row r="2763" spans="3:3">
      <c r="C2763" s="5" t="s">
        <v>2765</v>
      </c>
    </row>
    <row r="2764" spans="3:3">
      <c r="C2764" s="5" t="s">
        <v>2766</v>
      </c>
    </row>
    <row r="2765" spans="3:3">
      <c r="C2765" s="5" t="s">
        <v>2767</v>
      </c>
    </row>
    <row r="2766" spans="3:3">
      <c r="C2766" s="5" t="s">
        <v>2768</v>
      </c>
    </row>
    <row r="2767" spans="3:3">
      <c r="C2767" s="5" t="s">
        <v>2769</v>
      </c>
    </row>
    <row r="2768" spans="3:3">
      <c r="C2768" s="5" t="s">
        <v>2770</v>
      </c>
    </row>
    <row r="2769" spans="3:3">
      <c r="C2769" s="5" t="s">
        <v>2771</v>
      </c>
    </row>
    <row r="2770" spans="3:3">
      <c r="C2770" s="5" t="s">
        <v>2772</v>
      </c>
    </row>
    <row r="2771" spans="3:3">
      <c r="C2771" s="5" t="s">
        <v>2773</v>
      </c>
    </row>
    <row r="2772" spans="3:3">
      <c r="C2772" s="5" t="s">
        <v>2774</v>
      </c>
    </row>
    <row r="2773" spans="3:3">
      <c r="C2773" s="5" t="s">
        <v>2775</v>
      </c>
    </row>
    <row r="2774" spans="3:3">
      <c r="C2774" s="5" t="s">
        <v>2776</v>
      </c>
    </row>
    <row r="2775" spans="3:3">
      <c r="C2775" s="5" t="s">
        <v>2777</v>
      </c>
    </row>
    <row r="2776" spans="3:3">
      <c r="C2776" s="5" t="s">
        <v>2778</v>
      </c>
    </row>
    <row r="2777" spans="3:3">
      <c r="C2777" s="5" t="s">
        <v>2779</v>
      </c>
    </row>
    <row r="2778" spans="3:3">
      <c r="C2778" s="5" t="s">
        <v>2780</v>
      </c>
    </row>
    <row r="2779" spans="3:3">
      <c r="C2779" s="5" t="s">
        <v>2781</v>
      </c>
    </row>
    <row r="2780" spans="3:3">
      <c r="C2780" s="5" t="s">
        <v>2782</v>
      </c>
    </row>
    <row r="2781" spans="3:3">
      <c r="C2781" s="5" t="s">
        <v>2783</v>
      </c>
    </row>
    <row r="2782" spans="3:3">
      <c r="C2782" s="5" t="s">
        <v>2784</v>
      </c>
    </row>
    <row r="2783" spans="3:3">
      <c r="C2783" s="5" t="s">
        <v>2785</v>
      </c>
    </row>
    <row r="2784" spans="3:3">
      <c r="C2784" s="5" t="s">
        <v>2786</v>
      </c>
    </row>
    <row r="2785" spans="3:3">
      <c r="C2785" s="5" t="s">
        <v>2787</v>
      </c>
    </row>
    <row r="2786" spans="3:3">
      <c r="C2786" s="5" t="s">
        <v>2788</v>
      </c>
    </row>
    <row r="2787" spans="3:3">
      <c r="C2787" s="5" t="s">
        <v>2789</v>
      </c>
    </row>
    <row r="2788" spans="3:3">
      <c r="C2788" s="5" t="s">
        <v>2790</v>
      </c>
    </row>
    <row r="2789" spans="3:3">
      <c r="C2789" s="5" t="s">
        <v>2791</v>
      </c>
    </row>
    <row r="2790" spans="3:3">
      <c r="C2790" s="5" t="s">
        <v>2792</v>
      </c>
    </row>
    <row r="2791" spans="3:3">
      <c r="C2791" s="5" t="s">
        <v>2793</v>
      </c>
    </row>
    <row r="2792" spans="3:3">
      <c r="C2792" s="5" t="s">
        <v>2794</v>
      </c>
    </row>
    <row r="2793" spans="3:3">
      <c r="C2793" s="5" t="s">
        <v>2795</v>
      </c>
    </row>
    <row r="2794" spans="3:3">
      <c r="C2794" s="5" t="s">
        <v>2796</v>
      </c>
    </row>
    <row r="2795" spans="3:3">
      <c r="C2795" s="5" t="s">
        <v>2797</v>
      </c>
    </row>
    <row r="2796" spans="3:3">
      <c r="C2796" s="5" t="s">
        <v>2798</v>
      </c>
    </row>
    <row r="2797" spans="3:3">
      <c r="C2797" s="5" t="s">
        <v>2799</v>
      </c>
    </row>
    <row r="2798" spans="3:3">
      <c r="C2798" s="5" t="s">
        <v>2800</v>
      </c>
    </row>
    <row r="2799" spans="3:3">
      <c r="C2799" s="5" t="s">
        <v>2801</v>
      </c>
    </row>
    <row r="2800" spans="3:3">
      <c r="C2800" s="5" t="s">
        <v>2802</v>
      </c>
    </row>
    <row r="2801" spans="3:3">
      <c r="C2801" s="5" t="s">
        <v>2803</v>
      </c>
    </row>
    <row r="2802" spans="3:3">
      <c r="C2802" s="5" t="s">
        <v>2804</v>
      </c>
    </row>
    <row r="2803" spans="3:3">
      <c r="C2803" s="5" t="s">
        <v>2805</v>
      </c>
    </row>
    <row r="2804" spans="3:3">
      <c r="C2804" s="5" t="s">
        <v>2806</v>
      </c>
    </row>
    <row r="2805" spans="3:3">
      <c r="C2805" s="5" t="s">
        <v>2807</v>
      </c>
    </row>
    <row r="2806" spans="3:3">
      <c r="C2806" s="5" t="s">
        <v>2808</v>
      </c>
    </row>
    <row r="2807" spans="3:3">
      <c r="C2807" s="5" t="s">
        <v>2809</v>
      </c>
    </row>
    <row r="2808" spans="3:3">
      <c r="C2808" s="5" t="s">
        <v>2810</v>
      </c>
    </row>
    <row r="2809" spans="3:3">
      <c r="C2809" s="5" t="s">
        <v>2811</v>
      </c>
    </row>
    <row r="2810" spans="3:3">
      <c r="C2810" s="5" t="s">
        <v>2812</v>
      </c>
    </row>
    <row r="2811" spans="3:3">
      <c r="C2811" s="5" t="s">
        <v>2813</v>
      </c>
    </row>
    <row r="2812" spans="3:3">
      <c r="C2812" s="5" t="s">
        <v>2814</v>
      </c>
    </row>
    <row r="2813" spans="3:3">
      <c r="C2813" s="5" t="s">
        <v>2815</v>
      </c>
    </row>
    <row r="2814" spans="3:3">
      <c r="C2814" s="5" t="s">
        <v>2816</v>
      </c>
    </row>
    <row r="2815" spans="3:3">
      <c r="C2815" s="5" t="s">
        <v>2817</v>
      </c>
    </row>
    <row r="2816" spans="3:3">
      <c r="C2816" s="5" t="s">
        <v>2818</v>
      </c>
    </row>
    <row r="2817" spans="3:3">
      <c r="C2817" s="5" t="s">
        <v>2819</v>
      </c>
    </row>
    <row r="2818" spans="3:3">
      <c r="C2818" s="5" t="s">
        <v>2820</v>
      </c>
    </row>
    <row r="2819" spans="3:3">
      <c r="C2819" s="5" t="s">
        <v>2821</v>
      </c>
    </row>
    <row r="2820" spans="3:3">
      <c r="C2820" s="5" t="s">
        <v>2822</v>
      </c>
    </row>
    <row r="2821" spans="3:3">
      <c r="C2821" s="5" t="s">
        <v>2823</v>
      </c>
    </row>
    <row r="2822" spans="3:3">
      <c r="C2822" s="5" t="s">
        <v>2824</v>
      </c>
    </row>
    <row r="2823" spans="3:3">
      <c r="C2823" s="5" t="s">
        <v>2825</v>
      </c>
    </row>
    <row r="2824" spans="3:3">
      <c r="C2824" s="5" t="s">
        <v>2826</v>
      </c>
    </row>
    <row r="2825" spans="3:3">
      <c r="C2825" s="5" t="s">
        <v>2827</v>
      </c>
    </row>
    <row r="2826" spans="3:3">
      <c r="C2826" s="5" t="s">
        <v>2828</v>
      </c>
    </row>
    <row r="2827" spans="3:3">
      <c r="C2827" s="5" t="s">
        <v>2829</v>
      </c>
    </row>
    <row r="2828" spans="3:3">
      <c r="C2828" s="5" t="s">
        <v>2830</v>
      </c>
    </row>
    <row r="2829" spans="3:3">
      <c r="C2829" s="5" t="s">
        <v>2831</v>
      </c>
    </row>
    <row r="2830" spans="3:3">
      <c r="C2830" s="5" t="s">
        <v>2832</v>
      </c>
    </row>
    <row r="2831" spans="3:3">
      <c r="C2831" s="5" t="s">
        <v>2833</v>
      </c>
    </row>
    <row r="2832" spans="3:3">
      <c r="C2832" s="5" t="s">
        <v>2834</v>
      </c>
    </row>
    <row r="2833" spans="3:3">
      <c r="C2833" s="5" t="s">
        <v>2835</v>
      </c>
    </row>
    <row r="2834" spans="3:3">
      <c r="C2834" s="5" t="s">
        <v>2836</v>
      </c>
    </row>
    <row r="2835" spans="3:3">
      <c r="C2835" s="5" t="s">
        <v>2837</v>
      </c>
    </row>
    <row r="2836" spans="3:3">
      <c r="C2836" s="5" t="s">
        <v>2838</v>
      </c>
    </row>
    <row r="2837" spans="3:3">
      <c r="C2837" s="5" t="s">
        <v>2839</v>
      </c>
    </row>
    <row r="2838" spans="3:3">
      <c r="C2838" s="5" t="s">
        <v>2840</v>
      </c>
    </row>
    <row r="2839" spans="3:3">
      <c r="C2839" s="5" t="s">
        <v>2841</v>
      </c>
    </row>
    <row r="2840" spans="3:3">
      <c r="C2840" s="5" t="s">
        <v>2842</v>
      </c>
    </row>
    <row r="2841" spans="3:3">
      <c r="C2841" s="5" t="s">
        <v>2843</v>
      </c>
    </row>
    <row r="2842" spans="3:3">
      <c r="C2842" s="5" t="s">
        <v>2844</v>
      </c>
    </row>
    <row r="2843" spans="3:3">
      <c r="C2843" s="5" t="s">
        <v>2845</v>
      </c>
    </row>
    <row r="2844" spans="3:3">
      <c r="C2844" s="5" t="s">
        <v>2846</v>
      </c>
    </row>
    <row r="2845" spans="3:3">
      <c r="C2845" s="5" t="s">
        <v>2847</v>
      </c>
    </row>
    <row r="2846" spans="3:3">
      <c r="C2846" s="5" t="s">
        <v>2848</v>
      </c>
    </row>
    <row r="2847" spans="3:3">
      <c r="C2847" s="5" t="s">
        <v>2849</v>
      </c>
    </row>
    <row r="2848" spans="3:3">
      <c r="C2848" s="5" t="s">
        <v>2850</v>
      </c>
    </row>
    <row r="2849" spans="3:3">
      <c r="C2849" s="5" t="s">
        <v>2851</v>
      </c>
    </row>
    <row r="2850" spans="3:3">
      <c r="C2850" s="5" t="s">
        <v>2852</v>
      </c>
    </row>
    <row r="2851" spans="3:3">
      <c r="C2851" s="5" t="s">
        <v>2853</v>
      </c>
    </row>
    <row r="2852" spans="3:3">
      <c r="C2852" s="5" t="s">
        <v>2854</v>
      </c>
    </row>
    <row r="2853" spans="3:3">
      <c r="C2853" s="5" t="s">
        <v>2855</v>
      </c>
    </row>
    <row r="2854" spans="3:3">
      <c r="C2854" s="5" t="s">
        <v>2856</v>
      </c>
    </row>
    <row r="2855" spans="3:3">
      <c r="C2855" s="5" t="s">
        <v>2857</v>
      </c>
    </row>
    <row r="2856" spans="3:3">
      <c r="C2856" s="5" t="s">
        <v>2858</v>
      </c>
    </row>
    <row r="2857" spans="3:3">
      <c r="C2857" s="5" t="s">
        <v>2859</v>
      </c>
    </row>
    <row r="2858" spans="3:3">
      <c r="C2858" s="5" t="s">
        <v>2860</v>
      </c>
    </row>
    <row r="2859" spans="3:3">
      <c r="C2859" s="5" t="s">
        <v>2861</v>
      </c>
    </row>
    <row r="2860" spans="3:3">
      <c r="C2860" s="5" t="s">
        <v>2862</v>
      </c>
    </row>
    <row r="2861" spans="3:3">
      <c r="C2861" s="5" t="s">
        <v>2863</v>
      </c>
    </row>
    <row r="2862" spans="3:3">
      <c r="C2862" s="5" t="s">
        <v>2864</v>
      </c>
    </row>
    <row r="2863" spans="3:3">
      <c r="C2863" s="5" t="s">
        <v>2865</v>
      </c>
    </row>
    <row r="2864" spans="3:3">
      <c r="C2864" s="5" t="s">
        <v>2866</v>
      </c>
    </row>
    <row r="2865" spans="3:3">
      <c r="C2865" s="5" t="s">
        <v>2867</v>
      </c>
    </row>
    <row r="2866" spans="3:3">
      <c r="C2866" s="5" t="s">
        <v>2868</v>
      </c>
    </row>
    <row r="2867" spans="3:3">
      <c r="C2867" s="5" t="s">
        <v>2869</v>
      </c>
    </row>
    <row r="2868" spans="3:3">
      <c r="C2868" s="5" t="s">
        <v>2870</v>
      </c>
    </row>
    <row r="2869" spans="3:3">
      <c r="C2869" s="5" t="s">
        <v>2871</v>
      </c>
    </row>
    <row r="2870" spans="3:3">
      <c r="C2870" s="5" t="s">
        <v>2872</v>
      </c>
    </row>
    <row r="2871" spans="3:3">
      <c r="C2871" s="5" t="s">
        <v>2873</v>
      </c>
    </row>
    <row r="2872" spans="3:3">
      <c r="C2872" s="5" t="s">
        <v>2874</v>
      </c>
    </row>
    <row r="2873" spans="3:3">
      <c r="C2873" s="5" t="s">
        <v>2875</v>
      </c>
    </row>
    <row r="2874" spans="3:3">
      <c r="C2874" s="5" t="s">
        <v>2876</v>
      </c>
    </row>
    <row r="2875" spans="3:3">
      <c r="C2875" s="5" t="s">
        <v>2877</v>
      </c>
    </row>
    <row r="2876" spans="3:3">
      <c r="C2876" s="5" t="s">
        <v>2878</v>
      </c>
    </row>
    <row r="2877" spans="3:3">
      <c r="C2877" s="5" t="s">
        <v>2879</v>
      </c>
    </row>
    <row r="2878" spans="3:3">
      <c r="C2878" s="5" t="s">
        <v>2880</v>
      </c>
    </row>
    <row r="2879" spans="3:3">
      <c r="C2879" s="5" t="s">
        <v>2881</v>
      </c>
    </row>
    <row r="2880" spans="3:3">
      <c r="C2880" s="5" t="s">
        <v>2882</v>
      </c>
    </row>
    <row r="2881" spans="3:3">
      <c r="C2881" s="5" t="s">
        <v>2883</v>
      </c>
    </row>
    <row r="2882" spans="3:3">
      <c r="C2882" s="5" t="s">
        <v>2884</v>
      </c>
    </row>
    <row r="2883" spans="3:3">
      <c r="C2883" s="5" t="s">
        <v>2885</v>
      </c>
    </row>
    <row r="2884" spans="3:3">
      <c r="C2884" s="5" t="s">
        <v>2886</v>
      </c>
    </row>
    <row r="2885" spans="3:3">
      <c r="C2885" s="5" t="s">
        <v>2887</v>
      </c>
    </row>
    <row r="2886" spans="3:3">
      <c r="C2886" s="5" t="s">
        <v>2888</v>
      </c>
    </row>
    <row r="2887" spans="3:3">
      <c r="C2887" s="5" t="s">
        <v>2889</v>
      </c>
    </row>
    <row r="2888" spans="3:3">
      <c r="C2888" s="5" t="s">
        <v>2890</v>
      </c>
    </row>
    <row r="2889" spans="3:3">
      <c r="C2889" s="5" t="s">
        <v>2891</v>
      </c>
    </row>
    <row r="2890" spans="3:3">
      <c r="C2890" s="5" t="s">
        <v>2892</v>
      </c>
    </row>
    <row r="2891" spans="3:3">
      <c r="C2891" s="5" t="s">
        <v>2893</v>
      </c>
    </row>
    <row r="2892" spans="3:3">
      <c r="C2892" s="5" t="s">
        <v>2894</v>
      </c>
    </row>
    <row r="2893" spans="3:3">
      <c r="C2893" s="5" t="s">
        <v>2895</v>
      </c>
    </row>
    <row r="2894" spans="3:3">
      <c r="C2894" s="5" t="s">
        <v>2896</v>
      </c>
    </row>
    <row r="2895" spans="3:3">
      <c r="C2895" s="5" t="s">
        <v>2897</v>
      </c>
    </row>
    <row r="2896" spans="3:3">
      <c r="C2896" s="5" t="s">
        <v>2898</v>
      </c>
    </row>
    <row r="2897" spans="3:3">
      <c r="C2897" s="5" t="s">
        <v>2899</v>
      </c>
    </row>
    <row r="2898" spans="3:3">
      <c r="C2898" s="5" t="s">
        <v>2900</v>
      </c>
    </row>
    <row r="2899" spans="3:3">
      <c r="C2899" s="5" t="s">
        <v>2901</v>
      </c>
    </row>
    <row r="2900" spans="3:3">
      <c r="C2900" s="5" t="s">
        <v>2902</v>
      </c>
    </row>
    <row r="2901" spans="3:3">
      <c r="C2901" s="5" t="s">
        <v>2903</v>
      </c>
    </row>
    <row r="2902" spans="3:3">
      <c r="C2902" s="5" t="s">
        <v>2904</v>
      </c>
    </row>
    <row r="2903" spans="3:3">
      <c r="C2903" s="5" t="s">
        <v>2905</v>
      </c>
    </row>
    <row r="2904" spans="3:3">
      <c r="C2904" s="5" t="s">
        <v>2906</v>
      </c>
    </row>
    <row r="2905" spans="3:3">
      <c r="C2905" s="5" t="s">
        <v>2907</v>
      </c>
    </row>
    <row r="2906" spans="3:3">
      <c r="C2906" s="5" t="s">
        <v>2908</v>
      </c>
    </row>
    <row r="2907" spans="3:3">
      <c r="C2907" s="5" t="s">
        <v>2909</v>
      </c>
    </row>
    <row r="2908" spans="3:3">
      <c r="C2908" s="5" t="s">
        <v>2910</v>
      </c>
    </row>
    <row r="2909" spans="3:3">
      <c r="C2909" s="5" t="s">
        <v>2911</v>
      </c>
    </row>
    <row r="2910" spans="3:3">
      <c r="C2910" s="5" t="s">
        <v>2912</v>
      </c>
    </row>
    <row r="2911" spans="3:3">
      <c r="C2911" s="5" t="s">
        <v>2913</v>
      </c>
    </row>
    <row r="2912" spans="3:3">
      <c r="C2912" s="5" t="s">
        <v>2914</v>
      </c>
    </row>
    <row r="2913" spans="3:3">
      <c r="C2913" s="5" t="s">
        <v>2915</v>
      </c>
    </row>
    <row r="2914" spans="3:3">
      <c r="C2914" s="5" t="s">
        <v>2916</v>
      </c>
    </row>
    <row r="2915" spans="3:3">
      <c r="C2915" s="5" t="s">
        <v>2917</v>
      </c>
    </row>
    <row r="2916" spans="3:3">
      <c r="C2916" s="5" t="s">
        <v>2918</v>
      </c>
    </row>
    <row r="2917" spans="3:3">
      <c r="C2917" s="5" t="s">
        <v>2919</v>
      </c>
    </row>
    <row r="2918" spans="3:3">
      <c r="C2918" s="5" t="s">
        <v>2920</v>
      </c>
    </row>
    <row r="2919" spans="3:3">
      <c r="C2919" s="5" t="s">
        <v>2921</v>
      </c>
    </row>
    <row r="2920" spans="3:3">
      <c r="C2920" s="5" t="s">
        <v>2922</v>
      </c>
    </row>
    <row r="2921" spans="3:3">
      <c r="C2921" s="5" t="s">
        <v>2923</v>
      </c>
    </row>
    <row r="2922" spans="3:3">
      <c r="C2922" s="5" t="s">
        <v>2924</v>
      </c>
    </row>
    <row r="2923" spans="3:3">
      <c r="C2923" s="5" t="s">
        <v>2925</v>
      </c>
    </row>
    <row r="2924" spans="3:3">
      <c r="C2924" s="5" t="s">
        <v>2926</v>
      </c>
    </row>
    <row r="2925" spans="3:3">
      <c r="C2925" s="5" t="s">
        <v>2927</v>
      </c>
    </row>
    <row r="2926" spans="3:3">
      <c r="C2926" s="5" t="s">
        <v>2928</v>
      </c>
    </row>
    <row r="2927" spans="3:3">
      <c r="C2927" s="5" t="s">
        <v>2929</v>
      </c>
    </row>
    <row r="2928" spans="3:3">
      <c r="C2928" s="5" t="s">
        <v>2930</v>
      </c>
    </row>
    <row r="2929" spans="3:3">
      <c r="C2929" s="5" t="s">
        <v>2931</v>
      </c>
    </row>
    <row r="2930" spans="3:3">
      <c r="C2930" s="5" t="s">
        <v>2932</v>
      </c>
    </row>
    <row r="2931" spans="3:3">
      <c r="C2931" s="5" t="s">
        <v>2933</v>
      </c>
    </row>
    <row r="2932" spans="3:3">
      <c r="C2932" s="5" t="s">
        <v>2934</v>
      </c>
    </row>
    <row r="2933" spans="3:3">
      <c r="C2933" s="5" t="s">
        <v>2935</v>
      </c>
    </row>
    <row r="2934" spans="3:3">
      <c r="C2934" s="5" t="s">
        <v>2936</v>
      </c>
    </row>
    <row r="2935" spans="3:3">
      <c r="C2935" s="5" t="s">
        <v>2937</v>
      </c>
    </row>
    <row r="2936" spans="3:3">
      <c r="C2936" s="5" t="s">
        <v>2938</v>
      </c>
    </row>
    <row r="2937" spans="3:3">
      <c r="C2937" s="5" t="s">
        <v>2939</v>
      </c>
    </row>
    <row r="2938" spans="3:3">
      <c r="C2938" s="5" t="s">
        <v>2940</v>
      </c>
    </row>
    <row r="2939" spans="3:3">
      <c r="C2939" s="5" t="s">
        <v>2941</v>
      </c>
    </row>
    <row r="2940" spans="3:3">
      <c r="C2940" s="5" t="s">
        <v>2942</v>
      </c>
    </row>
    <row r="2941" spans="3:3">
      <c r="C2941" s="5" t="s">
        <v>2943</v>
      </c>
    </row>
    <row r="2942" spans="3:3">
      <c r="C2942" s="5" t="s">
        <v>2944</v>
      </c>
    </row>
    <row r="2943" spans="3:3">
      <c r="C2943" s="5" t="s">
        <v>2945</v>
      </c>
    </row>
    <row r="2944" spans="3:3">
      <c r="C2944" s="5" t="s">
        <v>2946</v>
      </c>
    </row>
    <row r="2945" spans="3:3">
      <c r="C2945" s="5" t="s">
        <v>2947</v>
      </c>
    </row>
    <row r="2946" spans="3:3">
      <c r="C2946" s="5" t="s">
        <v>2948</v>
      </c>
    </row>
    <row r="2947" spans="3:3">
      <c r="C2947" s="5" t="s">
        <v>2949</v>
      </c>
    </row>
    <row r="2948" spans="3:3">
      <c r="C2948" s="5" t="s">
        <v>2950</v>
      </c>
    </row>
    <row r="2949" spans="3:3">
      <c r="C2949" s="5" t="s">
        <v>2951</v>
      </c>
    </row>
    <row r="2950" spans="3:3">
      <c r="C2950" s="5" t="s">
        <v>2952</v>
      </c>
    </row>
    <row r="2951" spans="3:3">
      <c r="C2951" s="5" t="s">
        <v>2953</v>
      </c>
    </row>
    <row r="2952" spans="3:3">
      <c r="C2952" s="5" t="s">
        <v>2954</v>
      </c>
    </row>
    <row r="2953" spans="3:3">
      <c r="C2953" s="5" t="s">
        <v>2955</v>
      </c>
    </row>
    <row r="2954" spans="3:3">
      <c r="C2954" s="5" t="s">
        <v>2956</v>
      </c>
    </row>
    <row r="2955" spans="3:3">
      <c r="C2955" s="5" t="s">
        <v>2957</v>
      </c>
    </row>
    <row r="2956" spans="3:3">
      <c r="C2956" s="5" t="s">
        <v>2958</v>
      </c>
    </row>
    <row r="2957" spans="3:3">
      <c r="C2957" s="5" t="s">
        <v>2959</v>
      </c>
    </row>
    <row r="2958" spans="3:3">
      <c r="C2958" s="5" t="s">
        <v>2960</v>
      </c>
    </row>
    <row r="2959" spans="3:3">
      <c r="C2959" s="5" t="s">
        <v>2961</v>
      </c>
    </row>
    <row r="2960" spans="3:3">
      <c r="C2960" s="5" t="s">
        <v>2962</v>
      </c>
    </row>
    <row r="2961" spans="3:3">
      <c r="C2961" s="5" t="s">
        <v>2963</v>
      </c>
    </row>
    <row r="2962" spans="3:3">
      <c r="C2962" s="5" t="s">
        <v>2964</v>
      </c>
    </row>
    <row r="2963" spans="3:3">
      <c r="C2963" s="5" t="s">
        <v>2965</v>
      </c>
    </row>
    <row r="2964" spans="3:3">
      <c r="C2964" s="5" t="s">
        <v>2966</v>
      </c>
    </row>
    <row r="2965" spans="3:3">
      <c r="C2965" s="5" t="s">
        <v>2967</v>
      </c>
    </row>
    <row r="2966" spans="3:3">
      <c r="C2966" s="5" t="s">
        <v>2968</v>
      </c>
    </row>
    <row r="2967" spans="3:3">
      <c r="C2967" s="5" t="s">
        <v>2969</v>
      </c>
    </row>
    <row r="2968" spans="3:3">
      <c r="C2968" s="5" t="s">
        <v>2970</v>
      </c>
    </row>
    <row r="2969" spans="3:3">
      <c r="C2969" s="5" t="s">
        <v>2971</v>
      </c>
    </row>
    <row r="2970" spans="3:3">
      <c r="C2970" s="5" t="s">
        <v>2972</v>
      </c>
    </row>
    <row r="2971" spans="3:3">
      <c r="C2971" s="5" t="s">
        <v>2973</v>
      </c>
    </row>
    <row r="2972" spans="3:3">
      <c r="C2972" s="5" t="s">
        <v>2974</v>
      </c>
    </row>
    <row r="2973" spans="3:3">
      <c r="C2973" s="5" t="s">
        <v>2975</v>
      </c>
    </row>
    <row r="2974" spans="3:3">
      <c r="C2974" s="5" t="s">
        <v>2976</v>
      </c>
    </row>
    <row r="2975" spans="3:3">
      <c r="C2975" s="5" t="s">
        <v>2977</v>
      </c>
    </row>
    <row r="2976" spans="3:3">
      <c r="C2976" s="5" t="s">
        <v>2978</v>
      </c>
    </row>
    <row r="2977" spans="3:3">
      <c r="C2977" s="5" t="s">
        <v>2979</v>
      </c>
    </row>
    <row r="2978" spans="3:3">
      <c r="C2978" s="5" t="s">
        <v>2980</v>
      </c>
    </row>
    <row r="2979" spans="3:3">
      <c r="C2979" s="5" t="s">
        <v>2981</v>
      </c>
    </row>
    <row r="2980" spans="3:3">
      <c r="C2980" s="5" t="s">
        <v>2982</v>
      </c>
    </row>
    <row r="2981" spans="3:3">
      <c r="C2981" s="5" t="s">
        <v>2983</v>
      </c>
    </row>
    <row r="2982" spans="3:3">
      <c r="C2982" s="5" t="s">
        <v>2984</v>
      </c>
    </row>
    <row r="2983" spans="3:3">
      <c r="C2983" s="5" t="s">
        <v>2985</v>
      </c>
    </row>
    <row r="2984" spans="3:3">
      <c r="C2984" s="5" t="s">
        <v>2986</v>
      </c>
    </row>
    <row r="2985" spans="3:3">
      <c r="C2985" s="5" t="s">
        <v>2987</v>
      </c>
    </row>
    <row r="2986" spans="3:3">
      <c r="C2986" s="5" t="s">
        <v>2988</v>
      </c>
    </row>
    <row r="2987" spans="3:3">
      <c r="C2987" s="5" t="s">
        <v>2989</v>
      </c>
    </row>
    <row r="2988" spans="3:3">
      <c r="C2988" s="5" t="s">
        <v>2990</v>
      </c>
    </row>
    <row r="2989" spans="3:3">
      <c r="C2989" s="5" t="s">
        <v>2991</v>
      </c>
    </row>
    <row r="2990" spans="3:3">
      <c r="C2990" s="5" t="s">
        <v>2992</v>
      </c>
    </row>
    <row r="2991" spans="3:3">
      <c r="C2991" s="5" t="s">
        <v>2993</v>
      </c>
    </row>
    <row r="2992" spans="3:3">
      <c r="C2992" s="5" t="s">
        <v>2994</v>
      </c>
    </row>
    <row r="2993" spans="3:3">
      <c r="C2993" s="5" t="s">
        <v>2995</v>
      </c>
    </row>
    <row r="2994" spans="3:3">
      <c r="C2994" s="5" t="s">
        <v>2996</v>
      </c>
    </row>
    <row r="2995" spans="3:3">
      <c r="C2995" s="5" t="s">
        <v>2997</v>
      </c>
    </row>
    <row r="2996" spans="3:3">
      <c r="C2996" s="5" t="s">
        <v>2998</v>
      </c>
    </row>
    <row r="2997" spans="3:3">
      <c r="C2997" s="5" t="s">
        <v>2999</v>
      </c>
    </row>
    <row r="2998" spans="3:3">
      <c r="C2998" s="5" t="s">
        <v>3000</v>
      </c>
    </row>
    <row r="2999" spans="3:3">
      <c r="C2999" s="5" t="s">
        <v>3001</v>
      </c>
    </row>
    <row r="3000" spans="3:3">
      <c r="C3000" s="5" t="s">
        <v>3002</v>
      </c>
    </row>
    <row r="3001" spans="3:3">
      <c r="C3001" s="5" t="s">
        <v>3003</v>
      </c>
    </row>
    <row r="3002" spans="3:3">
      <c r="C3002" s="5" t="s">
        <v>3004</v>
      </c>
    </row>
    <row r="3003" spans="3:3">
      <c r="C3003" s="5" t="s">
        <v>3005</v>
      </c>
    </row>
    <row r="3004" spans="3:3">
      <c r="C3004" s="5" t="s">
        <v>3006</v>
      </c>
    </row>
    <row r="3005" spans="3:3">
      <c r="C3005" s="5" t="s">
        <v>3007</v>
      </c>
    </row>
    <row r="3006" spans="3:3">
      <c r="C3006" s="5" t="s">
        <v>3008</v>
      </c>
    </row>
    <row r="3007" spans="3:3">
      <c r="C3007" s="5" t="s">
        <v>3009</v>
      </c>
    </row>
    <row r="3008" spans="3:3">
      <c r="C3008" s="5" t="s">
        <v>3010</v>
      </c>
    </row>
    <row r="3009" spans="3:3">
      <c r="C3009" s="5" t="s">
        <v>3011</v>
      </c>
    </row>
    <row r="3010" spans="3:3">
      <c r="C3010" s="5" t="s">
        <v>3012</v>
      </c>
    </row>
    <row r="3011" spans="3:3">
      <c r="C3011" s="5" t="s">
        <v>3013</v>
      </c>
    </row>
    <row r="3012" spans="3:3">
      <c r="C3012" s="5" t="s">
        <v>3014</v>
      </c>
    </row>
    <row r="3013" spans="3:3">
      <c r="C3013" s="5" t="s">
        <v>3015</v>
      </c>
    </row>
    <row r="3014" spans="3:3">
      <c r="C3014" s="5" t="s">
        <v>3016</v>
      </c>
    </row>
    <row r="3015" spans="3:3">
      <c r="C3015" s="5" t="s">
        <v>3017</v>
      </c>
    </row>
    <row r="3016" spans="3:3">
      <c r="C3016" s="5" t="s">
        <v>3018</v>
      </c>
    </row>
    <row r="3017" spans="3:3">
      <c r="C3017" s="5" t="s">
        <v>3019</v>
      </c>
    </row>
    <row r="3018" spans="3:3">
      <c r="C3018" s="5" t="s">
        <v>3020</v>
      </c>
    </row>
    <row r="3019" spans="3:3">
      <c r="C3019" s="5" t="s">
        <v>3021</v>
      </c>
    </row>
    <row r="3020" spans="3:3">
      <c r="C3020" s="5" t="s">
        <v>3022</v>
      </c>
    </row>
    <row r="3021" spans="3:3">
      <c r="C3021" s="5" t="s">
        <v>3023</v>
      </c>
    </row>
    <row r="3022" spans="3:3">
      <c r="C3022" s="5" t="s">
        <v>3024</v>
      </c>
    </row>
    <row r="3023" spans="3:3">
      <c r="C3023" s="5" t="s">
        <v>3025</v>
      </c>
    </row>
    <row r="3024" spans="3:3">
      <c r="C3024" s="5" t="s">
        <v>3026</v>
      </c>
    </row>
    <row r="3025" spans="3:3">
      <c r="C3025" s="5" t="s">
        <v>3027</v>
      </c>
    </row>
    <row r="3026" spans="3:3">
      <c r="C3026" s="5" t="s">
        <v>3028</v>
      </c>
    </row>
    <row r="3027" spans="3:3">
      <c r="C3027" s="5" t="s">
        <v>3029</v>
      </c>
    </row>
    <row r="3028" spans="3:3">
      <c r="C3028" s="5" t="s">
        <v>3030</v>
      </c>
    </row>
    <row r="3029" spans="3:3">
      <c r="C3029" s="5" t="s">
        <v>3031</v>
      </c>
    </row>
    <row r="3030" spans="3:3">
      <c r="C3030" s="5" t="s">
        <v>3032</v>
      </c>
    </row>
    <row r="3031" spans="3:3">
      <c r="C3031" s="5" t="s">
        <v>3033</v>
      </c>
    </row>
    <row r="3032" spans="3:3">
      <c r="C3032" s="5" t="s">
        <v>3034</v>
      </c>
    </row>
    <row r="3033" spans="3:3">
      <c r="C3033" s="5" t="s">
        <v>3035</v>
      </c>
    </row>
    <row r="3034" spans="3:3">
      <c r="C3034" s="5" t="s">
        <v>3036</v>
      </c>
    </row>
    <row r="3035" spans="3:3">
      <c r="C3035" s="5" t="s">
        <v>3037</v>
      </c>
    </row>
    <row r="3036" spans="3:3">
      <c r="C3036" s="5" t="s">
        <v>3038</v>
      </c>
    </row>
    <row r="3037" spans="3:3">
      <c r="C3037" s="5" t="s">
        <v>3039</v>
      </c>
    </row>
    <row r="3038" spans="3:3">
      <c r="C3038" s="5" t="s">
        <v>3040</v>
      </c>
    </row>
    <row r="3039" spans="3:3">
      <c r="C3039" s="5" t="s">
        <v>3041</v>
      </c>
    </row>
    <row r="3040" spans="3:3">
      <c r="C3040" s="5" t="s">
        <v>3042</v>
      </c>
    </row>
    <row r="3041" spans="3:3">
      <c r="C3041" s="5" t="s">
        <v>3043</v>
      </c>
    </row>
    <row r="3042" spans="3:3">
      <c r="C3042" s="5" t="s">
        <v>3044</v>
      </c>
    </row>
    <row r="3043" spans="3:3">
      <c r="C3043" s="5" t="s">
        <v>3045</v>
      </c>
    </row>
    <row r="3044" spans="3:3">
      <c r="C3044" s="5" t="s">
        <v>3046</v>
      </c>
    </row>
    <row r="3045" spans="3:3">
      <c r="C3045" s="5" t="s">
        <v>3047</v>
      </c>
    </row>
    <row r="3046" spans="3:3">
      <c r="C3046" s="5" t="s">
        <v>3048</v>
      </c>
    </row>
    <row r="3047" spans="3:3">
      <c r="C3047" s="5" t="s">
        <v>3049</v>
      </c>
    </row>
    <row r="3048" spans="3:3">
      <c r="C3048" s="5" t="s">
        <v>3050</v>
      </c>
    </row>
    <row r="3049" spans="3:3">
      <c r="C3049" s="5" t="s">
        <v>3051</v>
      </c>
    </row>
    <row r="3050" spans="3:3">
      <c r="C3050" s="5" t="s">
        <v>3052</v>
      </c>
    </row>
    <row r="3051" spans="3:3">
      <c r="C3051" s="5" t="s">
        <v>3053</v>
      </c>
    </row>
    <row r="3052" spans="3:3">
      <c r="C3052" s="5" t="s">
        <v>3054</v>
      </c>
    </row>
    <row r="3053" spans="3:3">
      <c r="C3053" s="5" t="s">
        <v>3055</v>
      </c>
    </row>
    <row r="3054" spans="3:3">
      <c r="C3054" s="5" t="s">
        <v>3056</v>
      </c>
    </row>
    <row r="3055" spans="3:3">
      <c r="C3055" s="5" t="s">
        <v>3057</v>
      </c>
    </row>
    <row r="3056" spans="3:3">
      <c r="C3056" s="5" t="s">
        <v>3058</v>
      </c>
    </row>
    <row r="3057" spans="3:3">
      <c r="C3057" s="5" t="s">
        <v>3059</v>
      </c>
    </row>
    <row r="3058" spans="3:3">
      <c r="C3058" s="5" t="s">
        <v>3060</v>
      </c>
    </row>
    <row r="3059" spans="3:3">
      <c r="C3059" s="5" t="s">
        <v>3061</v>
      </c>
    </row>
    <row r="3060" spans="3:3">
      <c r="C3060" s="5" t="s">
        <v>3062</v>
      </c>
    </row>
    <row r="3061" spans="3:3">
      <c r="C3061" s="5" t="s">
        <v>3063</v>
      </c>
    </row>
    <row r="3062" spans="3:3">
      <c r="C3062" s="5" t="s">
        <v>3064</v>
      </c>
    </row>
    <row r="3063" spans="3:3">
      <c r="C3063" s="5" t="s">
        <v>3065</v>
      </c>
    </row>
    <row r="3064" spans="3:3">
      <c r="C3064" s="5" t="s">
        <v>3066</v>
      </c>
    </row>
    <row r="3065" spans="3:3">
      <c r="C3065" s="5" t="s">
        <v>3067</v>
      </c>
    </row>
    <row r="3066" spans="3:3">
      <c r="C3066" s="5" t="s">
        <v>3068</v>
      </c>
    </row>
    <row r="3067" spans="3:3">
      <c r="C3067" s="5" t="s">
        <v>3069</v>
      </c>
    </row>
    <row r="3068" spans="3:3">
      <c r="C3068" s="5" t="s">
        <v>3070</v>
      </c>
    </row>
    <row r="3069" spans="3:3">
      <c r="C3069" s="5" t="s">
        <v>3071</v>
      </c>
    </row>
    <row r="3070" spans="3:3">
      <c r="C3070" s="5" t="s">
        <v>3072</v>
      </c>
    </row>
    <row r="3071" spans="3:3">
      <c r="C3071" s="5" t="s">
        <v>3073</v>
      </c>
    </row>
    <row r="3072" spans="3:3">
      <c r="C3072" s="5" t="s">
        <v>3074</v>
      </c>
    </row>
    <row r="3073" spans="3:3">
      <c r="C3073" s="5" t="s">
        <v>3075</v>
      </c>
    </row>
    <row r="3074" spans="3:3">
      <c r="C3074" s="5" t="s">
        <v>3076</v>
      </c>
    </row>
    <row r="3075" spans="3:3">
      <c r="C3075" s="5" t="s">
        <v>3077</v>
      </c>
    </row>
    <row r="3076" spans="3:3">
      <c r="C3076" s="5" t="s">
        <v>3078</v>
      </c>
    </row>
    <row r="3077" spans="3:3">
      <c r="C3077" s="5" t="s">
        <v>3079</v>
      </c>
    </row>
    <row r="3078" spans="3:3">
      <c r="C3078" s="5" t="s">
        <v>3080</v>
      </c>
    </row>
    <row r="3079" spans="3:3">
      <c r="C3079" s="5" t="s">
        <v>3081</v>
      </c>
    </row>
    <row r="3080" spans="3:3">
      <c r="C3080" s="5" t="s">
        <v>3082</v>
      </c>
    </row>
    <row r="3081" spans="3:3">
      <c r="C3081" s="5" t="s">
        <v>3083</v>
      </c>
    </row>
    <row r="3082" spans="3:3">
      <c r="C3082" s="5" t="s">
        <v>3084</v>
      </c>
    </row>
    <row r="3083" spans="3:3">
      <c r="C3083" s="5" t="s">
        <v>3085</v>
      </c>
    </row>
    <row r="3084" spans="3:3">
      <c r="C3084" s="5" t="s">
        <v>3086</v>
      </c>
    </row>
    <row r="3085" spans="3:3">
      <c r="C3085" s="5" t="s">
        <v>3087</v>
      </c>
    </row>
    <row r="3086" spans="3:3">
      <c r="C3086" s="5" t="s">
        <v>3088</v>
      </c>
    </row>
    <row r="3087" spans="3:3">
      <c r="C3087" s="5" t="s">
        <v>3089</v>
      </c>
    </row>
    <row r="3088" spans="3:3">
      <c r="C3088" s="5" t="s">
        <v>3090</v>
      </c>
    </row>
    <row r="3089" spans="3:3">
      <c r="C3089" s="5" t="s">
        <v>3091</v>
      </c>
    </row>
    <row r="3090" spans="3:3">
      <c r="C3090" s="5" t="s">
        <v>3092</v>
      </c>
    </row>
    <row r="3091" spans="3:3">
      <c r="C3091" s="5" t="s">
        <v>3093</v>
      </c>
    </row>
    <row r="3092" spans="3:3">
      <c r="C3092" s="5" t="s">
        <v>3094</v>
      </c>
    </row>
    <row r="3093" spans="3:3">
      <c r="C3093" s="5" t="s">
        <v>3095</v>
      </c>
    </row>
    <row r="3094" spans="3:3">
      <c r="C3094" s="5" t="s">
        <v>3096</v>
      </c>
    </row>
    <row r="3095" spans="3:3">
      <c r="C3095" s="5" t="s">
        <v>3097</v>
      </c>
    </row>
    <row r="3096" spans="3:3">
      <c r="C3096" s="5" t="s">
        <v>3098</v>
      </c>
    </row>
    <row r="3097" spans="3:3">
      <c r="C3097" s="5" t="s">
        <v>3099</v>
      </c>
    </row>
    <row r="3098" spans="3:3">
      <c r="C3098" s="5" t="s">
        <v>3100</v>
      </c>
    </row>
    <row r="3099" spans="3:3">
      <c r="C3099" s="5" t="s">
        <v>3101</v>
      </c>
    </row>
    <row r="3100" spans="3:3">
      <c r="C3100" s="5" t="s">
        <v>3102</v>
      </c>
    </row>
    <row r="3101" spans="3:3">
      <c r="C3101" s="5" t="s">
        <v>3103</v>
      </c>
    </row>
    <row r="3102" spans="3:3">
      <c r="C3102" s="5" t="s">
        <v>3104</v>
      </c>
    </row>
    <row r="3103" spans="3:3">
      <c r="C3103" s="5" t="s">
        <v>3105</v>
      </c>
    </row>
    <row r="3104" spans="3:3">
      <c r="C3104" s="5" t="s">
        <v>3106</v>
      </c>
    </row>
    <row r="3105" spans="3:3">
      <c r="C3105" s="5" t="s">
        <v>3107</v>
      </c>
    </row>
    <row r="3106" spans="3:3">
      <c r="C3106" s="5" t="s">
        <v>3108</v>
      </c>
    </row>
    <row r="3107" spans="3:3">
      <c r="C3107" s="5" t="s">
        <v>3109</v>
      </c>
    </row>
    <row r="3108" spans="3:3">
      <c r="C3108" s="5" t="s">
        <v>3110</v>
      </c>
    </row>
    <row r="3109" spans="3:3">
      <c r="C3109" s="5" t="s">
        <v>3111</v>
      </c>
    </row>
    <row r="3110" spans="3:3">
      <c r="C3110" s="5" t="s">
        <v>3112</v>
      </c>
    </row>
    <row r="3111" spans="3:3">
      <c r="C3111" s="5" t="s">
        <v>3113</v>
      </c>
    </row>
    <row r="3112" spans="3:3">
      <c r="C3112" s="5" t="s">
        <v>3114</v>
      </c>
    </row>
    <row r="3113" spans="3:3">
      <c r="C3113" s="5" t="s">
        <v>3115</v>
      </c>
    </row>
    <row r="3114" spans="3:3">
      <c r="C3114" s="5" t="s">
        <v>3116</v>
      </c>
    </row>
    <row r="3115" spans="3:3">
      <c r="C3115" s="5" t="s">
        <v>3117</v>
      </c>
    </row>
    <row r="3116" spans="3:3">
      <c r="C3116" s="5" t="s">
        <v>3118</v>
      </c>
    </row>
    <row r="3117" spans="3:3">
      <c r="C3117" s="5" t="s">
        <v>3119</v>
      </c>
    </row>
    <row r="3118" spans="3:3">
      <c r="C3118" s="5" t="s">
        <v>3120</v>
      </c>
    </row>
    <row r="3119" spans="3:3">
      <c r="C3119" s="5" t="s">
        <v>3121</v>
      </c>
    </row>
    <row r="3120" spans="3:3">
      <c r="C3120" s="5" t="s">
        <v>3122</v>
      </c>
    </row>
    <row r="3121" spans="3:3">
      <c r="C3121" s="5" t="s">
        <v>3123</v>
      </c>
    </row>
    <row r="3122" spans="3:3">
      <c r="C3122" s="5" t="s">
        <v>3124</v>
      </c>
    </row>
    <row r="3123" spans="3:3">
      <c r="C3123" s="5" t="s">
        <v>3125</v>
      </c>
    </row>
    <row r="3124" spans="3:3">
      <c r="C3124" s="5" t="s">
        <v>3126</v>
      </c>
    </row>
    <row r="3125" spans="3:3">
      <c r="C3125" s="5" t="s">
        <v>3127</v>
      </c>
    </row>
    <row r="3126" spans="3:3">
      <c r="C3126" s="5" t="s">
        <v>3128</v>
      </c>
    </row>
    <row r="3127" spans="3:3">
      <c r="C3127" s="5" t="s">
        <v>3129</v>
      </c>
    </row>
    <row r="3128" spans="3:3">
      <c r="C3128" s="5" t="s">
        <v>3130</v>
      </c>
    </row>
    <row r="3129" spans="3:3">
      <c r="C3129" s="5" t="s">
        <v>3131</v>
      </c>
    </row>
    <row r="3130" spans="3:3">
      <c r="C3130" s="5" t="s">
        <v>3132</v>
      </c>
    </row>
    <row r="3131" spans="3:3">
      <c r="C3131" s="5" t="s">
        <v>3133</v>
      </c>
    </row>
    <row r="3132" spans="3:3">
      <c r="C3132" s="5" t="s">
        <v>3134</v>
      </c>
    </row>
    <row r="3133" spans="3:3">
      <c r="C3133" s="5" t="s">
        <v>3135</v>
      </c>
    </row>
    <row r="3134" spans="3:3">
      <c r="C3134" s="5" t="s">
        <v>3136</v>
      </c>
    </row>
    <row r="3135" spans="3:3">
      <c r="C3135" s="5" t="s">
        <v>3137</v>
      </c>
    </row>
    <row r="3136" spans="3:3">
      <c r="C3136" s="5" t="s">
        <v>3138</v>
      </c>
    </row>
    <row r="3137" spans="3:3">
      <c r="C3137" s="5" t="s">
        <v>3139</v>
      </c>
    </row>
    <row r="3138" spans="3:3">
      <c r="C3138" s="5" t="s">
        <v>3140</v>
      </c>
    </row>
    <row r="3139" spans="3:3">
      <c r="C3139" s="5" t="s">
        <v>3141</v>
      </c>
    </row>
    <row r="3140" spans="3:3">
      <c r="C3140" s="5" t="s">
        <v>3142</v>
      </c>
    </row>
    <row r="3141" spans="3:3">
      <c r="C3141" s="5" t="s">
        <v>3143</v>
      </c>
    </row>
    <row r="3142" spans="3:3">
      <c r="C3142" s="5" t="s">
        <v>3144</v>
      </c>
    </row>
    <row r="3143" spans="3:3">
      <c r="C3143" s="5" t="s">
        <v>3145</v>
      </c>
    </row>
    <row r="3144" spans="3:3">
      <c r="C3144" s="5" t="s">
        <v>3146</v>
      </c>
    </row>
    <row r="3145" spans="3:3">
      <c r="C3145" s="5" t="s">
        <v>3147</v>
      </c>
    </row>
    <row r="3146" spans="3:3">
      <c r="C3146" s="5" t="s">
        <v>3148</v>
      </c>
    </row>
    <row r="3147" spans="3:3">
      <c r="C3147" s="5" t="s">
        <v>3149</v>
      </c>
    </row>
    <row r="3148" spans="3:3">
      <c r="C3148" s="5" t="s">
        <v>3150</v>
      </c>
    </row>
    <row r="3149" spans="3:3">
      <c r="C3149" s="5" t="s">
        <v>3151</v>
      </c>
    </row>
    <row r="3150" spans="3:3">
      <c r="C3150" s="5" t="s">
        <v>3152</v>
      </c>
    </row>
    <row r="3151" spans="3:3">
      <c r="C3151" s="5" t="s">
        <v>3153</v>
      </c>
    </row>
    <row r="3152" spans="3:3">
      <c r="C3152" s="5" t="s">
        <v>3154</v>
      </c>
    </row>
    <row r="3153" spans="3:3">
      <c r="C3153" s="5" t="s">
        <v>3155</v>
      </c>
    </row>
    <row r="3154" spans="3:3">
      <c r="C3154" s="5" t="s">
        <v>3156</v>
      </c>
    </row>
    <row r="3155" spans="3:3">
      <c r="C3155" s="5" t="s">
        <v>3157</v>
      </c>
    </row>
    <row r="3156" spans="3:3">
      <c r="C3156" s="5" t="s">
        <v>3158</v>
      </c>
    </row>
    <row r="3157" spans="3:3">
      <c r="C3157" s="5" t="s">
        <v>3159</v>
      </c>
    </row>
    <row r="3158" spans="3:3">
      <c r="C3158" s="5" t="s">
        <v>3160</v>
      </c>
    </row>
    <row r="3159" spans="3:3">
      <c r="C3159" s="5" t="s">
        <v>3161</v>
      </c>
    </row>
    <row r="3160" spans="3:3">
      <c r="C3160" s="5" t="s">
        <v>3162</v>
      </c>
    </row>
    <row r="3161" spans="3:3">
      <c r="C3161" s="5" t="s">
        <v>3163</v>
      </c>
    </row>
    <row r="3162" spans="3:3">
      <c r="C3162" s="5" t="s">
        <v>3164</v>
      </c>
    </row>
    <row r="3163" spans="3:3">
      <c r="C3163" s="5" t="s">
        <v>3165</v>
      </c>
    </row>
    <row r="3164" spans="3:3">
      <c r="C3164" s="5" t="s">
        <v>3166</v>
      </c>
    </row>
    <row r="3165" spans="3:3">
      <c r="C3165" s="5" t="s">
        <v>3167</v>
      </c>
    </row>
    <row r="3166" spans="3:3">
      <c r="C3166" s="5" t="s">
        <v>3168</v>
      </c>
    </row>
    <row r="3167" spans="3:3">
      <c r="C3167" s="5" t="s">
        <v>3169</v>
      </c>
    </row>
    <row r="3168" spans="3:3">
      <c r="C3168" s="5" t="s">
        <v>3170</v>
      </c>
    </row>
    <row r="3169" spans="3:3">
      <c r="C3169" s="5" t="s">
        <v>3171</v>
      </c>
    </row>
    <row r="3170" spans="3:3">
      <c r="C3170" s="5" t="s">
        <v>3172</v>
      </c>
    </row>
    <row r="3171" spans="3:3">
      <c r="C3171" s="5" t="s">
        <v>3173</v>
      </c>
    </row>
    <row r="3172" spans="3:3">
      <c r="C3172" s="5" t="s">
        <v>3174</v>
      </c>
    </row>
    <row r="3173" spans="3:3">
      <c r="C3173" s="5" t="s">
        <v>3175</v>
      </c>
    </row>
    <row r="3174" spans="3:3">
      <c r="C3174" s="5" t="s">
        <v>3176</v>
      </c>
    </row>
    <row r="3175" spans="3:3">
      <c r="C3175" s="5" t="s">
        <v>3177</v>
      </c>
    </row>
    <row r="3176" spans="3:3">
      <c r="C3176" s="5" t="s">
        <v>3178</v>
      </c>
    </row>
    <row r="3177" spans="3:3">
      <c r="C3177" s="5" t="s">
        <v>3179</v>
      </c>
    </row>
    <row r="3178" spans="3:3">
      <c r="C3178" s="5" t="s">
        <v>3180</v>
      </c>
    </row>
    <row r="3179" spans="3:3">
      <c r="C3179" s="5" t="s">
        <v>3181</v>
      </c>
    </row>
    <row r="3180" spans="3:3">
      <c r="C3180" s="5" t="s">
        <v>3182</v>
      </c>
    </row>
    <row r="3181" spans="3:3">
      <c r="C3181" s="5" t="s">
        <v>3183</v>
      </c>
    </row>
    <row r="3182" spans="3:3">
      <c r="C3182" s="5" t="s">
        <v>3184</v>
      </c>
    </row>
    <row r="3183" spans="3:3">
      <c r="C3183" s="5" t="s">
        <v>3185</v>
      </c>
    </row>
    <row r="3184" spans="3:3">
      <c r="C3184" s="5" t="s">
        <v>3186</v>
      </c>
    </row>
    <row r="3185" spans="3:3">
      <c r="C3185" s="5" t="s">
        <v>3187</v>
      </c>
    </row>
    <row r="3186" spans="3:3">
      <c r="C3186" s="5" t="s">
        <v>3188</v>
      </c>
    </row>
    <row r="3187" spans="3:3">
      <c r="C3187" s="5" t="s">
        <v>3189</v>
      </c>
    </row>
    <row r="3188" spans="3:3">
      <c r="C3188" s="5" t="s">
        <v>3190</v>
      </c>
    </row>
    <row r="3189" spans="3:3">
      <c r="C3189" s="5" t="s">
        <v>3191</v>
      </c>
    </row>
    <row r="3190" spans="3:3">
      <c r="C3190" s="5" t="s">
        <v>3192</v>
      </c>
    </row>
    <row r="3191" spans="3:3">
      <c r="C3191" s="5" t="s">
        <v>3193</v>
      </c>
    </row>
    <row r="3192" spans="3:3">
      <c r="C3192" s="5" t="s">
        <v>3194</v>
      </c>
    </row>
    <row r="3193" spans="3:3">
      <c r="C3193" s="5" t="s">
        <v>3195</v>
      </c>
    </row>
    <row r="3194" spans="3:3">
      <c r="C3194" s="5" t="s">
        <v>3196</v>
      </c>
    </row>
    <row r="3195" spans="3:3">
      <c r="C3195" s="5" t="s">
        <v>3197</v>
      </c>
    </row>
    <row r="3196" spans="3:3">
      <c r="C3196" s="5" t="s">
        <v>3198</v>
      </c>
    </row>
    <row r="3197" spans="3:3">
      <c r="C3197" s="5" t="s">
        <v>3199</v>
      </c>
    </row>
    <row r="3198" spans="3:3">
      <c r="C3198" s="5" t="s">
        <v>3200</v>
      </c>
    </row>
    <row r="3199" spans="3:3">
      <c r="C3199" s="5" t="s">
        <v>3201</v>
      </c>
    </row>
    <row r="3200" spans="3:3">
      <c r="C3200" s="5" t="s">
        <v>3202</v>
      </c>
    </row>
    <row r="3201" spans="3:3">
      <c r="C3201" s="5" t="s">
        <v>3203</v>
      </c>
    </row>
    <row r="3202" spans="3:3">
      <c r="C3202" s="5" t="s">
        <v>3204</v>
      </c>
    </row>
    <row r="3203" spans="3:3">
      <c r="C3203" s="5" t="s">
        <v>3205</v>
      </c>
    </row>
    <row r="3204" spans="3:3">
      <c r="C3204" s="5" t="s">
        <v>3206</v>
      </c>
    </row>
    <row r="3205" spans="3:3">
      <c r="C3205" s="5" t="s">
        <v>3207</v>
      </c>
    </row>
    <row r="3206" spans="3:3">
      <c r="C3206" s="5" t="s">
        <v>3208</v>
      </c>
    </row>
    <row r="3207" spans="3:3">
      <c r="C3207" s="5" t="s">
        <v>3209</v>
      </c>
    </row>
    <row r="3208" spans="3:3">
      <c r="C3208" s="5" t="s">
        <v>3210</v>
      </c>
    </row>
    <row r="3209" spans="3:3">
      <c r="C3209" s="5" t="s">
        <v>3211</v>
      </c>
    </row>
    <row r="3210" spans="3:3">
      <c r="C3210" s="5" t="s">
        <v>3212</v>
      </c>
    </row>
    <row r="3211" spans="3:3">
      <c r="C3211" s="5" t="s">
        <v>3213</v>
      </c>
    </row>
    <row r="3212" spans="3:3">
      <c r="C3212" s="5" t="s">
        <v>3214</v>
      </c>
    </row>
    <row r="3213" spans="3:3">
      <c r="C3213" s="5" t="s">
        <v>3215</v>
      </c>
    </row>
    <row r="3214" spans="3:3">
      <c r="C3214" s="5" t="s">
        <v>3216</v>
      </c>
    </row>
    <row r="3215" spans="3:3">
      <c r="C3215" s="5" t="s">
        <v>3217</v>
      </c>
    </row>
    <row r="3216" spans="3:3">
      <c r="C3216" s="5" t="s">
        <v>3218</v>
      </c>
    </row>
    <row r="3217" spans="3:3">
      <c r="C3217" s="5" t="s">
        <v>3219</v>
      </c>
    </row>
    <row r="3218" spans="3:3">
      <c r="C3218" s="5" t="s">
        <v>3220</v>
      </c>
    </row>
    <row r="3219" spans="3:3">
      <c r="C3219" s="5" t="s">
        <v>3221</v>
      </c>
    </row>
    <row r="3220" spans="3:3">
      <c r="C3220" s="5" t="s">
        <v>3222</v>
      </c>
    </row>
    <row r="3221" spans="3:3">
      <c r="C3221" s="5" t="s">
        <v>3223</v>
      </c>
    </row>
    <row r="3222" spans="3:3">
      <c r="C3222" s="5" t="s">
        <v>3224</v>
      </c>
    </row>
    <row r="3223" spans="3:3">
      <c r="C3223" s="5" t="s">
        <v>3225</v>
      </c>
    </row>
    <row r="3224" spans="3:3">
      <c r="C3224" s="5" t="s">
        <v>3226</v>
      </c>
    </row>
    <row r="3225" spans="3:3">
      <c r="C3225" s="5" t="s">
        <v>3227</v>
      </c>
    </row>
    <row r="3226" spans="3:3">
      <c r="C3226" s="5" t="s">
        <v>3228</v>
      </c>
    </row>
    <row r="3227" spans="3:3">
      <c r="C3227" s="5" t="s">
        <v>3229</v>
      </c>
    </row>
    <row r="3228" spans="3:3">
      <c r="C3228" s="5" t="s">
        <v>3230</v>
      </c>
    </row>
    <row r="3229" spans="3:3">
      <c r="C3229" s="5" t="s">
        <v>3231</v>
      </c>
    </row>
    <row r="3230" spans="3:3">
      <c r="C3230" s="5" t="s">
        <v>3232</v>
      </c>
    </row>
    <row r="3231" spans="3:3">
      <c r="C3231" s="5" t="s">
        <v>3233</v>
      </c>
    </row>
    <row r="3232" spans="3:3">
      <c r="C3232" s="5" t="s">
        <v>3234</v>
      </c>
    </row>
    <row r="3233" spans="3:3">
      <c r="C3233" s="5" t="s">
        <v>3235</v>
      </c>
    </row>
    <row r="3234" spans="3:3">
      <c r="C3234" s="5" t="s">
        <v>3236</v>
      </c>
    </row>
    <row r="3235" spans="3:3">
      <c r="C3235" s="5" t="s">
        <v>3237</v>
      </c>
    </row>
    <row r="3236" spans="3:3">
      <c r="C3236" s="5" t="s">
        <v>3238</v>
      </c>
    </row>
    <row r="3237" spans="3:3">
      <c r="C3237" s="5" t="s">
        <v>3239</v>
      </c>
    </row>
    <row r="3238" spans="3:3">
      <c r="C3238" s="5" t="s">
        <v>3240</v>
      </c>
    </row>
    <row r="3239" spans="3:3">
      <c r="C3239" s="5" t="s">
        <v>3241</v>
      </c>
    </row>
    <row r="3240" spans="3:3">
      <c r="C3240" s="5" t="s">
        <v>3242</v>
      </c>
    </row>
    <row r="3241" spans="3:3">
      <c r="C3241" s="5" t="s">
        <v>3243</v>
      </c>
    </row>
    <row r="3242" spans="3:3">
      <c r="C3242" s="5" t="s">
        <v>3244</v>
      </c>
    </row>
    <row r="3243" spans="3:3">
      <c r="C3243" s="5" t="s">
        <v>3245</v>
      </c>
    </row>
    <row r="3244" spans="3:3">
      <c r="C3244" s="5" t="s">
        <v>3246</v>
      </c>
    </row>
    <row r="3245" spans="3:3">
      <c r="C3245" s="5" t="s">
        <v>3247</v>
      </c>
    </row>
    <row r="3246" spans="3:3">
      <c r="C3246" s="5" t="s">
        <v>3248</v>
      </c>
    </row>
    <row r="3247" spans="3:3">
      <c r="C3247" s="5" t="s">
        <v>3249</v>
      </c>
    </row>
    <row r="3248" spans="3:3">
      <c r="C3248" s="5" t="s">
        <v>3250</v>
      </c>
    </row>
    <row r="3249" spans="3:3">
      <c r="C3249" s="5" t="s">
        <v>3251</v>
      </c>
    </row>
    <row r="3250" spans="3:3">
      <c r="C3250" s="5" t="s">
        <v>3252</v>
      </c>
    </row>
    <row r="3251" spans="3:3">
      <c r="C3251" s="5" t="s">
        <v>3253</v>
      </c>
    </row>
    <row r="3252" spans="3:3">
      <c r="C3252" s="5" t="s">
        <v>3254</v>
      </c>
    </row>
    <row r="3253" spans="3:3">
      <c r="C3253" s="5" t="s">
        <v>3255</v>
      </c>
    </row>
    <row r="3254" spans="3:3">
      <c r="C3254" s="5" t="s">
        <v>3256</v>
      </c>
    </row>
    <row r="3255" spans="3:3">
      <c r="C3255" s="5" t="s">
        <v>3257</v>
      </c>
    </row>
    <row r="3256" spans="3:3">
      <c r="C3256" s="5" t="s">
        <v>3258</v>
      </c>
    </row>
    <row r="3257" spans="3:3">
      <c r="C3257" s="5" t="s">
        <v>3259</v>
      </c>
    </row>
    <row r="3258" spans="3:3">
      <c r="C3258" s="5" t="s">
        <v>3260</v>
      </c>
    </row>
    <row r="3259" spans="3:3">
      <c r="C3259" s="5" t="s">
        <v>3261</v>
      </c>
    </row>
    <row r="3260" spans="3:3">
      <c r="C3260" s="5" t="s">
        <v>3262</v>
      </c>
    </row>
    <row r="3261" spans="3:3">
      <c r="C3261" s="5" t="s">
        <v>3263</v>
      </c>
    </row>
    <row r="3262" spans="3:3">
      <c r="C3262" s="5" t="s">
        <v>3264</v>
      </c>
    </row>
    <row r="3263" spans="3:3">
      <c r="C3263" s="5" t="s">
        <v>3265</v>
      </c>
    </row>
    <row r="3264" spans="3:3">
      <c r="C3264" s="5" t="s">
        <v>3266</v>
      </c>
    </row>
    <row r="3265" spans="3:3">
      <c r="C3265" s="5" t="s">
        <v>3267</v>
      </c>
    </row>
    <row r="3266" spans="3:3">
      <c r="C3266" s="5" t="s">
        <v>3268</v>
      </c>
    </row>
    <row r="3267" spans="3:3">
      <c r="C3267" s="5" t="s">
        <v>3269</v>
      </c>
    </row>
    <row r="3268" spans="3:3">
      <c r="C3268" s="5" t="s">
        <v>3270</v>
      </c>
    </row>
    <row r="3269" spans="3:3">
      <c r="C3269" s="5" t="s">
        <v>3271</v>
      </c>
    </row>
    <row r="3270" spans="3:3">
      <c r="C3270" s="5" t="s">
        <v>3272</v>
      </c>
    </row>
    <row r="3271" spans="3:3">
      <c r="C3271" s="5" t="s">
        <v>3273</v>
      </c>
    </row>
    <row r="3272" spans="3:3">
      <c r="C3272" s="5" t="s">
        <v>3274</v>
      </c>
    </row>
    <row r="3273" spans="3:3">
      <c r="C3273" s="5" t="s">
        <v>3275</v>
      </c>
    </row>
    <row r="3274" spans="3:3">
      <c r="C3274" s="5" t="s">
        <v>3276</v>
      </c>
    </row>
    <row r="3275" spans="3:3">
      <c r="C3275" s="5" t="s">
        <v>3277</v>
      </c>
    </row>
    <row r="3276" spans="3:3">
      <c r="C3276" s="5" t="s">
        <v>3278</v>
      </c>
    </row>
    <row r="3277" spans="3:3">
      <c r="C3277" s="5" t="s">
        <v>3279</v>
      </c>
    </row>
    <row r="3278" spans="3:3">
      <c r="C3278" s="5" t="s">
        <v>3280</v>
      </c>
    </row>
    <row r="3279" spans="3:3">
      <c r="C3279" s="5" t="s">
        <v>3281</v>
      </c>
    </row>
    <row r="3280" spans="3:3">
      <c r="C3280" s="5" t="s">
        <v>3282</v>
      </c>
    </row>
    <row r="3281" spans="3:3">
      <c r="C3281" s="5" t="s">
        <v>3283</v>
      </c>
    </row>
    <row r="3282" spans="3:3">
      <c r="C3282" s="5" t="s">
        <v>3284</v>
      </c>
    </row>
    <row r="3283" spans="3:3">
      <c r="C3283" s="5" t="s">
        <v>3285</v>
      </c>
    </row>
    <row r="3284" spans="3:3">
      <c r="C3284" s="5" t="s">
        <v>3286</v>
      </c>
    </row>
    <row r="3285" spans="3:3">
      <c r="C3285" s="5" t="s">
        <v>3287</v>
      </c>
    </row>
    <row r="3286" spans="3:3">
      <c r="C3286" s="5" t="s">
        <v>3288</v>
      </c>
    </row>
    <row r="3287" spans="3:3">
      <c r="C3287" s="5" t="s">
        <v>3289</v>
      </c>
    </row>
    <row r="3288" spans="3:3">
      <c r="C3288" s="5" t="s">
        <v>3290</v>
      </c>
    </row>
    <row r="3289" spans="3:3">
      <c r="C3289" s="5" t="s">
        <v>3291</v>
      </c>
    </row>
    <row r="3290" spans="3:3">
      <c r="C3290" s="5" t="s">
        <v>3292</v>
      </c>
    </row>
    <row r="3291" spans="3:3">
      <c r="C3291" s="5" t="s">
        <v>3293</v>
      </c>
    </row>
    <row r="3292" spans="3:3">
      <c r="C3292" s="5" t="s">
        <v>3294</v>
      </c>
    </row>
    <row r="3293" spans="3:3">
      <c r="C3293" s="5" t="s">
        <v>3295</v>
      </c>
    </row>
    <row r="3294" spans="3:3">
      <c r="C3294" s="5" t="s">
        <v>3296</v>
      </c>
    </row>
    <row r="3295" spans="3:3">
      <c r="C3295" s="5" t="s">
        <v>3297</v>
      </c>
    </row>
    <row r="3296" spans="3:3">
      <c r="C3296" s="5" t="s">
        <v>3298</v>
      </c>
    </row>
    <row r="3297" spans="3:3">
      <c r="C3297" s="5" t="s">
        <v>3299</v>
      </c>
    </row>
    <row r="3298" spans="3:3">
      <c r="C3298" s="5" t="s">
        <v>3300</v>
      </c>
    </row>
    <row r="3299" spans="3:3">
      <c r="C3299" s="5" t="s">
        <v>3301</v>
      </c>
    </row>
    <row r="3300" spans="3:3">
      <c r="C3300" s="5" t="s">
        <v>3302</v>
      </c>
    </row>
    <row r="3301" spans="3:3">
      <c r="C3301" s="5" t="s">
        <v>3303</v>
      </c>
    </row>
    <row r="3302" spans="3:3">
      <c r="C3302" s="5" t="s">
        <v>3304</v>
      </c>
    </row>
    <row r="3303" spans="3:3">
      <c r="C3303" s="5" t="s">
        <v>3305</v>
      </c>
    </row>
    <row r="3304" spans="3:3">
      <c r="C3304" s="5" t="s">
        <v>3306</v>
      </c>
    </row>
    <row r="3305" spans="3:3">
      <c r="C3305" s="5" t="s">
        <v>3307</v>
      </c>
    </row>
    <row r="3306" spans="3:3">
      <c r="C3306" s="5" t="s">
        <v>3308</v>
      </c>
    </row>
    <row r="3307" spans="3:3">
      <c r="C3307" s="5" t="s">
        <v>3309</v>
      </c>
    </row>
    <row r="3308" spans="3:3">
      <c r="C3308" s="5" t="s">
        <v>3310</v>
      </c>
    </row>
    <row r="3309" spans="3:3">
      <c r="C3309" s="5" t="s">
        <v>3311</v>
      </c>
    </row>
    <row r="3310" spans="3:3">
      <c r="C3310" s="5" t="s">
        <v>3312</v>
      </c>
    </row>
    <row r="3311" spans="3:3">
      <c r="C3311" s="5" t="s">
        <v>3313</v>
      </c>
    </row>
    <row r="3312" spans="3:3">
      <c r="C3312" s="5" t="s">
        <v>3314</v>
      </c>
    </row>
    <row r="3313" spans="3:3">
      <c r="C3313" s="5" t="s">
        <v>3315</v>
      </c>
    </row>
    <row r="3314" spans="3:3">
      <c r="C3314" s="5" t="s">
        <v>3316</v>
      </c>
    </row>
    <row r="3315" spans="3:3">
      <c r="C3315" s="5" t="s">
        <v>3317</v>
      </c>
    </row>
    <row r="3316" spans="3:3">
      <c r="C3316" s="5" t="s">
        <v>3318</v>
      </c>
    </row>
    <row r="3317" spans="3:3">
      <c r="C3317" s="5" t="s">
        <v>3319</v>
      </c>
    </row>
    <row r="3318" spans="3:3">
      <c r="C3318" s="5" t="s">
        <v>3320</v>
      </c>
    </row>
    <row r="3319" spans="3:3">
      <c r="C3319" s="5" t="s">
        <v>3321</v>
      </c>
    </row>
    <row r="3320" spans="3:3">
      <c r="C3320" s="5" t="s">
        <v>3322</v>
      </c>
    </row>
    <row r="3321" spans="3:3">
      <c r="C3321" s="5" t="s">
        <v>3323</v>
      </c>
    </row>
    <row r="3322" spans="3:3">
      <c r="C3322" s="5" t="s">
        <v>3324</v>
      </c>
    </row>
    <row r="3323" spans="3:3">
      <c r="C3323" s="5" t="s">
        <v>3325</v>
      </c>
    </row>
    <row r="3324" spans="3:3">
      <c r="C3324" s="5" t="s">
        <v>3326</v>
      </c>
    </row>
    <row r="3325" spans="3:3">
      <c r="C3325" s="5" t="s">
        <v>3327</v>
      </c>
    </row>
    <row r="3326" spans="3:3">
      <c r="C3326" s="5" t="s">
        <v>3328</v>
      </c>
    </row>
    <row r="3327" spans="3:3">
      <c r="C3327" s="5" t="s">
        <v>3329</v>
      </c>
    </row>
    <row r="3328" spans="3:3">
      <c r="C3328" s="5" t="s">
        <v>3330</v>
      </c>
    </row>
    <row r="3329" spans="3:3">
      <c r="C3329" s="5" t="s">
        <v>3331</v>
      </c>
    </row>
    <row r="3330" spans="3:3">
      <c r="C3330" s="5" t="s">
        <v>3332</v>
      </c>
    </row>
    <row r="3331" spans="3:3">
      <c r="C3331" s="5" t="s">
        <v>3333</v>
      </c>
    </row>
    <row r="3332" spans="3:3">
      <c r="C3332" s="5" t="s">
        <v>3334</v>
      </c>
    </row>
    <row r="3333" spans="3:3">
      <c r="C3333" s="5" t="s">
        <v>3335</v>
      </c>
    </row>
    <row r="3334" spans="3:3">
      <c r="C3334" s="5" t="s">
        <v>3336</v>
      </c>
    </row>
    <row r="3335" spans="3:3">
      <c r="C3335" s="5" t="s">
        <v>3337</v>
      </c>
    </row>
    <row r="3336" spans="3:3">
      <c r="C3336" s="5" t="s">
        <v>3338</v>
      </c>
    </row>
    <row r="3337" spans="3:3">
      <c r="C3337" s="5" t="s">
        <v>3339</v>
      </c>
    </row>
    <row r="3338" spans="3:3">
      <c r="C3338" s="5" t="s">
        <v>3340</v>
      </c>
    </row>
    <row r="3339" spans="3:3">
      <c r="C3339" s="5" t="s">
        <v>3341</v>
      </c>
    </row>
    <row r="3340" spans="3:3">
      <c r="C3340" s="5" t="s">
        <v>3342</v>
      </c>
    </row>
    <row r="3341" spans="3:3">
      <c r="C3341" s="5" t="s">
        <v>3343</v>
      </c>
    </row>
    <row r="3342" spans="3:3">
      <c r="C3342" s="5" t="s">
        <v>3344</v>
      </c>
    </row>
    <row r="3343" spans="3:3">
      <c r="C3343" s="5" t="s">
        <v>3345</v>
      </c>
    </row>
    <row r="3344" spans="3:3">
      <c r="C3344" s="5" t="s">
        <v>3346</v>
      </c>
    </row>
    <row r="3345" spans="3:3">
      <c r="C3345" s="5" t="s">
        <v>3347</v>
      </c>
    </row>
    <row r="3346" spans="3:3">
      <c r="C3346" s="5" t="s">
        <v>3348</v>
      </c>
    </row>
    <row r="3347" spans="3:3">
      <c r="C3347" s="5" t="s">
        <v>3349</v>
      </c>
    </row>
    <row r="3348" spans="3:3">
      <c r="C3348" s="5" t="s">
        <v>3350</v>
      </c>
    </row>
    <row r="3349" spans="3:3">
      <c r="C3349" s="5" t="s">
        <v>3351</v>
      </c>
    </row>
    <row r="3350" spans="3:3">
      <c r="C3350" s="5" t="s">
        <v>3352</v>
      </c>
    </row>
    <row r="3351" spans="3:3">
      <c r="C3351" s="5" t="s">
        <v>3353</v>
      </c>
    </row>
    <row r="3352" spans="3:3">
      <c r="C3352" s="5" t="s">
        <v>3354</v>
      </c>
    </row>
    <row r="3353" spans="3:3">
      <c r="C3353" s="5" t="s">
        <v>3355</v>
      </c>
    </row>
    <row r="3354" spans="3:3">
      <c r="C3354" s="5" t="s">
        <v>3356</v>
      </c>
    </row>
    <row r="3355" spans="3:3">
      <c r="C3355" s="5" t="s">
        <v>3357</v>
      </c>
    </row>
    <row r="3356" spans="3:3">
      <c r="C3356" s="5" t="s">
        <v>3358</v>
      </c>
    </row>
    <row r="3357" spans="3:3">
      <c r="C3357" s="5" t="s">
        <v>3359</v>
      </c>
    </row>
    <row r="3358" spans="3:3">
      <c r="C3358" s="5" t="s">
        <v>3360</v>
      </c>
    </row>
    <row r="3359" spans="3:3">
      <c r="C3359" s="5" t="s">
        <v>3361</v>
      </c>
    </row>
    <row r="3360" spans="3:3">
      <c r="C3360" s="5" t="s">
        <v>3362</v>
      </c>
    </row>
    <row r="3361" spans="3:3">
      <c r="C3361" s="5" t="s">
        <v>3363</v>
      </c>
    </row>
    <row r="3362" spans="3:3">
      <c r="C3362" s="5" t="s">
        <v>3364</v>
      </c>
    </row>
    <row r="3363" spans="3:3">
      <c r="C3363" s="5" t="s">
        <v>3365</v>
      </c>
    </row>
    <row r="3364" spans="3:3">
      <c r="C3364" s="5" t="s">
        <v>3366</v>
      </c>
    </row>
    <row r="3365" spans="3:3">
      <c r="C3365" s="5" t="s">
        <v>3367</v>
      </c>
    </row>
    <row r="3366" spans="3:3">
      <c r="C3366" s="5" t="s">
        <v>3368</v>
      </c>
    </row>
    <row r="3367" spans="3:3">
      <c r="C3367" s="5" t="s">
        <v>3369</v>
      </c>
    </row>
    <row r="3368" spans="3:3">
      <c r="C3368" s="5" t="s">
        <v>3370</v>
      </c>
    </row>
    <row r="3369" spans="3:3">
      <c r="C3369" s="5" t="s">
        <v>3371</v>
      </c>
    </row>
    <row r="3370" spans="3:3">
      <c r="C3370" s="5" t="s">
        <v>3372</v>
      </c>
    </row>
    <row r="3371" spans="3:3">
      <c r="C3371" s="5" t="s">
        <v>3373</v>
      </c>
    </row>
    <row r="3372" spans="3:3">
      <c r="C3372" s="5" t="s">
        <v>3374</v>
      </c>
    </row>
    <row r="3373" spans="3:3">
      <c r="C3373" s="5" t="s">
        <v>3375</v>
      </c>
    </row>
    <row r="3374" spans="3:3">
      <c r="C3374" s="5" t="s">
        <v>3376</v>
      </c>
    </row>
    <row r="3375" spans="3:3">
      <c r="C3375" s="5" t="s">
        <v>3377</v>
      </c>
    </row>
    <row r="3376" spans="3:3">
      <c r="C3376" s="5" t="s">
        <v>3378</v>
      </c>
    </row>
    <row r="3377" spans="3:3">
      <c r="C3377" s="5" t="s">
        <v>3379</v>
      </c>
    </row>
    <row r="3378" spans="3:3">
      <c r="C3378" s="5" t="s">
        <v>3380</v>
      </c>
    </row>
    <row r="3379" spans="3:3">
      <c r="C3379" s="5" t="s">
        <v>3381</v>
      </c>
    </row>
    <row r="3380" spans="3:3">
      <c r="C3380" s="5" t="s">
        <v>3382</v>
      </c>
    </row>
    <row r="3381" spans="3:3">
      <c r="C3381" s="5" t="s">
        <v>3383</v>
      </c>
    </row>
    <row r="3382" spans="3:3">
      <c r="C3382" s="5" t="s">
        <v>3384</v>
      </c>
    </row>
    <row r="3383" spans="3:3">
      <c r="C3383" s="5" t="s">
        <v>3385</v>
      </c>
    </row>
    <row r="3384" spans="3:3">
      <c r="C3384" s="5" t="s">
        <v>3386</v>
      </c>
    </row>
    <row r="3385" spans="3:3">
      <c r="C3385" s="5" t="s">
        <v>3387</v>
      </c>
    </row>
    <row r="3386" spans="3:3">
      <c r="C3386" s="5" t="s">
        <v>3388</v>
      </c>
    </row>
    <row r="3387" spans="3:3">
      <c r="C3387" s="5" t="s">
        <v>3389</v>
      </c>
    </row>
    <row r="3388" spans="3:3">
      <c r="C3388" s="5" t="s">
        <v>3390</v>
      </c>
    </row>
    <row r="3389" spans="3:3">
      <c r="C3389" s="5" t="s">
        <v>3391</v>
      </c>
    </row>
    <row r="3390" spans="3:3">
      <c r="C3390" s="5" t="s">
        <v>3392</v>
      </c>
    </row>
    <row r="3391" spans="3:3">
      <c r="C3391" s="5" t="s">
        <v>3393</v>
      </c>
    </row>
    <row r="3392" spans="3:3">
      <c r="C3392" s="5" t="s">
        <v>3394</v>
      </c>
    </row>
    <row r="3393" spans="3:3">
      <c r="C3393" s="5" t="s">
        <v>3395</v>
      </c>
    </row>
    <row r="3394" spans="3:3">
      <c r="C3394" s="5" t="s">
        <v>3396</v>
      </c>
    </row>
    <row r="3395" spans="3:3">
      <c r="C3395" s="5" t="s">
        <v>3397</v>
      </c>
    </row>
    <row r="3396" spans="3:3">
      <c r="C3396" s="5" t="s">
        <v>3398</v>
      </c>
    </row>
    <row r="3397" spans="3:3">
      <c r="C3397" s="5" t="s">
        <v>3399</v>
      </c>
    </row>
    <row r="3398" spans="3:3">
      <c r="C3398" s="5" t="s">
        <v>3400</v>
      </c>
    </row>
    <row r="3399" spans="3:3">
      <c r="C3399" s="5" t="s">
        <v>3401</v>
      </c>
    </row>
    <row r="3400" spans="3:3">
      <c r="C3400" s="5" t="s">
        <v>3402</v>
      </c>
    </row>
    <row r="3401" spans="3:3">
      <c r="C3401" s="5" t="s">
        <v>3403</v>
      </c>
    </row>
    <row r="3402" spans="3:3">
      <c r="C3402" s="5" t="s">
        <v>3404</v>
      </c>
    </row>
    <row r="3403" spans="3:3">
      <c r="C3403" s="5" t="s">
        <v>3405</v>
      </c>
    </row>
    <row r="3404" spans="3:3">
      <c r="C3404" s="5" t="s">
        <v>3406</v>
      </c>
    </row>
    <row r="3405" spans="3:3">
      <c r="C3405" s="5" t="s">
        <v>3407</v>
      </c>
    </row>
    <row r="3406" spans="3:3">
      <c r="C3406" s="5" t="s">
        <v>3408</v>
      </c>
    </row>
    <row r="3407" spans="3:3">
      <c r="C3407" s="5" t="s">
        <v>3409</v>
      </c>
    </row>
    <row r="3408" spans="3:3">
      <c r="C3408" s="5" t="s">
        <v>3410</v>
      </c>
    </row>
    <row r="3409" spans="3:3">
      <c r="C3409" s="5" t="s">
        <v>3411</v>
      </c>
    </row>
    <row r="3410" spans="3:3">
      <c r="C3410" s="5" t="s">
        <v>3412</v>
      </c>
    </row>
    <row r="3411" spans="3:3">
      <c r="C3411" s="5" t="s">
        <v>3413</v>
      </c>
    </row>
    <row r="3412" spans="3:3">
      <c r="C3412" s="5" t="s">
        <v>3414</v>
      </c>
    </row>
    <row r="3413" spans="3:3">
      <c r="C3413" s="5" t="s">
        <v>3415</v>
      </c>
    </row>
    <row r="3414" spans="3:3">
      <c r="C3414" s="5" t="s">
        <v>3416</v>
      </c>
    </row>
    <row r="3415" spans="3:3">
      <c r="C3415" s="5" t="s">
        <v>3417</v>
      </c>
    </row>
    <row r="3416" spans="3:3">
      <c r="C3416" s="5" t="s">
        <v>3418</v>
      </c>
    </row>
    <row r="3417" spans="3:3">
      <c r="C3417" s="5" t="s">
        <v>3419</v>
      </c>
    </row>
    <row r="3418" spans="3:3">
      <c r="C3418" s="5" t="s">
        <v>3420</v>
      </c>
    </row>
    <row r="3419" spans="3:3">
      <c r="C3419" s="5" t="s">
        <v>3421</v>
      </c>
    </row>
    <row r="3420" spans="3:3">
      <c r="C3420" s="5" t="s">
        <v>3422</v>
      </c>
    </row>
    <row r="3421" spans="3:3">
      <c r="C3421" s="5" t="s">
        <v>3423</v>
      </c>
    </row>
    <row r="3422" spans="3:3">
      <c r="C3422" s="5" t="s">
        <v>3424</v>
      </c>
    </row>
    <row r="3423" spans="3:3">
      <c r="C3423" s="5" t="s">
        <v>3425</v>
      </c>
    </row>
    <row r="3424" spans="3:3">
      <c r="C3424" s="5" t="s">
        <v>3426</v>
      </c>
    </row>
    <row r="3425" spans="3:3">
      <c r="C3425" s="5" t="s">
        <v>3427</v>
      </c>
    </row>
    <row r="3426" spans="3:3">
      <c r="C3426" s="5" t="s">
        <v>3428</v>
      </c>
    </row>
    <row r="3427" spans="3:3">
      <c r="C3427" s="5" t="s">
        <v>3429</v>
      </c>
    </row>
    <row r="3428" spans="3:3">
      <c r="C3428" s="5" t="s">
        <v>3430</v>
      </c>
    </row>
    <row r="3429" spans="3:3">
      <c r="C3429" s="5" t="s">
        <v>3431</v>
      </c>
    </row>
    <row r="3430" spans="3:3">
      <c r="C3430" s="5" t="s">
        <v>3432</v>
      </c>
    </row>
    <row r="3431" spans="3:3">
      <c r="C3431" s="5" t="s">
        <v>3433</v>
      </c>
    </row>
    <row r="3432" spans="3:3">
      <c r="C3432" s="5" t="s">
        <v>3434</v>
      </c>
    </row>
    <row r="3433" spans="3:3">
      <c r="C3433" s="5" t="s">
        <v>3435</v>
      </c>
    </row>
    <row r="3434" spans="3:3">
      <c r="C3434" s="5" t="s">
        <v>3436</v>
      </c>
    </row>
    <row r="3435" spans="3:3">
      <c r="C3435" s="5" t="s">
        <v>3437</v>
      </c>
    </row>
    <row r="3436" spans="3:3">
      <c r="C3436" s="5" t="s">
        <v>3438</v>
      </c>
    </row>
    <row r="3437" spans="3:3">
      <c r="C3437" s="5" t="s">
        <v>3439</v>
      </c>
    </row>
    <row r="3438" spans="3:3">
      <c r="C3438" s="5" t="s">
        <v>3440</v>
      </c>
    </row>
    <row r="3439" spans="3:3">
      <c r="C3439" s="5" t="s">
        <v>3441</v>
      </c>
    </row>
    <row r="3440" spans="3:3">
      <c r="C3440" s="5" t="s">
        <v>3442</v>
      </c>
    </row>
    <row r="3441" spans="3:3">
      <c r="C3441" s="5" t="s">
        <v>3443</v>
      </c>
    </row>
    <row r="3442" spans="3:3">
      <c r="C3442" s="5" t="s">
        <v>3444</v>
      </c>
    </row>
    <row r="3443" spans="3:3">
      <c r="C3443" s="5" t="s">
        <v>3445</v>
      </c>
    </row>
    <row r="3444" spans="3:3">
      <c r="C3444" s="5" t="s">
        <v>3446</v>
      </c>
    </row>
    <row r="3445" spans="3:3">
      <c r="C3445" s="5" t="s">
        <v>3447</v>
      </c>
    </row>
    <row r="3446" spans="3:3">
      <c r="C3446" s="5" t="s">
        <v>3448</v>
      </c>
    </row>
    <row r="3447" spans="3:3">
      <c r="C3447" s="5" t="s">
        <v>3449</v>
      </c>
    </row>
    <row r="3448" spans="3:3">
      <c r="C3448" s="5" t="s">
        <v>3450</v>
      </c>
    </row>
    <row r="3449" spans="3:3">
      <c r="C3449" s="5" t="s">
        <v>3451</v>
      </c>
    </row>
    <row r="3450" spans="3:3">
      <c r="C3450" s="5" t="s">
        <v>3452</v>
      </c>
    </row>
    <row r="3451" spans="3:3">
      <c r="C3451" s="5" t="s">
        <v>3453</v>
      </c>
    </row>
    <row r="3452" spans="3:3">
      <c r="C3452" s="5" t="s">
        <v>3454</v>
      </c>
    </row>
    <row r="3453" spans="3:3">
      <c r="C3453" s="5" t="s">
        <v>3455</v>
      </c>
    </row>
    <row r="3454" spans="3:3">
      <c r="C3454" s="5" t="s">
        <v>3456</v>
      </c>
    </row>
    <row r="3455" spans="3:3">
      <c r="C3455" s="5" t="s">
        <v>3457</v>
      </c>
    </row>
    <row r="3456" spans="3:3">
      <c r="C3456" s="5" t="s">
        <v>3458</v>
      </c>
    </row>
    <row r="3457" spans="3:3">
      <c r="C3457" s="5" t="s">
        <v>3459</v>
      </c>
    </row>
    <row r="3458" spans="3:3">
      <c r="C3458" s="5" t="s">
        <v>3460</v>
      </c>
    </row>
    <row r="3459" spans="3:3">
      <c r="C3459" s="5" t="s">
        <v>3461</v>
      </c>
    </row>
    <row r="3460" spans="3:3">
      <c r="C3460" s="5" t="s">
        <v>3462</v>
      </c>
    </row>
    <row r="3461" spans="3:3">
      <c r="C3461" s="5" t="s">
        <v>3463</v>
      </c>
    </row>
    <row r="3462" spans="3:3">
      <c r="C3462" s="5" t="s">
        <v>3464</v>
      </c>
    </row>
    <row r="3463" spans="3:3">
      <c r="C3463" s="5" t="s">
        <v>3465</v>
      </c>
    </row>
    <row r="3464" spans="3:3">
      <c r="C3464" s="5" t="s">
        <v>3466</v>
      </c>
    </row>
    <row r="3465" spans="3:3">
      <c r="C3465" s="5" t="s">
        <v>3467</v>
      </c>
    </row>
    <row r="3466" spans="3:3">
      <c r="C3466" s="5" t="s">
        <v>3468</v>
      </c>
    </row>
    <row r="3467" spans="3:3">
      <c r="C3467" s="5" t="s">
        <v>3469</v>
      </c>
    </row>
    <row r="3468" spans="3:3">
      <c r="C3468" s="5" t="s">
        <v>3470</v>
      </c>
    </row>
    <row r="3469" spans="3:3">
      <c r="C3469" s="5" t="s">
        <v>3471</v>
      </c>
    </row>
    <row r="3470" spans="3:3">
      <c r="C3470" s="5" t="s">
        <v>3472</v>
      </c>
    </row>
    <row r="3471" spans="3:3">
      <c r="C3471" s="5" t="s">
        <v>3473</v>
      </c>
    </row>
    <row r="3472" spans="3:3">
      <c r="C3472" s="5" t="s">
        <v>3474</v>
      </c>
    </row>
    <row r="3473" spans="3:3">
      <c r="C3473" s="5" t="s">
        <v>3475</v>
      </c>
    </row>
    <row r="3474" spans="3:3">
      <c r="C3474" s="5" t="s">
        <v>3476</v>
      </c>
    </row>
    <row r="3475" spans="3:3">
      <c r="C3475" s="5" t="s">
        <v>3477</v>
      </c>
    </row>
    <row r="3476" spans="3:3">
      <c r="C3476" s="5" t="s">
        <v>3478</v>
      </c>
    </row>
    <row r="3477" spans="3:3">
      <c r="C3477" s="5" t="s">
        <v>3479</v>
      </c>
    </row>
    <row r="3478" spans="3:3">
      <c r="C3478" s="5" t="s">
        <v>3480</v>
      </c>
    </row>
    <row r="3479" spans="3:3">
      <c r="C3479" s="5" t="s">
        <v>3481</v>
      </c>
    </row>
    <row r="3480" spans="3:3">
      <c r="C3480" s="5" t="s">
        <v>3482</v>
      </c>
    </row>
    <row r="3481" spans="3:3">
      <c r="C3481" s="5" t="s">
        <v>3483</v>
      </c>
    </row>
    <row r="3482" spans="3:3">
      <c r="C3482" s="5" t="s">
        <v>3484</v>
      </c>
    </row>
    <row r="3483" spans="3:3">
      <c r="C3483" s="5" t="s">
        <v>3485</v>
      </c>
    </row>
    <row r="3484" spans="3:3">
      <c r="C3484" s="5" t="s">
        <v>3486</v>
      </c>
    </row>
    <row r="3485" spans="3:3">
      <c r="C3485" s="5" t="s">
        <v>3487</v>
      </c>
    </row>
    <row r="3486" spans="3:3">
      <c r="C3486" s="5" t="s">
        <v>3488</v>
      </c>
    </row>
    <row r="3487" spans="3:3">
      <c r="C3487" s="5" t="s">
        <v>3489</v>
      </c>
    </row>
    <row r="3488" spans="3:3">
      <c r="C3488" s="5" t="s">
        <v>3490</v>
      </c>
    </row>
    <row r="3489" spans="3:3">
      <c r="C3489" s="5" t="s">
        <v>3491</v>
      </c>
    </row>
    <row r="3490" spans="3:3">
      <c r="C3490" s="5" t="s">
        <v>3492</v>
      </c>
    </row>
    <row r="3491" spans="3:3">
      <c r="C3491" s="5" t="s">
        <v>3493</v>
      </c>
    </row>
    <row r="3492" spans="3:3">
      <c r="C3492" s="5" t="s">
        <v>3494</v>
      </c>
    </row>
    <row r="3493" spans="3:3">
      <c r="C3493" s="5" t="s">
        <v>3495</v>
      </c>
    </row>
    <row r="3494" spans="3:3">
      <c r="C3494" s="5" t="s">
        <v>3496</v>
      </c>
    </row>
    <row r="3495" spans="3:3">
      <c r="C3495" s="5" t="s">
        <v>3497</v>
      </c>
    </row>
    <row r="3496" spans="3:3">
      <c r="C3496" s="5" t="s">
        <v>3498</v>
      </c>
    </row>
    <row r="3497" spans="3:3">
      <c r="C3497" s="5" t="s">
        <v>3499</v>
      </c>
    </row>
    <row r="3498" spans="3:3">
      <c r="C3498" s="5" t="s">
        <v>3500</v>
      </c>
    </row>
    <row r="3499" spans="3:3">
      <c r="C3499" s="5" t="s">
        <v>3501</v>
      </c>
    </row>
    <row r="3500" spans="3:3">
      <c r="C3500" s="5" t="s">
        <v>3502</v>
      </c>
    </row>
    <row r="3501" spans="3:3">
      <c r="C3501" s="5" t="s">
        <v>3503</v>
      </c>
    </row>
    <row r="3502" spans="3:3">
      <c r="C3502" s="5" t="s">
        <v>3504</v>
      </c>
    </row>
    <row r="3503" spans="3:3">
      <c r="C3503" s="5" t="s">
        <v>3505</v>
      </c>
    </row>
    <row r="3504" spans="3:3">
      <c r="C3504" s="5" t="s">
        <v>3506</v>
      </c>
    </row>
    <row r="3505" spans="3:3">
      <c r="C3505" s="5" t="s">
        <v>3507</v>
      </c>
    </row>
    <row r="3506" spans="3:3">
      <c r="C3506" s="5" t="s">
        <v>3508</v>
      </c>
    </row>
    <row r="3507" spans="3:3">
      <c r="C3507" s="5" t="s">
        <v>3509</v>
      </c>
    </row>
    <row r="3508" spans="3:3">
      <c r="C3508" s="5" t="s">
        <v>3510</v>
      </c>
    </row>
    <row r="3509" spans="3:3">
      <c r="C3509" s="5" t="s">
        <v>3511</v>
      </c>
    </row>
    <row r="3510" spans="3:3">
      <c r="C3510" s="5" t="s">
        <v>3512</v>
      </c>
    </row>
    <row r="3511" spans="3:3">
      <c r="C3511" s="5" t="s">
        <v>3513</v>
      </c>
    </row>
    <row r="3512" spans="3:3">
      <c r="C3512" s="5" t="s">
        <v>3514</v>
      </c>
    </row>
    <row r="3513" spans="3:3">
      <c r="C3513" s="5" t="s">
        <v>3515</v>
      </c>
    </row>
    <row r="3514" spans="3:3">
      <c r="C3514" s="5" t="s">
        <v>3516</v>
      </c>
    </row>
    <row r="3515" spans="3:3">
      <c r="C3515" s="5" t="s">
        <v>3517</v>
      </c>
    </row>
    <row r="3516" spans="3:3">
      <c r="C3516" s="5" t="s">
        <v>3518</v>
      </c>
    </row>
    <row r="3517" spans="3:3">
      <c r="C3517" s="5" t="s">
        <v>3519</v>
      </c>
    </row>
    <row r="3518" spans="3:3">
      <c r="C3518" s="5" t="s">
        <v>3520</v>
      </c>
    </row>
    <row r="3519" spans="3:3">
      <c r="C3519" s="5" t="s">
        <v>3521</v>
      </c>
    </row>
    <row r="3520" spans="3:3">
      <c r="C3520" s="5" t="s">
        <v>3522</v>
      </c>
    </row>
    <row r="3521" spans="3:3">
      <c r="C3521" s="5" t="s">
        <v>3523</v>
      </c>
    </row>
    <row r="3522" spans="3:3">
      <c r="C3522" s="5" t="s">
        <v>3524</v>
      </c>
    </row>
    <row r="3523" spans="3:3">
      <c r="C3523" s="5" t="s">
        <v>3525</v>
      </c>
    </row>
    <row r="3524" spans="3:3">
      <c r="C3524" s="5" t="s">
        <v>3526</v>
      </c>
    </row>
    <row r="3525" spans="3:3">
      <c r="C3525" s="5" t="s">
        <v>3527</v>
      </c>
    </row>
    <row r="3526" spans="3:3">
      <c r="C3526" s="5" t="s">
        <v>3528</v>
      </c>
    </row>
    <row r="3527" spans="3:3">
      <c r="C3527" s="5" t="s">
        <v>3529</v>
      </c>
    </row>
    <row r="3528" spans="3:3">
      <c r="C3528" s="5" t="s">
        <v>3530</v>
      </c>
    </row>
    <row r="3529" spans="3:3">
      <c r="C3529" s="5" t="s">
        <v>3531</v>
      </c>
    </row>
    <row r="3530" spans="3:3">
      <c r="C3530" s="5" t="s">
        <v>3532</v>
      </c>
    </row>
    <row r="3531" spans="3:3">
      <c r="C3531" s="5" t="s">
        <v>3533</v>
      </c>
    </row>
    <row r="3532" spans="3:3">
      <c r="C3532" s="5" t="s">
        <v>3534</v>
      </c>
    </row>
    <row r="3533" spans="3:3">
      <c r="C3533" s="5" t="s">
        <v>3535</v>
      </c>
    </row>
    <row r="3534" spans="3:3">
      <c r="C3534" s="5" t="s">
        <v>3536</v>
      </c>
    </row>
    <row r="3535" spans="3:3">
      <c r="C3535" s="5" t="s">
        <v>3537</v>
      </c>
    </row>
    <row r="3536" spans="3:3">
      <c r="C3536" s="5" t="s">
        <v>3538</v>
      </c>
    </row>
    <row r="3537" spans="3:3">
      <c r="C3537" s="5" t="s">
        <v>3539</v>
      </c>
    </row>
    <row r="3538" spans="3:3">
      <c r="C3538" s="5" t="s">
        <v>3540</v>
      </c>
    </row>
    <row r="3539" spans="3:3">
      <c r="C3539" s="5" t="s">
        <v>3541</v>
      </c>
    </row>
    <row r="3540" spans="3:3">
      <c r="C3540" s="5" t="s">
        <v>3542</v>
      </c>
    </row>
    <row r="3541" spans="3:3">
      <c r="C3541" s="5" t="s">
        <v>3543</v>
      </c>
    </row>
    <row r="3542" spans="3:3">
      <c r="C3542" s="5" t="s">
        <v>3544</v>
      </c>
    </row>
    <row r="3543" spans="3:3">
      <c r="C3543" s="5" t="s">
        <v>3545</v>
      </c>
    </row>
    <row r="3544" spans="3:3">
      <c r="C3544" s="5" t="s">
        <v>3546</v>
      </c>
    </row>
    <row r="3545" spans="3:3">
      <c r="C3545" s="5" t="s">
        <v>3547</v>
      </c>
    </row>
    <row r="3546" spans="3:3">
      <c r="C3546" s="5" t="s">
        <v>3548</v>
      </c>
    </row>
    <row r="3547" spans="3:3">
      <c r="C3547" s="5" t="s">
        <v>3549</v>
      </c>
    </row>
    <row r="3548" spans="3:3">
      <c r="C3548" s="5" t="s">
        <v>3550</v>
      </c>
    </row>
    <row r="3549" spans="3:3">
      <c r="C3549" s="5" t="s">
        <v>3551</v>
      </c>
    </row>
    <row r="3550" spans="3:3">
      <c r="C3550" s="5" t="s">
        <v>3552</v>
      </c>
    </row>
    <row r="3551" spans="3:3">
      <c r="C3551" s="5" t="s">
        <v>3553</v>
      </c>
    </row>
    <row r="3552" spans="3:3">
      <c r="C3552" s="5" t="s">
        <v>3554</v>
      </c>
    </row>
    <row r="3553" spans="3:3">
      <c r="C3553" s="5" t="s">
        <v>3555</v>
      </c>
    </row>
    <row r="3554" spans="3:3">
      <c r="C3554" s="5" t="s">
        <v>3556</v>
      </c>
    </row>
    <row r="3555" spans="3:3">
      <c r="C3555" s="5" t="s">
        <v>3557</v>
      </c>
    </row>
    <row r="3556" spans="3:3">
      <c r="C3556" s="5" t="s">
        <v>3558</v>
      </c>
    </row>
    <row r="3557" spans="3:3">
      <c r="C3557" s="5" t="s">
        <v>3559</v>
      </c>
    </row>
    <row r="3558" spans="3:3">
      <c r="C3558" s="5" t="s">
        <v>3560</v>
      </c>
    </row>
    <row r="3559" spans="3:3">
      <c r="C3559" s="5" t="s">
        <v>3561</v>
      </c>
    </row>
    <row r="3560" spans="3:3">
      <c r="C3560" s="5" t="s">
        <v>3562</v>
      </c>
    </row>
    <row r="3561" spans="3:3">
      <c r="C3561" s="5" t="s">
        <v>3563</v>
      </c>
    </row>
    <row r="3562" spans="3:3">
      <c r="C3562" s="5" t="s">
        <v>3564</v>
      </c>
    </row>
    <row r="3563" spans="3:3">
      <c r="C3563" s="5" t="s">
        <v>3565</v>
      </c>
    </row>
    <row r="3564" spans="3:3">
      <c r="C3564" s="5" t="s">
        <v>3566</v>
      </c>
    </row>
    <row r="3565" spans="3:3">
      <c r="C3565" s="5" t="s">
        <v>3567</v>
      </c>
    </row>
    <row r="3566" spans="3:3">
      <c r="C3566" s="5" t="s">
        <v>3568</v>
      </c>
    </row>
    <row r="3567" spans="3:3">
      <c r="C3567" s="5" t="s">
        <v>3569</v>
      </c>
    </row>
    <row r="3568" spans="3:3">
      <c r="C3568" s="5" t="s">
        <v>3570</v>
      </c>
    </row>
    <row r="3569" spans="3:3">
      <c r="C3569" s="5" t="s">
        <v>3571</v>
      </c>
    </row>
    <row r="3570" spans="3:3">
      <c r="C3570" s="5" t="s">
        <v>3572</v>
      </c>
    </row>
    <row r="3571" spans="3:3">
      <c r="C3571" s="5" t="s">
        <v>3573</v>
      </c>
    </row>
    <row r="3572" spans="3:3">
      <c r="C3572" s="5" t="s">
        <v>3574</v>
      </c>
    </row>
    <row r="3573" spans="3:3">
      <c r="C3573" s="5" t="s">
        <v>3575</v>
      </c>
    </row>
    <row r="3574" spans="3:3">
      <c r="C3574" s="5" t="s">
        <v>3576</v>
      </c>
    </row>
    <row r="3575" spans="3:3">
      <c r="C3575" s="5" t="s">
        <v>3577</v>
      </c>
    </row>
    <row r="3576" spans="3:3">
      <c r="C3576" s="5" t="s">
        <v>3578</v>
      </c>
    </row>
    <row r="3577" spans="3:3">
      <c r="C3577" s="5" t="s">
        <v>3579</v>
      </c>
    </row>
    <row r="3578" spans="3:3">
      <c r="C3578" s="5" t="s">
        <v>3580</v>
      </c>
    </row>
    <row r="3579" spans="3:3">
      <c r="C3579" s="5" t="s">
        <v>3581</v>
      </c>
    </row>
    <row r="3580" spans="3:3">
      <c r="C3580" s="5" t="s">
        <v>3582</v>
      </c>
    </row>
    <row r="3581" spans="3:3">
      <c r="C3581" s="5" t="s">
        <v>3583</v>
      </c>
    </row>
    <row r="3582" spans="3:3">
      <c r="C3582" s="5" t="s">
        <v>3584</v>
      </c>
    </row>
    <row r="3583" spans="3:3">
      <c r="C3583" s="5" t="s">
        <v>3585</v>
      </c>
    </row>
    <row r="3584" spans="3:3">
      <c r="C3584" s="5" t="s">
        <v>3586</v>
      </c>
    </row>
    <row r="3585" spans="3:3">
      <c r="C3585" s="5" t="s">
        <v>3587</v>
      </c>
    </row>
    <row r="3586" spans="3:3">
      <c r="C3586" s="5" t="s">
        <v>3588</v>
      </c>
    </row>
    <row r="3587" spans="3:3">
      <c r="C3587" s="5" t="s">
        <v>3589</v>
      </c>
    </row>
    <row r="3588" spans="3:3">
      <c r="C3588" s="5" t="s">
        <v>3590</v>
      </c>
    </row>
    <row r="3589" spans="3:3">
      <c r="C3589" s="5" t="s">
        <v>3591</v>
      </c>
    </row>
    <row r="3590" spans="3:3">
      <c r="C3590" s="5" t="s">
        <v>3592</v>
      </c>
    </row>
    <row r="3591" spans="3:3">
      <c r="C3591" s="5" t="s">
        <v>3593</v>
      </c>
    </row>
    <row r="3592" spans="3:3">
      <c r="C3592" s="5" t="s">
        <v>3594</v>
      </c>
    </row>
    <row r="3593" spans="3:3">
      <c r="C3593" s="5" t="s">
        <v>3595</v>
      </c>
    </row>
    <row r="3594" spans="3:3">
      <c r="C3594" s="5" t="s">
        <v>3596</v>
      </c>
    </row>
    <row r="3595" spans="3:3">
      <c r="C3595" s="5" t="s">
        <v>3597</v>
      </c>
    </row>
    <row r="3596" spans="3:3">
      <c r="C3596" s="5" t="s">
        <v>3598</v>
      </c>
    </row>
    <row r="3597" spans="3:3">
      <c r="C3597" s="5" t="s">
        <v>3599</v>
      </c>
    </row>
    <row r="3598" spans="3:3">
      <c r="C3598" s="5" t="s">
        <v>3600</v>
      </c>
    </row>
    <row r="3599" spans="3:3">
      <c r="C3599" s="5" t="s">
        <v>3601</v>
      </c>
    </row>
    <row r="3600" spans="3:3">
      <c r="C3600" s="5" t="s">
        <v>3602</v>
      </c>
    </row>
    <row r="3601" spans="3:3">
      <c r="C3601" s="5" t="s">
        <v>3603</v>
      </c>
    </row>
    <row r="3602" spans="3:3">
      <c r="C3602" s="5" t="s">
        <v>3604</v>
      </c>
    </row>
    <row r="3603" spans="3:3">
      <c r="C3603" s="5" t="s">
        <v>3605</v>
      </c>
    </row>
    <row r="3604" spans="3:3">
      <c r="C3604" s="5" t="s">
        <v>3606</v>
      </c>
    </row>
    <row r="3605" spans="3:3">
      <c r="C3605" s="5" t="s">
        <v>3607</v>
      </c>
    </row>
    <row r="3606" spans="3:3">
      <c r="C3606" s="5" t="s">
        <v>3608</v>
      </c>
    </row>
    <row r="3607" spans="3:3">
      <c r="C3607" s="5" t="s">
        <v>3609</v>
      </c>
    </row>
    <row r="3608" spans="3:3">
      <c r="C3608" s="5" t="s">
        <v>3610</v>
      </c>
    </row>
    <row r="3609" spans="3:3">
      <c r="C3609" s="5" t="s">
        <v>3611</v>
      </c>
    </row>
    <row r="3610" spans="3:3">
      <c r="C3610" s="5" t="s">
        <v>3612</v>
      </c>
    </row>
    <row r="3611" spans="3:3">
      <c r="C3611" s="5" t="s">
        <v>3613</v>
      </c>
    </row>
    <row r="3612" spans="3:3">
      <c r="C3612" s="5" t="s">
        <v>3614</v>
      </c>
    </row>
    <row r="3613" spans="3:3">
      <c r="C3613" s="5" t="s">
        <v>3615</v>
      </c>
    </row>
    <row r="3614" spans="3:3">
      <c r="C3614" s="5" t="s">
        <v>3616</v>
      </c>
    </row>
    <row r="3615" spans="3:3">
      <c r="C3615" s="5" t="s">
        <v>3617</v>
      </c>
    </row>
    <row r="3616" spans="3:3">
      <c r="C3616" s="5" t="s">
        <v>3618</v>
      </c>
    </row>
    <row r="3617" spans="3:3">
      <c r="C3617" s="5" t="s">
        <v>3619</v>
      </c>
    </row>
    <row r="3618" spans="3:3">
      <c r="C3618" s="5" t="s">
        <v>3620</v>
      </c>
    </row>
    <row r="3619" spans="3:3">
      <c r="C3619" s="5" t="s">
        <v>3621</v>
      </c>
    </row>
    <row r="3620" spans="3:3">
      <c r="C3620" s="5" t="s">
        <v>3622</v>
      </c>
    </row>
    <row r="3621" spans="3:3">
      <c r="C3621" s="5" t="s">
        <v>3623</v>
      </c>
    </row>
    <row r="3622" spans="3:3">
      <c r="C3622" s="5" t="s">
        <v>3624</v>
      </c>
    </row>
    <row r="3623" spans="3:3">
      <c r="C3623" s="5" t="s">
        <v>3625</v>
      </c>
    </row>
    <row r="3624" spans="3:3">
      <c r="C3624" s="5" t="s">
        <v>3626</v>
      </c>
    </row>
    <row r="3625" spans="3:3">
      <c r="C3625" s="5" t="s">
        <v>3627</v>
      </c>
    </row>
    <row r="3626" spans="3:3">
      <c r="C3626" s="5" t="s">
        <v>3628</v>
      </c>
    </row>
    <row r="3627" spans="3:3">
      <c r="C3627" s="5" t="s">
        <v>3629</v>
      </c>
    </row>
    <row r="3628" spans="3:3">
      <c r="C3628" s="5" t="s">
        <v>3630</v>
      </c>
    </row>
    <row r="3629" spans="3:3">
      <c r="C3629" s="5" t="s">
        <v>3631</v>
      </c>
    </row>
    <row r="3630" spans="3:3">
      <c r="C3630" s="5" t="s">
        <v>3632</v>
      </c>
    </row>
    <row r="3631" spans="3:3">
      <c r="C3631" s="5" t="s">
        <v>3633</v>
      </c>
    </row>
    <row r="3632" spans="3:3">
      <c r="C3632" s="5" t="s">
        <v>3634</v>
      </c>
    </row>
    <row r="3633" spans="3:3">
      <c r="C3633" s="5" t="s">
        <v>3635</v>
      </c>
    </row>
    <row r="3634" spans="3:3">
      <c r="C3634" s="5" t="s">
        <v>3636</v>
      </c>
    </row>
    <row r="3635" spans="3:3">
      <c r="C3635" s="5" t="s">
        <v>3637</v>
      </c>
    </row>
    <row r="3636" spans="3:3">
      <c r="C3636" s="5" t="s">
        <v>3638</v>
      </c>
    </row>
    <row r="3637" spans="3:3">
      <c r="C3637" s="5" t="s">
        <v>3639</v>
      </c>
    </row>
    <row r="3638" spans="3:3">
      <c r="C3638" s="5" t="s">
        <v>3640</v>
      </c>
    </row>
    <row r="3639" spans="3:3">
      <c r="C3639" s="5" t="s">
        <v>3641</v>
      </c>
    </row>
    <row r="3640" spans="3:3">
      <c r="C3640" s="5" t="s">
        <v>3642</v>
      </c>
    </row>
    <row r="3641" spans="3:3">
      <c r="C3641" s="5" t="s">
        <v>3643</v>
      </c>
    </row>
    <row r="3642" spans="3:3">
      <c r="C3642" s="5" t="s">
        <v>3644</v>
      </c>
    </row>
    <row r="3643" spans="3:3">
      <c r="C3643" s="5" t="s">
        <v>3645</v>
      </c>
    </row>
    <row r="3644" spans="3:3">
      <c r="C3644" s="5" t="s">
        <v>3646</v>
      </c>
    </row>
    <row r="3645" spans="3:3">
      <c r="C3645" s="5" t="s">
        <v>3647</v>
      </c>
    </row>
    <row r="3646" spans="3:3">
      <c r="C3646" s="5" t="s">
        <v>3648</v>
      </c>
    </row>
    <row r="3647" spans="3:3">
      <c r="C3647" s="5" t="s">
        <v>3649</v>
      </c>
    </row>
    <row r="3648" spans="3:3">
      <c r="C3648" s="5" t="s">
        <v>3650</v>
      </c>
    </row>
    <row r="3649" spans="3:3">
      <c r="C3649" s="5" t="s">
        <v>3651</v>
      </c>
    </row>
    <row r="3650" spans="3:3">
      <c r="C3650" s="5" t="s">
        <v>3652</v>
      </c>
    </row>
    <row r="3651" spans="3:3">
      <c r="C3651" s="5" t="s">
        <v>3653</v>
      </c>
    </row>
    <row r="3652" spans="3:3">
      <c r="C3652" s="5" t="s">
        <v>3654</v>
      </c>
    </row>
    <row r="3653" spans="3:3">
      <c r="C3653" s="5" t="s">
        <v>3655</v>
      </c>
    </row>
    <row r="3654" spans="3:3">
      <c r="C3654" s="5" t="s">
        <v>3656</v>
      </c>
    </row>
    <row r="3655" spans="3:3">
      <c r="C3655" s="5" t="s">
        <v>3657</v>
      </c>
    </row>
    <row r="3656" spans="3:3">
      <c r="C3656" s="5" t="s">
        <v>3658</v>
      </c>
    </row>
    <row r="3657" spans="3:3">
      <c r="C3657" s="5" t="s">
        <v>3659</v>
      </c>
    </row>
    <row r="3658" spans="3:3">
      <c r="C3658" s="5" t="s">
        <v>3660</v>
      </c>
    </row>
    <row r="3659" spans="3:3">
      <c r="C3659" s="5" t="s">
        <v>3661</v>
      </c>
    </row>
    <row r="3660" spans="3:3">
      <c r="C3660" s="5" t="s">
        <v>3662</v>
      </c>
    </row>
    <row r="3661" spans="3:3">
      <c r="C3661" s="5" t="s">
        <v>3663</v>
      </c>
    </row>
    <row r="3662" spans="3:3">
      <c r="C3662" s="5" t="s">
        <v>3664</v>
      </c>
    </row>
    <row r="3663" spans="3:3">
      <c r="C3663" s="5" t="s">
        <v>3665</v>
      </c>
    </row>
    <row r="3664" spans="3:3">
      <c r="C3664" s="5" t="s">
        <v>3666</v>
      </c>
    </row>
    <row r="3665" spans="3:3">
      <c r="C3665" s="5" t="s">
        <v>3667</v>
      </c>
    </row>
    <row r="3666" spans="3:3">
      <c r="C3666" s="5" t="s">
        <v>3668</v>
      </c>
    </row>
    <row r="3667" spans="3:3">
      <c r="C3667" s="5" t="s">
        <v>3669</v>
      </c>
    </row>
    <row r="3668" spans="3:3">
      <c r="C3668" s="5" t="s">
        <v>3670</v>
      </c>
    </row>
    <row r="3669" spans="3:3">
      <c r="C3669" s="5" t="s">
        <v>3671</v>
      </c>
    </row>
    <row r="3670" spans="3:3">
      <c r="C3670" s="5" t="s">
        <v>3672</v>
      </c>
    </row>
    <row r="3671" spans="3:3">
      <c r="C3671" s="5" t="s">
        <v>3673</v>
      </c>
    </row>
    <row r="3672" spans="3:3">
      <c r="C3672" s="5" t="s">
        <v>3674</v>
      </c>
    </row>
    <row r="3673" spans="3:3">
      <c r="C3673" s="5" t="s">
        <v>3675</v>
      </c>
    </row>
    <row r="3674" spans="3:3">
      <c r="C3674" s="5" t="s">
        <v>3676</v>
      </c>
    </row>
    <row r="3675" spans="3:3">
      <c r="C3675" s="5" t="s">
        <v>3677</v>
      </c>
    </row>
    <row r="3676" spans="3:3">
      <c r="C3676" s="5" t="s">
        <v>3678</v>
      </c>
    </row>
    <row r="3677" spans="3:3">
      <c r="C3677" s="5" t="s">
        <v>3679</v>
      </c>
    </row>
    <row r="3678" spans="3:3">
      <c r="C3678" s="5" t="s">
        <v>3680</v>
      </c>
    </row>
    <row r="3679" spans="3:3">
      <c r="C3679" s="5" t="s">
        <v>3681</v>
      </c>
    </row>
    <row r="3680" spans="3:3">
      <c r="C3680" s="5" t="s">
        <v>3682</v>
      </c>
    </row>
    <row r="3681" spans="3:3">
      <c r="C3681" s="5" t="s">
        <v>3683</v>
      </c>
    </row>
    <row r="3682" spans="3:3">
      <c r="C3682" s="5" t="s">
        <v>3684</v>
      </c>
    </row>
    <row r="3683" spans="3:3">
      <c r="C3683" s="5" t="s">
        <v>3685</v>
      </c>
    </row>
    <row r="3684" spans="3:3">
      <c r="C3684" s="5" t="s">
        <v>3686</v>
      </c>
    </row>
    <row r="3685" spans="3:3">
      <c r="C3685" s="5" t="s">
        <v>3687</v>
      </c>
    </row>
    <row r="3686" spans="3:3">
      <c r="C3686" s="5" t="s">
        <v>3688</v>
      </c>
    </row>
    <row r="3687" spans="3:3">
      <c r="C3687" s="5" t="s">
        <v>3689</v>
      </c>
    </row>
    <row r="3688" spans="3:3">
      <c r="C3688" s="5" t="s">
        <v>3690</v>
      </c>
    </row>
    <row r="3689" spans="3:3">
      <c r="C3689" s="5" t="s">
        <v>3691</v>
      </c>
    </row>
    <row r="3690" spans="3:3">
      <c r="C3690" s="5" t="s">
        <v>3692</v>
      </c>
    </row>
    <row r="3691" spans="3:3">
      <c r="C3691" s="5" t="s">
        <v>3693</v>
      </c>
    </row>
    <row r="3692" spans="3:3">
      <c r="C3692" s="5" t="s">
        <v>3694</v>
      </c>
    </row>
    <row r="3693" spans="3:3">
      <c r="C3693" s="5" t="s">
        <v>3695</v>
      </c>
    </row>
    <row r="3694" spans="3:3">
      <c r="C3694" s="5" t="s">
        <v>3696</v>
      </c>
    </row>
    <row r="3695" spans="3:3">
      <c r="C3695" s="5" t="s">
        <v>3697</v>
      </c>
    </row>
    <row r="3696" spans="3:3">
      <c r="C3696" s="5" t="s">
        <v>3698</v>
      </c>
    </row>
    <row r="3697" spans="3:3">
      <c r="C3697" s="5" t="s">
        <v>3699</v>
      </c>
    </row>
    <row r="3698" spans="3:3">
      <c r="C3698" s="5" t="s">
        <v>3700</v>
      </c>
    </row>
    <row r="3699" spans="3:3">
      <c r="C3699" s="5" t="s">
        <v>3701</v>
      </c>
    </row>
    <row r="3700" spans="3:3">
      <c r="C3700" s="5" t="s">
        <v>3702</v>
      </c>
    </row>
    <row r="3701" spans="3:3">
      <c r="C3701" s="5" t="s">
        <v>3703</v>
      </c>
    </row>
    <row r="3702" spans="3:3">
      <c r="C3702" s="5" t="s">
        <v>3704</v>
      </c>
    </row>
    <row r="3703" spans="3:3">
      <c r="C3703" s="5" t="s">
        <v>3705</v>
      </c>
    </row>
    <row r="3704" spans="3:3">
      <c r="C3704" s="5" t="s">
        <v>3706</v>
      </c>
    </row>
    <row r="3705" spans="3:3">
      <c r="C3705" s="5" t="s">
        <v>3707</v>
      </c>
    </row>
    <row r="3706" spans="3:3">
      <c r="C3706" s="5" t="s">
        <v>3708</v>
      </c>
    </row>
    <row r="3707" spans="3:3">
      <c r="C3707" s="5" t="s">
        <v>3709</v>
      </c>
    </row>
    <row r="3708" spans="3:3">
      <c r="C3708" s="5" t="s">
        <v>3710</v>
      </c>
    </row>
    <row r="3709" spans="3:3">
      <c r="C3709" s="5" t="s">
        <v>3711</v>
      </c>
    </row>
    <row r="3710" spans="3:3">
      <c r="C3710" s="5" t="s">
        <v>3712</v>
      </c>
    </row>
    <row r="3711" spans="3:3">
      <c r="C3711" s="5" t="s">
        <v>3713</v>
      </c>
    </row>
    <row r="3712" spans="3:3">
      <c r="C3712" s="5" t="s">
        <v>3714</v>
      </c>
    </row>
    <row r="3713" spans="3:3">
      <c r="C3713" s="5" t="s">
        <v>3715</v>
      </c>
    </row>
    <row r="3714" spans="3:3">
      <c r="C3714" s="5" t="s">
        <v>3716</v>
      </c>
    </row>
    <row r="3715" spans="3:3">
      <c r="C3715" s="5" t="s">
        <v>3717</v>
      </c>
    </row>
    <row r="3716" spans="3:3">
      <c r="C3716" s="5" t="s">
        <v>3718</v>
      </c>
    </row>
    <row r="3717" spans="3:3">
      <c r="C3717" s="5" t="s">
        <v>3719</v>
      </c>
    </row>
    <row r="3718" spans="3:3">
      <c r="C3718" s="5" t="s">
        <v>3720</v>
      </c>
    </row>
    <row r="3719" spans="3:3">
      <c r="C3719" s="5" t="s">
        <v>3721</v>
      </c>
    </row>
    <row r="3720" spans="3:3">
      <c r="C3720" s="5" t="s">
        <v>3722</v>
      </c>
    </row>
    <row r="3721" spans="3:3">
      <c r="C3721" s="5" t="s">
        <v>3723</v>
      </c>
    </row>
    <row r="3722" spans="3:3">
      <c r="C3722" s="5" t="s">
        <v>3724</v>
      </c>
    </row>
    <row r="3723" spans="3:3">
      <c r="C3723" s="5" t="s">
        <v>3725</v>
      </c>
    </row>
    <row r="3724" spans="3:3">
      <c r="C3724" s="5" t="s">
        <v>3726</v>
      </c>
    </row>
    <row r="3725" spans="3:3">
      <c r="C3725" s="5" t="s">
        <v>3727</v>
      </c>
    </row>
    <row r="3726" spans="3:3">
      <c r="C3726" s="5" t="s">
        <v>3728</v>
      </c>
    </row>
    <row r="3727" spans="3:3">
      <c r="C3727" s="5" t="s">
        <v>3729</v>
      </c>
    </row>
    <row r="3728" spans="3:3">
      <c r="C3728" s="5" t="s">
        <v>3730</v>
      </c>
    </row>
    <row r="3729" spans="3:3">
      <c r="C3729" s="5" t="s">
        <v>3731</v>
      </c>
    </row>
    <row r="3730" spans="3:3">
      <c r="C3730" s="5" t="s">
        <v>3732</v>
      </c>
    </row>
    <row r="3731" spans="3:3">
      <c r="C3731" s="5" t="s">
        <v>3733</v>
      </c>
    </row>
    <row r="3732" spans="3:3">
      <c r="C3732" s="5" t="s">
        <v>3734</v>
      </c>
    </row>
    <row r="3733" spans="3:3">
      <c r="C3733" s="5" t="s">
        <v>3735</v>
      </c>
    </row>
    <row r="3734" spans="3:3">
      <c r="C3734" s="5" t="s">
        <v>3736</v>
      </c>
    </row>
    <row r="3735" spans="3:3">
      <c r="C3735" s="5" t="s">
        <v>3737</v>
      </c>
    </row>
    <row r="3736" spans="3:3">
      <c r="C3736" s="5" t="s">
        <v>3738</v>
      </c>
    </row>
    <row r="3737" spans="3:3">
      <c r="C3737" s="5" t="s">
        <v>3739</v>
      </c>
    </row>
    <row r="3738" spans="3:3">
      <c r="C3738" s="5" t="s">
        <v>3740</v>
      </c>
    </row>
    <row r="3739" spans="3:3">
      <c r="C3739" s="5" t="s">
        <v>3741</v>
      </c>
    </row>
    <row r="3740" spans="3:3">
      <c r="C3740" s="5" t="s">
        <v>3742</v>
      </c>
    </row>
    <row r="3741" spans="3:3">
      <c r="C3741" s="5" t="s">
        <v>3743</v>
      </c>
    </row>
    <row r="3742" spans="3:3">
      <c r="C3742" s="5" t="s">
        <v>3744</v>
      </c>
    </row>
    <row r="3743" spans="3:3">
      <c r="C3743" s="5" t="s">
        <v>3745</v>
      </c>
    </row>
    <row r="3744" spans="3:3">
      <c r="C3744" s="5" t="s">
        <v>3746</v>
      </c>
    </row>
    <row r="3745" spans="3:3">
      <c r="C3745" s="5" t="s">
        <v>3747</v>
      </c>
    </row>
    <row r="3746" spans="3:3">
      <c r="C3746" s="5" t="s">
        <v>3748</v>
      </c>
    </row>
    <row r="3747" spans="3:3">
      <c r="C3747" s="5" t="s">
        <v>3749</v>
      </c>
    </row>
    <row r="3748" spans="3:3">
      <c r="C3748" s="5" t="s">
        <v>3750</v>
      </c>
    </row>
    <row r="3749" spans="3:3">
      <c r="C3749" s="5" t="s">
        <v>3751</v>
      </c>
    </row>
    <row r="3750" spans="3:3">
      <c r="C3750" s="5" t="s">
        <v>3752</v>
      </c>
    </row>
    <row r="3751" spans="3:3">
      <c r="C3751" s="5" t="s">
        <v>3753</v>
      </c>
    </row>
    <row r="3752" spans="3:3">
      <c r="C3752" s="5" t="s">
        <v>3754</v>
      </c>
    </row>
    <row r="3753" spans="3:3">
      <c r="C3753" s="5" t="s">
        <v>3755</v>
      </c>
    </row>
    <row r="3754" spans="3:3">
      <c r="C3754" s="5" t="s">
        <v>3756</v>
      </c>
    </row>
    <row r="3755" spans="3:3">
      <c r="C3755" s="5" t="s">
        <v>3757</v>
      </c>
    </row>
    <row r="3756" spans="3:3">
      <c r="C3756" s="5" t="s">
        <v>3758</v>
      </c>
    </row>
    <row r="3757" spans="3:3">
      <c r="C3757" s="5" t="s">
        <v>3759</v>
      </c>
    </row>
    <row r="3758" spans="3:3">
      <c r="C3758" s="5" t="s">
        <v>3760</v>
      </c>
    </row>
    <row r="3759" spans="3:3">
      <c r="C3759" s="5" t="s">
        <v>3761</v>
      </c>
    </row>
    <row r="3760" spans="3:3">
      <c r="C3760" s="5" t="s">
        <v>3762</v>
      </c>
    </row>
    <row r="3761" spans="3:3">
      <c r="C3761" s="5" t="s">
        <v>3763</v>
      </c>
    </row>
    <row r="3762" spans="3:3">
      <c r="C3762" s="5" t="s">
        <v>3764</v>
      </c>
    </row>
    <row r="3763" spans="3:3">
      <c r="C3763" s="5" t="s">
        <v>3765</v>
      </c>
    </row>
    <row r="3764" spans="3:3">
      <c r="C3764" s="5" t="s">
        <v>3766</v>
      </c>
    </row>
    <row r="3765" spans="3:3">
      <c r="C3765" s="5" t="s">
        <v>3767</v>
      </c>
    </row>
    <row r="3766" spans="3:3">
      <c r="C3766" s="5" t="s">
        <v>3768</v>
      </c>
    </row>
    <row r="3767" spans="3:3">
      <c r="C3767" s="5" t="s">
        <v>3769</v>
      </c>
    </row>
    <row r="3768" spans="3:3">
      <c r="C3768" s="5" t="s">
        <v>3770</v>
      </c>
    </row>
    <row r="3769" spans="3:3">
      <c r="C3769" s="5" t="s">
        <v>3771</v>
      </c>
    </row>
    <row r="3770" spans="3:3">
      <c r="C3770" s="5" t="s">
        <v>3772</v>
      </c>
    </row>
    <row r="3771" spans="3:3">
      <c r="C3771" s="5" t="s">
        <v>3773</v>
      </c>
    </row>
    <row r="3772" spans="3:3">
      <c r="C3772" s="5" t="s">
        <v>3774</v>
      </c>
    </row>
    <row r="3773" spans="3:3">
      <c r="C3773" s="5" t="s">
        <v>3775</v>
      </c>
    </row>
    <row r="3774" spans="3:3">
      <c r="C3774" s="5" t="s">
        <v>3776</v>
      </c>
    </row>
    <row r="3775" spans="3:3">
      <c r="C3775" s="5" t="s">
        <v>3777</v>
      </c>
    </row>
    <row r="3776" spans="3:3">
      <c r="C3776" s="5" t="s">
        <v>3778</v>
      </c>
    </row>
    <row r="3777" spans="3:3">
      <c r="C3777" s="5" t="s">
        <v>3779</v>
      </c>
    </row>
    <row r="3778" spans="3:3">
      <c r="C3778" s="5" t="s">
        <v>3780</v>
      </c>
    </row>
    <row r="3779" spans="3:3">
      <c r="C3779" s="5" t="s">
        <v>3781</v>
      </c>
    </row>
    <row r="3780" spans="3:3">
      <c r="C3780" s="5" t="s">
        <v>3782</v>
      </c>
    </row>
    <row r="3781" spans="3:3">
      <c r="C3781" s="5" t="s">
        <v>3783</v>
      </c>
    </row>
    <row r="3782" spans="3:3">
      <c r="C3782" s="5" t="s">
        <v>3784</v>
      </c>
    </row>
    <row r="3783" spans="3:3">
      <c r="C3783" s="5" t="s">
        <v>3785</v>
      </c>
    </row>
    <row r="3784" spans="3:3">
      <c r="C3784" s="5" t="s">
        <v>3786</v>
      </c>
    </row>
    <row r="3785" spans="3:3">
      <c r="C3785" s="5" t="s">
        <v>3787</v>
      </c>
    </row>
    <row r="3786" spans="3:3">
      <c r="C3786" s="5" t="s">
        <v>3788</v>
      </c>
    </row>
    <row r="3787" spans="3:3">
      <c r="C3787" s="5" t="s">
        <v>3789</v>
      </c>
    </row>
    <row r="3788" spans="3:3">
      <c r="C3788" s="5" t="s">
        <v>3790</v>
      </c>
    </row>
    <row r="3789" spans="3:3">
      <c r="C3789" s="5" t="s">
        <v>3791</v>
      </c>
    </row>
    <row r="3790" spans="3:3">
      <c r="C3790" s="5" t="s">
        <v>3792</v>
      </c>
    </row>
    <row r="3791" spans="3:3">
      <c r="C3791" s="5" t="s">
        <v>3793</v>
      </c>
    </row>
    <row r="3792" spans="3:3">
      <c r="C3792" s="5" t="s">
        <v>3794</v>
      </c>
    </row>
    <row r="3793" spans="3:3">
      <c r="C3793" s="5" t="s">
        <v>3795</v>
      </c>
    </row>
    <row r="3794" spans="3:3">
      <c r="C3794" s="5" t="s">
        <v>3796</v>
      </c>
    </row>
    <row r="3795" spans="3:3">
      <c r="C3795" s="5" t="s">
        <v>3797</v>
      </c>
    </row>
    <row r="3796" spans="3:3">
      <c r="C3796" s="5" t="s">
        <v>3798</v>
      </c>
    </row>
    <row r="3797" spans="3:3">
      <c r="C3797" s="5" t="s">
        <v>3799</v>
      </c>
    </row>
    <row r="3798" spans="3:3">
      <c r="C3798" s="5" t="s">
        <v>3800</v>
      </c>
    </row>
    <row r="3799" spans="3:3">
      <c r="C3799" s="5" t="s">
        <v>3801</v>
      </c>
    </row>
    <row r="3800" spans="3:3">
      <c r="C3800" s="5" t="s">
        <v>3802</v>
      </c>
    </row>
    <row r="3801" spans="3:3">
      <c r="C3801" s="5" t="s">
        <v>3803</v>
      </c>
    </row>
    <row r="3802" spans="3:3">
      <c r="C3802" s="5" t="s">
        <v>3804</v>
      </c>
    </row>
    <row r="3803" spans="3:3">
      <c r="C3803" s="5" t="s">
        <v>3805</v>
      </c>
    </row>
    <row r="3804" spans="3:3">
      <c r="C3804" s="5" t="s">
        <v>3806</v>
      </c>
    </row>
    <row r="3805" spans="3:3">
      <c r="C3805" s="5" t="s">
        <v>3807</v>
      </c>
    </row>
    <row r="3806" spans="3:3">
      <c r="C3806" s="5" t="s">
        <v>3808</v>
      </c>
    </row>
    <row r="3807" spans="3:3">
      <c r="C3807" s="5" t="s">
        <v>3809</v>
      </c>
    </row>
    <row r="3808" spans="3:3">
      <c r="C3808" s="5" t="s">
        <v>3810</v>
      </c>
    </row>
    <row r="3809" spans="3:3">
      <c r="C3809" s="5" t="s">
        <v>3811</v>
      </c>
    </row>
    <row r="3810" spans="3:3">
      <c r="C3810" s="5" t="s">
        <v>3812</v>
      </c>
    </row>
    <row r="3811" spans="3:3">
      <c r="C3811" s="5" t="s">
        <v>3813</v>
      </c>
    </row>
    <row r="3812" spans="3:3">
      <c r="C3812" s="5" t="s">
        <v>3814</v>
      </c>
    </row>
    <row r="3813" spans="3:3">
      <c r="C3813" s="5" t="s">
        <v>3815</v>
      </c>
    </row>
    <row r="3814" spans="3:3">
      <c r="C3814" s="5" t="s">
        <v>3816</v>
      </c>
    </row>
    <row r="3815" spans="3:3">
      <c r="C3815" s="5" t="s">
        <v>3817</v>
      </c>
    </row>
    <row r="3816" spans="3:3">
      <c r="C3816" s="5" t="s">
        <v>3818</v>
      </c>
    </row>
    <row r="3817" spans="3:3">
      <c r="C3817" s="5" t="s">
        <v>3819</v>
      </c>
    </row>
    <row r="3818" spans="3:3">
      <c r="C3818" s="5" t="s">
        <v>3820</v>
      </c>
    </row>
    <row r="3819" spans="3:3">
      <c r="C3819" s="5" t="s">
        <v>3821</v>
      </c>
    </row>
    <row r="3820" spans="3:3">
      <c r="C3820" s="5" t="s">
        <v>3822</v>
      </c>
    </row>
    <row r="3821" spans="3:3">
      <c r="C3821" s="5" t="s">
        <v>3823</v>
      </c>
    </row>
    <row r="3822" spans="3:3">
      <c r="C3822" s="5" t="s">
        <v>3824</v>
      </c>
    </row>
    <row r="3823" spans="3:3">
      <c r="C3823" s="5" t="s">
        <v>3825</v>
      </c>
    </row>
    <row r="3824" spans="3:3">
      <c r="C3824" s="5" t="s">
        <v>3826</v>
      </c>
    </row>
    <row r="3825" spans="3:3">
      <c r="C3825" s="5" t="s">
        <v>3827</v>
      </c>
    </row>
    <row r="3826" spans="3:3">
      <c r="C3826" s="5" t="s">
        <v>3828</v>
      </c>
    </row>
    <row r="3827" spans="3:3">
      <c r="C3827" s="5" t="s">
        <v>3829</v>
      </c>
    </row>
    <row r="3828" spans="3:3">
      <c r="C3828" s="5" t="s">
        <v>3830</v>
      </c>
    </row>
    <row r="3829" spans="3:3">
      <c r="C3829" s="5" t="s">
        <v>3831</v>
      </c>
    </row>
    <row r="3830" spans="3:3">
      <c r="C3830" s="5" t="s">
        <v>3832</v>
      </c>
    </row>
    <row r="3831" spans="3:3">
      <c r="C3831" s="5" t="s">
        <v>3833</v>
      </c>
    </row>
    <row r="3832" spans="3:3">
      <c r="C3832" s="5" t="s">
        <v>3834</v>
      </c>
    </row>
    <row r="3833" spans="3:3">
      <c r="C3833" s="5" t="s">
        <v>3835</v>
      </c>
    </row>
    <row r="3834" spans="3:3">
      <c r="C3834" s="5" t="s">
        <v>3836</v>
      </c>
    </row>
    <row r="3835" spans="3:3">
      <c r="C3835" s="5" t="s">
        <v>3837</v>
      </c>
    </row>
    <row r="3836" spans="3:3">
      <c r="C3836" s="5" t="s">
        <v>3838</v>
      </c>
    </row>
    <row r="3837" spans="3:3">
      <c r="C3837" s="5" t="s">
        <v>3839</v>
      </c>
    </row>
    <row r="3838" spans="3:3">
      <c r="C3838" s="5" t="s">
        <v>3840</v>
      </c>
    </row>
    <row r="3839" spans="3:3">
      <c r="C3839" s="5" t="s">
        <v>3841</v>
      </c>
    </row>
    <row r="3840" spans="3:3">
      <c r="C3840" s="5" t="s">
        <v>3842</v>
      </c>
    </row>
    <row r="3841" spans="3:3">
      <c r="C3841" s="5" t="s">
        <v>3843</v>
      </c>
    </row>
    <row r="3842" spans="3:3">
      <c r="C3842" s="5" t="s">
        <v>3844</v>
      </c>
    </row>
    <row r="3843" spans="3:3">
      <c r="C3843" s="5" t="s">
        <v>3845</v>
      </c>
    </row>
    <row r="3844" spans="3:3">
      <c r="C3844" s="5" t="s">
        <v>3846</v>
      </c>
    </row>
    <row r="3845" spans="3:3">
      <c r="C3845" s="5" t="s">
        <v>3847</v>
      </c>
    </row>
    <row r="3846" spans="3:3">
      <c r="C3846" s="5" t="s">
        <v>3848</v>
      </c>
    </row>
    <row r="3847" spans="3:3">
      <c r="C3847" s="5" t="s">
        <v>3849</v>
      </c>
    </row>
    <row r="3848" spans="3:3">
      <c r="C3848" s="5" t="s">
        <v>3850</v>
      </c>
    </row>
    <row r="3849" spans="3:3">
      <c r="C3849" s="5" t="s">
        <v>3851</v>
      </c>
    </row>
    <row r="3850" spans="3:3">
      <c r="C3850" s="5" t="s">
        <v>3852</v>
      </c>
    </row>
    <row r="3851" spans="3:3">
      <c r="C3851" s="5" t="s">
        <v>3853</v>
      </c>
    </row>
    <row r="3852" spans="3:3">
      <c r="C3852" s="5" t="s">
        <v>3854</v>
      </c>
    </row>
    <row r="3853" spans="3:3">
      <c r="C3853" s="5" t="s">
        <v>3855</v>
      </c>
    </row>
    <row r="3854" spans="3:3">
      <c r="C3854" s="5" t="s">
        <v>3856</v>
      </c>
    </row>
    <row r="3855" spans="3:3">
      <c r="C3855" s="5" t="s">
        <v>3857</v>
      </c>
    </row>
    <row r="3856" spans="3:3">
      <c r="C3856" s="5" t="s">
        <v>3858</v>
      </c>
    </row>
    <row r="3857" spans="3:3">
      <c r="C3857" s="5" t="s">
        <v>3859</v>
      </c>
    </row>
    <row r="3858" spans="3:3">
      <c r="C3858" s="5" t="s">
        <v>3860</v>
      </c>
    </row>
    <row r="3859" spans="3:3">
      <c r="C3859" s="5" t="s">
        <v>3861</v>
      </c>
    </row>
    <row r="3860" spans="3:3">
      <c r="C3860" s="5" t="s">
        <v>3862</v>
      </c>
    </row>
    <row r="3861" spans="3:3">
      <c r="C3861" s="5" t="s">
        <v>3863</v>
      </c>
    </row>
    <row r="3862" spans="3:3">
      <c r="C3862" s="5" t="s">
        <v>3864</v>
      </c>
    </row>
    <row r="3863" spans="3:3">
      <c r="C3863" s="5" t="s">
        <v>3865</v>
      </c>
    </row>
    <row r="3864" spans="3:3">
      <c r="C3864" s="5" t="s">
        <v>3866</v>
      </c>
    </row>
    <row r="3865" spans="3:3">
      <c r="C3865" s="5" t="s">
        <v>3867</v>
      </c>
    </row>
    <row r="3866" spans="3:3">
      <c r="C3866" s="5" t="s">
        <v>3868</v>
      </c>
    </row>
    <row r="3867" spans="3:3">
      <c r="C3867" s="5" t="s">
        <v>3869</v>
      </c>
    </row>
    <row r="3868" spans="3:3">
      <c r="C3868" s="5" t="s">
        <v>3870</v>
      </c>
    </row>
    <row r="3869" spans="3:3">
      <c r="C3869" s="5" t="s">
        <v>3871</v>
      </c>
    </row>
    <row r="3870" spans="3:3">
      <c r="C3870" s="5" t="s">
        <v>3872</v>
      </c>
    </row>
    <row r="3871" spans="3:3">
      <c r="C3871" s="5" t="s">
        <v>3873</v>
      </c>
    </row>
    <row r="3872" spans="3:3">
      <c r="C3872" s="5" t="s">
        <v>3874</v>
      </c>
    </row>
    <row r="3873" spans="3:3">
      <c r="C3873" s="5" t="s">
        <v>3875</v>
      </c>
    </row>
    <row r="3874" spans="3:3">
      <c r="C3874" s="5" t="s">
        <v>3876</v>
      </c>
    </row>
    <row r="3875" spans="3:3">
      <c r="C3875" s="5" t="s">
        <v>3877</v>
      </c>
    </row>
    <row r="3876" spans="3:3">
      <c r="C3876" s="5" t="s">
        <v>3878</v>
      </c>
    </row>
    <row r="3877" spans="3:3">
      <c r="C3877" s="5" t="s">
        <v>3879</v>
      </c>
    </row>
    <row r="3878" spans="3:3">
      <c r="C3878" s="5" t="s">
        <v>3880</v>
      </c>
    </row>
    <row r="3879" spans="3:3">
      <c r="C3879" s="5" t="s">
        <v>3881</v>
      </c>
    </row>
    <row r="3880" spans="3:3">
      <c r="C3880" s="5" t="s">
        <v>3882</v>
      </c>
    </row>
    <row r="3881" spans="3:3">
      <c r="C3881" s="5" t="s">
        <v>3883</v>
      </c>
    </row>
    <row r="3882" spans="3:3">
      <c r="C3882" s="5" t="s">
        <v>3884</v>
      </c>
    </row>
    <row r="3883" spans="3:3">
      <c r="C3883" s="5" t="s">
        <v>3885</v>
      </c>
    </row>
    <row r="3884" spans="3:3">
      <c r="C3884" s="5" t="s">
        <v>3886</v>
      </c>
    </row>
    <row r="3885" spans="3:3">
      <c r="C3885" s="5" t="s">
        <v>3887</v>
      </c>
    </row>
    <row r="3886" spans="3:3">
      <c r="C3886" s="5" t="s">
        <v>3888</v>
      </c>
    </row>
    <row r="3887" spans="3:3">
      <c r="C3887" s="5" t="s">
        <v>3889</v>
      </c>
    </row>
    <row r="3888" spans="3:3">
      <c r="C3888" s="5" t="s">
        <v>3890</v>
      </c>
    </row>
    <row r="3889" spans="3:3">
      <c r="C3889" s="5" t="s">
        <v>3891</v>
      </c>
    </row>
    <row r="3890" spans="3:3">
      <c r="C3890" s="5" t="s">
        <v>3892</v>
      </c>
    </row>
    <row r="3891" spans="3:3">
      <c r="C3891" s="5" t="s">
        <v>3893</v>
      </c>
    </row>
    <row r="3892" spans="3:3">
      <c r="C3892" s="5" t="s">
        <v>3894</v>
      </c>
    </row>
    <row r="3893" spans="3:3">
      <c r="C3893" s="5" t="s">
        <v>3895</v>
      </c>
    </row>
    <row r="3894" spans="3:3">
      <c r="C3894" s="5" t="s">
        <v>3896</v>
      </c>
    </row>
    <row r="3895" spans="3:3">
      <c r="C3895" s="5" t="s">
        <v>3897</v>
      </c>
    </row>
    <row r="3896" spans="3:3">
      <c r="C3896" s="5" t="s">
        <v>3898</v>
      </c>
    </row>
    <row r="3897" spans="3:3">
      <c r="C3897" s="5" t="s">
        <v>3899</v>
      </c>
    </row>
    <row r="3898" spans="3:3">
      <c r="C3898" s="5" t="s">
        <v>3900</v>
      </c>
    </row>
    <row r="3899" spans="3:3">
      <c r="C3899" s="5" t="s">
        <v>3901</v>
      </c>
    </row>
    <row r="3900" spans="3:3">
      <c r="C3900" s="5" t="s">
        <v>3902</v>
      </c>
    </row>
    <row r="3901" spans="3:3">
      <c r="C3901" s="5" t="s">
        <v>3903</v>
      </c>
    </row>
    <row r="3902" spans="3:3">
      <c r="C3902" s="5" t="s">
        <v>3904</v>
      </c>
    </row>
    <row r="3903" spans="3:3">
      <c r="C3903" s="5" t="s">
        <v>3905</v>
      </c>
    </row>
    <row r="3904" spans="3:3">
      <c r="C3904" s="5" t="s">
        <v>3906</v>
      </c>
    </row>
    <row r="3905" spans="3:3">
      <c r="C3905" s="5" t="s">
        <v>3907</v>
      </c>
    </row>
    <row r="3906" spans="3:3">
      <c r="C3906" s="5" t="s">
        <v>3908</v>
      </c>
    </row>
    <row r="3907" spans="3:3">
      <c r="C3907" s="5" t="s">
        <v>3909</v>
      </c>
    </row>
    <row r="3908" spans="3:3">
      <c r="C3908" s="5" t="s">
        <v>3910</v>
      </c>
    </row>
    <row r="3909" spans="3:3">
      <c r="C3909" s="5" t="s">
        <v>3911</v>
      </c>
    </row>
    <row r="3910" spans="3:3">
      <c r="C3910" s="5" t="s">
        <v>3912</v>
      </c>
    </row>
    <row r="3911" spans="3:3">
      <c r="C3911" s="5" t="s">
        <v>3913</v>
      </c>
    </row>
    <row r="3912" spans="3:3">
      <c r="C3912" s="5" t="s">
        <v>3914</v>
      </c>
    </row>
    <row r="3913" spans="3:3">
      <c r="C3913" s="5" t="s">
        <v>3915</v>
      </c>
    </row>
    <row r="3914" spans="3:3">
      <c r="C3914" s="5" t="s">
        <v>3916</v>
      </c>
    </row>
    <row r="3915" spans="3:3">
      <c r="C3915" s="5" t="s">
        <v>3917</v>
      </c>
    </row>
    <row r="3916" spans="3:3">
      <c r="C3916" s="5" t="s">
        <v>3918</v>
      </c>
    </row>
    <row r="3917" spans="3:3">
      <c r="C3917" s="5" t="s">
        <v>3919</v>
      </c>
    </row>
    <row r="3918" spans="3:3">
      <c r="C3918" s="5" t="s">
        <v>3920</v>
      </c>
    </row>
    <row r="3919" spans="3:3">
      <c r="C3919" s="5" t="s">
        <v>3921</v>
      </c>
    </row>
    <row r="3920" spans="3:3">
      <c r="C3920" s="5" t="s">
        <v>3922</v>
      </c>
    </row>
    <row r="3921" spans="3:3">
      <c r="C3921" s="5" t="s">
        <v>3923</v>
      </c>
    </row>
    <row r="3922" spans="3:3">
      <c r="C3922" s="5" t="s">
        <v>3924</v>
      </c>
    </row>
    <row r="3923" spans="3:3">
      <c r="C3923" s="5" t="s">
        <v>3925</v>
      </c>
    </row>
    <row r="3924" spans="3:3">
      <c r="C3924" s="5" t="s">
        <v>3926</v>
      </c>
    </row>
    <row r="3925" spans="3:3">
      <c r="C3925" s="5" t="s">
        <v>3927</v>
      </c>
    </row>
    <row r="3926" spans="3:3">
      <c r="C3926" s="5" t="s">
        <v>3928</v>
      </c>
    </row>
    <row r="3927" spans="3:3">
      <c r="C3927" s="5" t="s">
        <v>3929</v>
      </c>
    </row>
    <row r="3928" spans="3:3">
      <c r="C3928" s="5" t="s">
        <v>3930</v>
      </c>
    </row>
    <row r="3929" spans="3:3">
      <c r="C3929" s="5" t="s">
        <v>3931</v>
      </c>
    </row>
    <row r="3930" spans="3:3">
      <c r="C3930" s="5" t="s">
        <v>3932</v>
      </c>
    </row>
    <row r="3931" spans="3:3">
      <c r="C3931" s="5" t="s">
        <v>3933</v>
      </c>
    </row>
    <row r="3932" spans="3:3">
      <c r="C3932" s="5" t="s">
        <v>3934</v>
      </c>
    </row>
    <row r="3933" spans="3:3">
      <c r="C3933" s="5" t="s">
        <v>3935</v>
      </c>
    </row>
    <row r="3934" spans="3:3">
      <c r="C3934" s="5" t="s">
        <v>3936</v>
      </c>
    </row>
    <row r="3935" spans="3:3">
      <c r="C3935" s="5" t="s">
        <v>3937</v>
      </c>
    </row>
    <row r="3936" spans="3:3">
      <c r="C3936" s="5" t="s">
        <v>3938</v>
      </c>
    </row>
    <row r="3937" spans="3:3">
      <c r="C3937" s="5" t="s">
        <v>3939</v>
      </c>
    </row>
    <row r="3938" spans="3:3">
      <c r="C3938" s="5" t="s">
        <v>3940</v>
      </c>
    </row>
    <row r="3939" spans="3:3">
      <c r="C3939" s="5" t="s">
        <v>3941</v>
      </c>
    </row>
    <row r="3940" spans="3:3">
      <c r="C3940" s="5" t="s">
        <v>3942</v>
      </c>
    </row>
    <row r="3941" spans="3:3">
      <c r="C3941" s="5" t="s">
        <v>3943</v>
      </c>
    </row>
    <row r="3942" spans="3:3">
      <c r="C3942" s="5" t="s">
        <v>3944</v>
      </c>
    </row>
    <row r="3943" spans="3:3">
      <c r="C3943" s="5" t="s">
        <v>3945</v>
      </c>
    </row>
    <row r="3944" spans="3:3">
      <c r="C3944" s="5" t="s">
        <v>3946</v>
      </c>
    </row>
    <row r="3945" spans="3:3">
      <c r="C3945" s="5" t="s">
        <v>3947</v>
      </c>
    </row>
    <row r="3946" spans="3:3">
      <c r="C3946" s="5" t="s">
        <v>3948</v>
      </c>
    </row>
    <row r="3947" spans="3:3">
      <c r="C3947" s="5" t="s">
        <v>3949</v>
      </c>
    </row>
    <row r="3948" spans="3:3">
      <c r="C3948" s="5" t="s">
        <v>3950</v>
      </c>
    </row>
    <row r="3949" spans="3:3">
      <c r="C3949" s="5" t="s">
        <v>3951</v>
      </c>
    </row>
    <row r="3950" spans="3:3">
      <c r="C3950" s="5" t="s">
        <v>3952</v>
      </c>
    </row>
    <row r="3951" spans="3:3">
      <c r="C3951" s="5" t="s">
        <v>3953</v>
      </c>
    </row>
    <row r="3952" spans="3:3">
      <c r="C3952" s="5" t="s">
        <v>3954</v>
      </c>
    </row>
    <row r="3953" spans="3:3">
      <c r="C3953" s="5" t="s">
        <v>3955</v>
      </c>
    </row>
    <row r="3954" spans="3:3">
      <c r="C3954" s="5" t="s">
        <v>3956</v>
      </c>
    </row>
    <row r="3955" spans="3:3">
      <c r="C3955" s="5" t="s">
        <v>3957</v>
      </c>
    </row>
    <row r="3956" spans="3:3">
      <c r="C3956" s="5" t="s">
        <v>3958</v>
      </c>
    </row>
    <row r="3957" spans="3:3">
      <c r="C3957" s="5" t="s">
        <v>3959</v>
      </c>
    </row>
    <row r="3958" spans="3:3">
      <c r="C3958" s="5" t="s">
        <v>3960</v>
      </c>
    </row>
    <row r="3959" spans="3:3">
      <c r="C3959" s="5" t="s">
        <v>3961</v>
      </c>
    </row>
    <row r="3960" spans="3:3">
      <c r="C3960" s="5" t="s">
        <v>3962</v>
      </c>
    </row>
    <row r="3961" spans="3:3">
      <c r="C3961" s="5" t="s">
        <v>3963</v>
      </c>
    </row>
    <row r="3962" spans="3:3">
      <c r="C3962" s="5" t="s">
        <v>3964</v>
      </c>
    </row>
    <row r="3963" spans="3:3">
      <c r="C3963" s="5" t="s">
        <v>3965</v>
      </c>
    </row>
    <row r="3964" spans="3:3">
      <c r="C3964" s="5" t="s">
        <v>3966</v>
      </c>
    </row>
    <row r="3965" spans="3:3">
      <c r="C3965" s="5" t="s">
        <v>3967</v>
      </c>
    </row>
    <row r="3966" spans="3:3">
      <c r="C3966" s="5" t="s">
        <v>3968</v>
      </c>
    </row>
    <row r="3967" spans="3:3">
      <c r="C3967" s="5" t="s">
        <v>3969</v>
      </c>
    </row>
    <row r="3968" spans="3:3">
      <c r="C3968" s="5" t="s">
        <v>3970</v>
      </c>
    </row>
    <row r="3969" spans="3:3">
      <c r="C3969" s="5" t="s">
        <v>3971</v>
      </c>
    </row>
    <row r="3970" spans="3:3">
      <c r="C3970" s="5" t="s">
        <v>3972</v>
      </c>
    </row>
    <row r="3971" spans="3:3">
      <c r="C3971" s="5" t="s">
        <v>3973</v>
      </c>
    </row>
    <row r="3972" spans="3:3">
      <c r="C3972" s="5" t="s">
        <v>3974</v>
      </c>
    </row>
    <row r="3973" spans="3:3">
      <c r="C3973" s="5" t="s">
        <v>3975</v>
      </c>
    </row>
    <row r="3974" spans="3:3">
      <c r="C3974" s="5" t="s">
        <v>3976</v>
      </c>
    </row>
    <row r="3975" spans="3:3">
      <c r="C3975" s="5" t="s">
        <v>3977</v>
      </c>
    </row>
    <row r="3976" spans="3:3">
      <c r="C3976" s="5" t="s">
        <v>3978</v>
      </c>
    </row>
    <row r="3977" spans="3:3">
      <c r="C3977" s="5" t="s">
        <v>3979</v>
      </c>
    </row>
    <row r="3978" spans="3:3">
      <c r="C3978" s="5" t="s">
        <v>3980</v>
      </c>
    </row>
    <row r="3979" spans="3:3">
      <c r="C3979" s="5" t="s">
        <v>3981</v>
      </c>
    </row>
    <row r="3980" spans="3:3">
      <c r="C3980" s="5" t="s">
        <v>3982</v>
      </c>
    </row>
    <row r="3981" spans="3:3">
      <c r="C3981" s="5" t="s">
        <v>3983</v>
      </c>
    </row>
    <row r="3982" spans="3:3">
      <c r="C3982" s="5" t="s">
        <v>3984</v>
      </c>
    </row>
    <row r="3983" spans="3:3">
      <c r="C3983" s="5" t="s">
        <v>3985</v>
      </c>
    </row>
    <row r="3984" spans="3:3">
      <c r="C3984" s="5" t="s">
        <v>3986</v>
      </c>
    </row>
    <row r="3985" spans="3:3">
      <c r="C3985" s="5" t="s">
        <v>3987</v>
      </c>
    </row>
    <row r="3986" spans="3:3">
      <c r="C3986" s="5" t="s">
        <v>3988</v>
      </c>
    </row>
    <row r="3987" spans="3:3">
      <c r="C3987" s="5" t="s">
        <v>3989</v>
      </c>
    </row>
    <row r="3988" spans="3:3">
      <c r="C3988" s="5" t="s">
        <v>3990</v>
      </c>
    </row>
    <row r="3989" spans="3:3">
      <c r="C3989" s="5" t="s">
        <v>3991</v>
      </c>
    </row>
    <row r="3990" spans="3:3">
      <c r="C3990" s="5" t="s">
        <v>3992</v>
      </c>
    </row>
    <row r="3991" spans="3:3">
      <c r="C3991" s="5" t="s">
        <v>3993</v>
      </c>
    </row>
    <row r="3992" spans="3:3">
      <c r="C3992" s="5" t="s">
        <v>3994</v>
      </c>
    </row>
    <row r="3993" spans="3:3">
      <c r="C3993" s="5" t="s">
        <v>3995</v>
      </c>
    </row>
    <row r="3994" spans="3:3">
      <c r="C3994" s="5" t="s">
        <v>3996</v>
      </c>
    </row>
    <row r="3995" spans="3:3">
      <c r="C3995" s="5" t="s">
        <v>3997</v>
      </c>
    </row>
    <row r="3996" spans="3:3">
      <c r="C3996" s="5" t="s">
        <v>3998</v>
      </c>
    </row>
    <row r="3997" spans="3:3">
      <c r="C3997" s="5" t="s">
        <v>3999</v>
      </c>
    </row>
    <row r="3998" spans="3:3">
      <c r="C3998" s="5" t="s">
        <v>4000</v>
      </c>
    </row>
    <row r="3999" spans="3:3">
      <c r="C3999" s="5" t="s">
        <v>4001</v>
      </c>
    </row>
    <row r="4000" spans="3:3">
      <c r="C4000" s="5" t="s">
        <v>4002</v>
      </c>
    </row>
    <row r="4001" spans="3:3">
      <c r="C4001" s="5" t="s">
        <v>4003</v>
      </c>
    </row>
    <row r="4002" spans="3:3">
      <c r="C4002" s="5" t="s">
        <v>4004</v>
      </c>
    </row>
    <row r="4003" spans="3:3">
      <c r="C4003" s="5" t="s">
        <v>4005</v>
      </c>
    </row>
    <row r="4004" spans="3:3">
      <c r="C4004" s="5" t="s">
        <v>4006</v>
      </c>
    </row>
    <row r="4005" spans="3:3">
      <c r="C4005" s="5" t="s">
        <v>4007</v>
      </c>
    </row>
    <row r="4006" spans="3:3">
      <c r="C4006" s="5" t="s">
        <v>4008</v>
      </c>
    </row>
    <row r="4007" spans="3:3">
      <c r="C4007" s="5" t="s">
        <v>4009</v>
      </c>
    </row>
    <row r="4008" spans="3:3">
      <c r="C4008" s="5" t="s">
        <v>4010</v>
      </c>
    </row>
    <row r="4009" spans="3:3">
      <c r="C4009" s="5" t="s">
        <v>4011</v>
      </c>
    </row>
    <row r="4010" spans="3:3">
      <c r="C4010" s="5" t="s">
        <v>4012</v>
      </c>
    </row>
    <row r="4011" spans="3:3">
      <c r="C4011" s="5" t="s">
        <v>4013</v>
      </c>
    </row>
    <row r="4012" spans="3:3">
      <c r="C4012" s="5" t="s">
        <v>4014</v>
      </c>
    </row>
    <row r="4013" spans="3:3">
      <c r="C4013" s="5" t="s">
        <v>4015</v>
      </c>
    </row>
    <row r="4014" spans="3:3">
      <c r="C4014" s="5" t="s">
        <v>4016</v>
      </c>
    </row>
    <row r="4015" spans="3:3">
      <c r="C4015" s="5" t="s">
        <v>4017</v>
      </c>
    </row>
    <row r="4016" spans="3:3">
      <c r="C4016" s="5" t="s">
        <v>4018</v>
      </c>
    </row>
    <row r="4017" spans="3:3">
      <c r="C4017" s="5" t="s">
        <v>4019</v>
      </c>
    </row>
    <row r="4018" spans="3:3">
      <c r="C4018" s="5" t="s">
        <v>4020</v>
      </c>
    </row>
    <row r="4019" spans="3:3">
      <c r="C4019" s="5" t="s">
        <v>4021</v>
      </c>
    </row>
    <row r="4020" spans="3:3">
      <c r="C4020" s="5" t="s">
        <v>4022</v>
      </c>
    </row>
    <row r="4021" spans="3:3">
      <c r="C4021" s="5" t="s">
        <v>4023</v>
      </c>
    </row>
    <row r="4022" spans="3:3">
      <c r="C4022" s="5" t="s">
        <v>4024</v>
      </c>
    </row>
    <row r="4023" spans="3:3">
      <c r="C4023" s="5" t="s">
        <v>4025</v>
      </c>
    </row>
    <row r="4024" spans="3:3">
      <c r="C4024" s="5" t="s">
        <v>4026</v>
      </c>
    </row>
    <row r="4025" spans="3:3">
      <c r="C4025" s="5" t="s">
        <v>4027</v>
      </c>
    </row>
    <row r="4026" spans="3:3">
      <c r="C4026" s="5" t="s">
        <v>4028</v>
      </c>
    </row>
    <row r="4027" spans="3:3">
      <c r="C4027" s="5" t="s">
        <v>4029</v>
      </c>
    </row>
    <row r="4028" spans="3:3">
      <c r="C4028" s="5" t="s">
        <v>4030</v>
      </c>
    </row>
    <row r="4029" spans="3:3">
      <c r="C4029" s="5" t="s">
        <v>4031</v>
      </c>
    </row>
    <row r="4030" spans="3:3">
      <c r="C4030" s="5" t="s">
        <v>4032</v>
      </c>
    </row>
    <row r="4031" spans="3:3">
      <c r="C4031" s="5" t="s">
        <v>4033</v>
      </c>
    </row>
    <row r="4032" spans="3:3">
      <c r="C4032" s="5" t="s">
        <v>4034</v>
      </c>
    </row>
    <row r="4033" spans="3:3">
      <c r="C4033" s="5" t="s">
        <v>4035</v>
      </c>
    </row>
    <row r="4034" spans="3:3">
      <c r="C4034" s="5" t="s">
        <v>4036</v>
      </c>
    </row>
    <row r="4035" spans="3:3">
      <c r="C4035" s="5" t="s">
        <v>4037</v>
      </c>
    </row>
    <row r="4036" spans="3:3">
      <c r="C4036" s="5" t="s">
        <v>4038</v>
      </c>
    </row>
    <row r="4037" spans="3:3">
      <c r="C4037" s="5" t="s">
        <v>4039</v>
      </c>
    </row>
    <row r="4038" spans="3:3">
      <c r="C4038" s="5" t="s">
        <v>4040</v>
      </c>
    </row>
    <row r="4039" spans="3:3">
      <c r="C4039" s="5" t="s">
        <v>4041</v>
      </c>
    </row>
    <row r="4040" spans="3:3">
      <c r="C4040" s="5" t="s">
        <v>4042</v>
      </c>
    </row>
    <row r="4041" spans="3:3">
      <c r="C4041" s="5" t="s">
        <v>4043</v>
      </c>
    </row>
    <row r="4042" spans="3:3">
      <c r="C4042" s="5" t="s">
        <v>4044</v>
      </c>
    </row>
    <row r="4043" spans="3:3">
      <c r="C4043" s="5" t="s">
        <v>4045</v>
      </c>
    </row>
    <row r="4044" spans="3:3">
      <c r="C4044" s="5" t="s">
        <v>4046</v>
      </c>
    </row>
    <row r="4045" spans="3:3">
      <c r="C4045" s="5" t="s">
        <v>4047</v>
      </c>
    </row>
    <row r="4046" spans="3:3">
      <c r="C4046" s="5" t="s">
        <v>4048</v>
      </c>
    </row>
    <row r="4047" spans="3:3">
      <c r="C4047" s="5" t="s">
        <v>4049</v>
      </c>
    </row>
    <row r="4048" spans="3:3">
      <c r="C4048" s="5" t="s">
        <v>4050</v>
      </c>
    </row>
    <row r="4049" spans="3:3">
      <c r="C4049" s="5" t="s">
        <v>4051</v>
      </c>
    </row>
    <row r="4050" spans="3:3">
      <c r="C4050" s="5" t="s">
        <v>4052</v>
      </c>
    </row>
    <row r="4051" spans="3:3">
      <c r="C4051" s="5" t="s">
        <v>4053</v>
      </c>
    </row>
    <row r="4052" spans="3:3">
      <c r="C4052" s="5" t="s">
        <v>4054</v>
      </c>
    </row>
    <row r="4053" spans="3:3">
      <c r="C4053" s="5" t="s">
        <v>4055</v>
      </c>
    </row>
    <row r="4054" spans="3:3">
      <c r="C4054" s="5" t="s">
        <v>4056</v>
      </c>
    </row>
    <row r="4055" spans="3:3">
      <c r="C4055" s="5" t="s">
        <v>4057</v>
      </c>
    </row>
    <row r="4056" spans="3:3">
      <c r="C4056" s="5" t="s">
        <v>4058</v>
      </c>
    </row>
    <row r="4057" spans="3:3">
      <c r="C4057" s="5" t="s">
        <v>4059</v>
      </c>
    </row>
    <row r="4058" spans="3:3">
      <c r="C4058" s="5" t="s">
        <v>4060</v>
      </c>
    </row>
    <row r="4059" spans="3:3">
      <c r="C4059" s="5" t="s">
        <v>4061</v>
      </c>
    </row>
    <row r="4060" spans="3:3">
      <c r="C4060" s="5" t="s">
        <v>4062</v>
      </c>
    </row>
    <row r="4061" spans="3:3">
      <c r="C4061" s="5" t="s">
        <v>4063</v>
      </c>
    </row>
    <row r="4062" spans="3:3">
      <c r="C4062" s="5" t="s">
        <v>4064</v>
      </c>
    </row>
    <row r="4063" spans="3:3">
      <c r="C4063" s="5" t="s">
        <v>4065</v>
      </c>
    </row>
    <row r="4064" spans="3:3">
      <c r="C4064" s="5" t="s">
        <v>4066</v>
      </c>
    </row>
    <row r="4065" spans="3:3">
      <c r="C4065" s="5" t="s">
        <v>4067</v>
      </c>
    </row>
    <row r="4066" spans="3:3">
      <c r="C4066" s="5" t="s">
        <v>4068</v>
      </c>
    </row>
    <row r="4067" spans="3:3">
      <c r="C4067" s="5" t="s">
        <v>4069</v>
      </c>
    </row>
    <row r="4068" spans="3:3">
      <c r="C4068" s="5" t="s">
        <v>4070</v>
      </c>
    </row>
    <row r="4069" spans="3:3">
      <c r="C4069" s="5" t="s">
        <v>4071</v>
      </c>
    </row>
    <row r="4070" spans="3:3">
      <c r="C4070" s="5" t="s">
        <v>4072</v>
      </c>
    </row>
    <row r="4071" spans="3:3">
      <c r="C4071" s="5" t="s">
        <v>4073</v>
      </c>
    </row>
    <row r="4072" spans="3:3">
      <c r="C4072" s="5" t="s">
        <v>4074</v>
      </c>
    </row>
    <row r="4073" spans="3:3">
      <c r="C4073" s="5" t="s">
        <v>4075</v>
      </c>
    </row>
    <row r="4074" spans="3:3">
      <c r="C4074" s="5" t="s">
        <v>4076</v>
      </c>
    </row>
    <row r="4075" spans="3:3">
      <c r="C4075" s="5" t="s">
        <v>4077</v>
      </c>
    </row>
    <row r="4076" spans="3:3">
      <c r="C4076" s="5" t="s">
        <v>4078</v>
      </c>
    </row>
    <row r="4077" spans="3:3">
      <c r="C4077" s="5" t="s">
        <v>4079</v>
      </c>
    </row>
    <row r="4078" spans="3:3">
      <c r="C4078" s="5" t="s">
        <v>4080</v>
      </c>
    </row>
    <row r="4079" spans="3:3">
      <c r="C4079" s="5" t="s">
        <v>4081</v>
      </c>
    </row>
    <row r="4080" spans="3:3">
      <c r="C4080" s="5" t="s">
        <v>4082</v>
      </c>
    </row>
    <row r="4081" spans="3:3">
      <c r="C4081" s="5" t="s">
        <v>4083</v>
      </c>
    </row>
    <row r="4082" spans="3:3">
      <c r="C4082" s="5" t="s">
        <v>4084</v>
      </c>
    </row>
    <row r="4083" spans="3:3">
      <c r="C4083" s="5" t="s">
        <v>4085</v>
      </c>
    </row>
    <row r="4084" spans="3:3">
      <c r="C4084" s="5" t="s">
        <v>4086</v>
      </c>
    </row>
    <row r="4085" spans="3:3">
      <c r="C4085" s="5" t="s">
        <v>4087</v>
      </c>
    </row>
    <row r="4086" spans="3:3">
      <c r="C4086" s="5" t="s">
        <v>4088</v>
      </c>
    </row>
    <row r="4087" spans="3:3">
      <c r="C4087" s="5" t="s">
        <v>4089</v>
      </c>
    </row>
    <row r="4088" spans="3:3">
      <c r="C4088" s="5" t="s">
        <v>4090</v>
      </c>
    </row>
    <row r="4089" spans="3:3">
      <c r="C4089" s="5" t="s">
        <v>4091</v>
      </c>
    </row>
    <row r="4090" spans="3:3">
      <c r="C4090" s="5" t="s">
        <v>4092</v>
      </c>
    </row>
    <row r="4091" spans="3:3">
      <c r="C4091" s="5" t="s">
        <v>4093</v>
      </c>
    </row>
    <row r="4092" spans="3:3">
      <c r="C4092" s="5" t="s">
        <v>4094</v>
      </c>
    </row>
    <row r="4093" spans="3:3">
      <c r="C4093" s="5" t="s">
        <v>4095</v>
      </c>
    </row>
    <row r="4094" spans="3:3">
      <c r="C4094" s="5" t="s">
        <v>4096</v>
      </c>
    </row>
    <row r="4095" spans="3:3">
      <c r="C4095" s="5" t="s">
        <v>4097</v>
      </c>
    </row>
    <row r="4096" spans="3:3">
      <c r="C4096" s="5" t="s">
        <v>4098</v>
      </c>
    </row>
    <row r="4097" spans="3:3">
      <c r="C4097" s="5" t="s">
        <v>4099</v>
      </c>
    </row>
    <row r="4098" spans="3:3">
      <c r="C4098" s="5" t="s">
        <v>4100</v>
      </c>
    </row>
    <row r="4099" spans="3:3">
      <c r="C4099" s="5" t="s">
        <v>4101</v>
      </c>
    </row>
    <row r="4100" spans="3:3">
      <c r="C4100" s="5" t="s">
        <v>4102</v>
      </c>
    </row>
    <row r="4101" spans="3:3">
      <c r="C4101" s="5" t="s">
        <v>4103</v>
      </c>
    </row>
    <row r="4102" spans="3:3">
      <c r="C4102" s="5" t="s">
        <v>4104</v>
      </c>
    </row>
    <row r="4103" spans="3:3">
      <c r="C4103" s="5" t="s">
        <v>4105</v>
      </c>
    </row>
    <row r="4104" spans="3:3">
      <c r="C4104" s="5" t="s">
        <v>4106</v>
      </c>
    </row>
    <row r="4105" spans="3:3">
      <c r="C4105" s="5" t="s">
        <v>4107</v>
      </c>
    </row>
    <row r="4106" spans="3:3">
      <c r="C4106" s="5" t="s">
        <v>4108</v>
      </c>
    </row>
    <row r="4107" spans="3:3">
      <c r="C4107" s="5" t="s">
        <v>4109</v>
      </c>
    </row>
    <row r="4108" spans="3:3">
      <c r="C4108" s="5" t="s">
        <v>4110</v>
      </c>
    </row>
    <row r="4109" spans="3:3">
      <c r="C4109" s="5" t="s">
        <v>4111</v>
      </c>
    </row>
    <row r="4110" spans="3:3">
      <c r="C4110" s="5" t="s">
        <v>4112</v>
      </c>
    </row>
    <row r="4111" spans="3:3">
      <c r="C4111" s="5" t="s">
        <v>4113</v>
      </c>
    </row>
    <row r="4112" spans="3:3">
      <c r="C4112" s="5" t="s">
        <v>4114</v>
      </c>
    </row>
    <row r="4113" spans="3:3">
      <c r="C4113" s="5" t="s">
        <v>4115</v>
      </c>
    </row>
    <row r="4114" spans="3:3">
      <c r="C4114" s="5" t="s">
        <v>4116</v>
      </c>
    </row>
    <row r="4115" spans="3:3">
      <c r="C4115" s="5" t="s">
        <v>4117</v>
      </c>
    </row>
    <row r="4116" spans="3:3">
      <c r="C4116" s="5" t="s">
        <v>4118</v>
      </c>
    </row>
    <row r="4117" spans="3:3">
      <c r="C4117" s="5" t="s">
        <v>4119</v>
      </c>
    </row>
    <row r="4118" spans="3:3">
      <c r="C4118" s="5" t="s">
        <v>4120</v>
      </c>
    </row>
    <row r="4119" spans="3:3">
      <c r="C4119" s="5" t="s">
        <v>4121</v>
      </c>
    </row>
    <row r="4120" spans="3:3">
      <c r="C4120" s="5" t="s">
        <v>4122</v>
      </c>
    </row>
    <row r="4121" spans="3:3">
      <c r="C4121" s="5" t="s">
        <v>4123</v>
      </c>
    </row>
    <row r="4122" spans="3:3">
      <c r="C4122" s="5" t="s">
        <v>4124</v>
      </c>
    </row>
    <row r="4123" spans="3:3">
      <c r="C4123" s="5" t="s">
        <v>4125</v>
      </c>
    </row>
    <row r="4124" spans="3:3">
      <c r="C4124" s="5" t="s">
        <v>4126</v>
      </c>
    </row>
    <row r="4125" spans="3:3">
      <c r="C4125" s="5" t="s">
        <v>4127</v>
      </c>
    </row>
    <row r="4126" spans="3:3">
      <c r="C4126" s="5" t="s">
        <v>4128</v>
      </c>
    </row>
    <row r="4127" spans="3:3">
      <c r="C4127" s="5" t="s">
        <v>4129</v>
      </c>
    </row>
    <row r="4128" spans="3:3">
      <c r="C4128" s="5" t="s">
        <v>4130</v>
      </c>
    </row>
    <row r="4129" spans="3:3">
      <c r="C4129" s="5" t="s">
        <v>4131</v>
      </c>
    </row>
    <row r="4130" spans="3:3">
      <c r="C4130" s="5" t="s">
        <v>4132</v>
      </c>
    </row>
    <row r="4131" spans="3:3">
      <c r="C4131" s="5" t="s">
        <v>4133</v>
      </c>
    </row>
    <row r="4132" spans="3:3">
      <c r="C4132" s="5" t="s">
        <v>4134</v>
      </c>
    </row>
    <row r="4133" spans="3:3">
      <c r="C4133" s="5" t="s">
        <v>4135</v>
      </c>
    </row>
    <row r="4134" spans="3:3">
      <c r="C4134" s="5" t="s">
        <v>4136</v>
      </c>
    </row>
    <row r="4135" spans="3:3">
      <c r="C4135" s="5" t="s">
        <v>4137</v>
      </c>
    </row>
    <row r="4136" spans="3:3">
      <c r="C4136" s="5" t="s">
        <v>4138</v>
      </c>
    </row>
    <row r="4137" spans="3:3">
      <c r="C4137" s="5" t="s">
        <v>4139</v>
      </c>
    </row>
    <row r="4138" spans="3:3">
      <c r="C4138" s="5" t="s">
        <v>4140</v>
      </c>
    </row>
    <row r="4139" spans="3:3">
      <c r="C4139" s="5" t="s">
        <v>4141</v>
      </c>
    </row>
    <row r="4140" spans="3:3">
      <c r="C4140" s="5" t="s">
        <v>4142</v>
      </c>
    </row>
    <row r="4141" spans="3:3">
      <c r="C4141" s="5" t="s">
        <v>4143</v>
      </c>
    </row>
    <row r="4142" spans="3:3">
      <c r="C4142" s="5" t="s">
        <v>4144</v>
      </c>
    </row>
    <row r="4143" spans="3:3">
      <c r="C4143" s="5" t="s">
        <v>4145</v>
      </c>
    </row>
    <row r="4144" spans="3:3">
      <c r="C4144" s="5" t="s">
        <v>4146</v>
      </c>
    </row>
    <row r="4145" spans="3:3">
      <c r="C4145" s="5" t="s">
        <v>4147</v>
      </c>
    </row>
    <row r="4146" spans="3:3">
      <c r="C4146" s="5" t="s">
        <v>4148</v>
      </c>
    </row>
    <row r="4147" spans="3:3">
      <c r="C4147" s="5" t="s">
        <v>4149</v>
      </c>
    </row>
    <row r="4148" spans="3:3">
      <c r="C4148" s="5" t="s">
        <v>4150</v>
      </c>
    </row>
    <row r="4149" spans="3:3">
      <c r="C4149" s="5" t="s">
        <v>4151</v>
      </c>
    </row>
    <row r="4150" spans="3:3">
      <c r="C4150" s="5" t="s">
        <v>4152</v>
      </c>
    </row>
    <row r="4151" spans="3:3">
      <c r="C4151" s="5" t="s">
        <v>4153</v>
      </c>
    </row>
    <row r="4152" spans="3:3">
      <c r="C4152" s="5" t="s">
        <v>4154</v>
      </c>
    </row>
    <row r="4153" spans="3:3">
      <c r="C4153" s="5" t="s">
        <v>4155</v>
      </c>
    </row>
    <row r="4154" spans="3:3">
      <c r="C4154" s="5" t="s">
        <v>4156</v>
      </c>
    </row>
    <row r="4155" spans="3:3">
      <c r="C4155" s="5" t="s">
        <v>4157</v>
      </c>
    </row>
    <row r="4156" spans="3:3">
      <c r="C4156" s="5" t="s">
        <v>4158</v>
      </c>
    </row>
    <row r="4157" spans="3:3">
      <c r="C4157" s="5" t="s">
        <v>4159</v>
      </c>
    </row>
    <row r="4158" spans="3:3">
      <c r="C4158" s="5" t="s">
        <v>4160</v>
      </c>
    </row>
    <row r="4159" spans="3:3">
      <c r="C4159" s="5" t="s">
        <v>4161</v>
      </c>
    </row>
    <row r="4160" spans="3:3">
      <c r="C4160" s="5" t="s">
        <v>4162</v>
      </c>
    </row>
    <row r="4161" spans="3:3">
      <c r="C4161" s="5" t="s">
        <v>4163</v>
      </c>
    </row>
    <row r="4162" spans="3:3">
      <c r="C4162" s="5" t="s">
        <v>4164</v>
      </c>
    </row>
    <row r="4163" spans="3:3">
      <c r="C4163" s="5" t="s">
        <v>4165</v>
      </c>
    </row>
    <row r="4164" spans="3:3">
      <c r="C4164" s="5" t="s">
        <v>4166</v>
      </c>
    </row>
    <row r="4165" spans="3:3">
      <c r="C4165" s="5" t="s">
        <v>4167</v>
      </c>
    </row>
    <row r="4166" spans="3:3">
      <c r="C4166" s="5" t="s">
        <v>4168</v>
      </c>
    </row>
    <row r="4167" spans="3:3">
      <c r="C4167" s="5" t="s">
        <v>4169</v>
      </c>
    </row>
    <row r="4168" spans="3:3">
      <c r="C4168" s="5" t="s">
        <v>4170</v>
      </c>
    </row>
    <row r="4169" spans="3:3">
      <c r="C4169" s="5" t="s">
        <v>4171</v>
      </c>
    </row>
    <row r="4170" spans="3:3">
      <c r="C4170" s="5" t="s">
        <v>4172</v>
      </c>
    </row>
    <row r="4171" spans="3:3">
      <c r="C4171" s="5" t="s">
        <v>4173</v>
      </c>
    </row>
    <row r="4172" spans="3:3">
      <c r="C4172" s="5" t="s">
        <v>4174</v>
      </c>
    </row>
    <row r="4173" spans="3:3">
      <c r="C4173" s="5" t="s">
        <v>4175</v>
      </c>
    </row>
    <row r="4174" spans="3:3">
      <c r="C4174" s="5" t="s">
        <v>4176</v>
      </c>
    </row>
    <row r="4175" spans="3:3">
      <c r="C4175" s="5" t="s">
        <v>4177</v>
      </c>
    </row>
    <row r="4176" spans="3:3">
      <c r="C4176" s="5" t="s">
        <v>4178</v>
      </c>
    </row>
    <row r="4177" spans="3:3">
      <c r="C4177" s="5" t="s">
        <v>4179</v>
      </c>
    </row>
    <row r="4178" spans="3:3">
      <c r="C4178" s="5" t="s">
        <v>4180</v>
      </c>
    </row>
    <row r="4179" spans="3:3">
      <c r="C4179" s="5" t="s">
        <v>4181</v>
      </c>
    </row>
    <row r="4180" spans="3:3">
      <c r="C4180" s="5" t="s">
        <v>4182</v>
      </c>
    </row>
    <row r="4181" spans="3:3">
      <c r="C4181" s="5" t="s">
        <v>4183</v>
      </c>
    </row>
    <row r="4182" spans="3:3">
      <c r="C4182" s="5" t="s">
        <v>4184</v>
      </c>
    </row>
    <row r="4183" spans="3:3">
      <c r="C4183" s="5" t="s">
        <v>4185</v>
      </c>
    </row>
    <row r="4184" spans="3:3">
      <c r="C4184" s="5" t="s">
        <v>4186</v>
      </c>
    </row>
    <row r="4185" spans="3:3">
      <c r="C4185" s="5" t="s">
        <v>4187</v>
      </c>
    </row>
    <row r="4186" spans="3:3">
      <c r="C4186" s="5" t="s">
        <v>4188</v>
      </c>
    </row>
    <row r="4187" spans="3:3">
      <c r="C4187" s="5" t="s">
        <v>4189</v>
      </c>
    </row>
    <row r="4188" spans="3:3">
      <c r="C4188" s="5" t="s">
        <v>4190</v>
      </c>
    </row>
    <row r="4189" spans="3:3">
      <c r="C4189" s="5" t="s">
        <v>4191</v>
      </c>
    </row>
    <row r="4190" spans="3:3">
      <c r="C4190" s="5" t="s">
        <v>4192</v>
      </c>
    </row>
    <row r="4191" spans="3:3">
      <c r="C4191" s="5" t="s">
        <v>4193</v>
      </c>
    </row>
    <row r="4192" spans="3:3">
      <c r="C4192" s="5" t="s">
        <v>4194</v>
      </c>
    </row>
    <row r="4193" spans="3:3">
      <c r="C4193" s="5" t="s">
        <v>4195</v>
      </c>
    </row>
    <row r="4194" spans="3:3">
      <c r="C4194" s="5" t="s">
        <v>4196</v>
      </c>
    </row>
    <row r="4195" spans="3:3">
      <c r="C4195" s="5" t="s">
        <v>4197</v>
      </c>
    </row>
    <row r="4196" spans="3:3">
      <c r="C4196" s="5" t="s">
        <v>4198</v>
      </c>
    </row>
    <row r="4197" spans="3:3">
      <c r="C4197" s="5" t="s">
        <v>4199</v>
      </c>
    </row>
    <row r="4198" spans="3:3">
      <c r="C4198" s="5" t="s">
        <v>4200</v>
      </c>
    </row>
    <row r="4199" spans="3:3">
      <c r="C4199" s="5" t="s">
        <v>4201</v>
      </c>
    </row>
    <row r="4200" spans="3:3">
      <c r="C4200" s="5" t="s">
        <v>4202</v>
      </c>
    </row>
    <row r="4201" spans="3:3">
      <c r="C4201" s="5" t="s">
        <v>4203</v>
      </c>
    </row>
    <row r="4202" spans="3:3">
      <c r="C4202" s="5" t="s">
        <v>4204</v>
      </c>
    </row>
    <row r="4203" spans="3:3">
      <c r="C4203" s="5" t="s">
        <v>4205</v>
      </c>
    </row>
    <row r="4204" spans="3:3">
      <c r="C4204" s="5" t="s">
        <v>4206</v>
      </c>
    </row>
    <row r="4205" spans="3:3">
      <c r="C4205" s="5" t="s">
        <v>4207</v>
      </c>
    </row>
    <row r="4206" spans="3:3">
      <c r="C4206" s="5" t="s">
        <v>4208</v>
      </c>
    </row>
    <row r="4207" spans="3:3">
      <c r="C4207" s="5" t="s">
        <v>4209</v>
      </c>
    </row>
    <row r="4208" spans="3:3">
      <c r="C4208" s="5" t="s">
        <v>4210</v>
      </c>
    </row>
    <row r="4209" spans="3:3">
      <c r="C4209" s="5" t="s">
        <v>4211</v>
      </c>
    </row>
    <row r="4210" spans="3:3">
      <c r="C4210" s="5" t="s">
        <v>4212</v>
      </c>
    </row>
    <row r="4211" spans="3:3">
      <c r="C4211" s="5" t="s">
        <v>4213</v>
      </c>
    </row>
    <row r="4212" spans="3:3">
      <c r="C4212" s="5" t="s">
        <v>4214</v>
      </c>
    </row>
    <row r="4213" spans="3:3">
      <c r="C4213" s="5" t="s">
        <v>4215</v>
      </c>
    </row>
    <row r="4214" spans="3:3">
      <c r="C4214" s="5" t="s">
        <v>4216</v>
      </c>
    </row>
    <row r="4215" spans="3:3">
      <c r="C4215" s="5" t="s">
        <v>4217</v>
      </c>
    </row>
    <row r="4216" spans="3:3">
      <c r="C4216" s="5" t="s">
        <v>4218</v>
      </c>
    </row>
    <row r="4217" spans="3:3">
      <c r="C4217" s="5" t="s">
        <v>4219</v>
      </c>
    </row>
    <row r="4218" spans="3:3">
      <c r="C4218" s="5" t="s">
        <v>4220</v>
      </c>
    </row>
    <row r="4219" spans="3:3">
      <c r="C4219" s="5" t="s">
        <v>4221</v>
      </c>
    </row>
    <row r="4220" spans="3:3">
      <c r="C4220" s="5" t="s">
        <v>4222</v>
      </c>
    </row>
    <row r="4221" spans="3:3">
      <c r="C4221" s="5" t="s">
        <v>4223</v>
      </c>
    </row>
    <row r="4222" spans="3:3">
      <c r="C4222" s="5" t="s">
        <v>4224</v>
      </c>
    </row>
    <row r="4223" spans="3:3">
      <c r="C4223" s="5" t="s">
        <v>4225</v>
      </c>
    </row>
    <row r="4224" spans="3:3">
      <c r="C4224" s="5" t="s">
        <v>4226</v>
      </c>
    </row>
    <row r="4225" spans="3:3">
      <c r="C4225" s="5" t="s">
        <v>4227</v>
      </c>
    </row>
    <row r="4226" spans="3:3">
      <c r="C4226" s="5" t="s">
        <v>4228</v>
      </c>
    </row>
    <row r="4227" spans="3:3">
      <c r="C4227" s="5" t="s">
        <v>4229</v>
      </c>
    </row>
    <row r="4228" spans="3:3">
      <c r="C4228" s="5" t="s">
        <v>4230</v>
      </c>
    </row>
    <row r="4229" spans="3:3">
      <c r="C4229" s="5" t="s">
        <v>4231</v>
      </c>
    </row>
    <row r="4230" spans="3:3">
      <c r="C4230" s="5" t="s">
        <v>4232</v>
      </c>
    </row>
    <row r="4231" spans="3:3">
      <c r="C4231" s="5" t="s">
        <v>4233</v>
      </c>
    </row>
    <row r="4232" spans="3:3">
      <c r="C4232" s="5" t="s">
        <v>4234</v>
      </c>
    </row>
    <row r="4233" spans="3:3">
      <c r="C4233" s="5" t="s">
        <v>4235</v>
      </c>
    </row>
    <row r="4234" spans="3:3">
      <c r="C4234" s="5" t="s">
        <v>4236</v>
      </c>
    </row>
    <row r="4235" spans="3:3">
      <c r="C4235" s="5" t="s">
        <v>4237</v>
      </c>
    </row>
    <row r="4236" spans="3:3">
      <c r="C4236" s="5" t="s">
        <v>4238</v>
      </c>
    </row>
    <row r="4237" spans="3:3">
      <c r="C4237" s="5" t="s">
        <v>4239</v>
      </c>
    </row>
    <row r="4238" spans="3:3">
      <c r="C4238" s="5" t="s">
        <v>4240</v>
      </c>
    </row>
    <row r="4239" spans="3:3">
      <c r="C4239" s="5" t="s">
        <v>4241</v>
      </c>
    </row>
    <row r="4240" spans="3:3">
      <c r="C4240" s="5" t="s">
        <v>4242</v>
      </c>
    </row>
    <row r="4241" spans="3:3">
      <c r="C4241" s="5" t="s">
        <v>4243</v>
      </c>
    </row>
    <row r="4242" spans="3:3">
      <c r="C4242" s="5" t="s">
        <v>4244</v>
      </c>
    </row>
    <row r="4243" spans="3:3">
      <c r="C4243" s="5" t="s">
        <v>4245</v>
      </c>
    </row>
    <row r="4244" spans="3:3">
      <c r="C4244" s="5" t="s">
        <v>4246</v>
      </c>
    </row>
    <row r="4245" spans="3:3">
      <c r="C4245" s="5" t="s">
        <v>4247</v>
      </c>
    </row>
    <row r="4246" spans="3:3">
      <c r="C4246" s="5" t="s">
        <v>4248</v>
      </c>
    </row>
    <row r="4247" spans="3:3">
      <c r="C4247" s="5" t="s">
        <v>4249</v>
      </c>
    </row>
    <row r="4248" spans="3:3">
      <c r="C4248" s="5" t="s">
        <v>4250</v>
      </c>
    </row>
    <row r="4249" spans="3:3">
      <c r="C4249" s="5" t="s">
        <v>4251</v>
      </c>
    </row>
    <row r="4250" spans="3:3">
      <c r="C4250" s="5" t="s">
        <v>4252</v>
      </c>
    </row>
    <row r="4251" spans="3:3">
      <c r="C4251" s="5" t="s">
        <v>4253</v>
      </c>
    </row>
    <row r="4252" spans="3:3">
      <c r="C4252" s="5" t="s">
        <v>4254</v>
      </c>
    </row>
    <row r="4253" spans="3:3">
      <c r="C4253" s="5" t="s">
        <v>4255</v>
      </c>
    </row>
    <row r="4254" spans="3:3">
      <c r="C4254" s="5" t="s">
        <v>4256</v>
      </c>
    </row>
    <row r="4255" spans="3:3">
      <c r="C4255" s="5" t="s">
        <v>4257</v>
      </c>
    </row>
    <row r="4256" spans="3:3">
      <c r="C4256" s="5" t="s">
        <v>4258</v>
      </c>
    </row>
    <row r="4257" spans="3:3">
      <c r="C4257" s="5" t="s">
        <v>4259</v>
      </c>
    </row>
    <row r="4258" spans="3:3">
      <c r="C4258" s="5" t="s">
        <v>4260</v>
      </c>
    </row>
    <row r="4259" spans="3:3">
      <c r="C4259" s="5" t="s">
        <v>4261</v>
      </c>
    </row>
    <row r="4260" spans="3:3">
      <c r="C4260" s="5" t="s">
        <v>4262</v>
      </c>
    </row>
    <row r="4261" spans="3:3">
      <c r="C4261" s="5" t="s">
        <v>4263</v>
      </c>
    </row>
    <row r="4262" spans="3:3">
      <c r="C4262" s="5" t="s">
        <v>4264</v>
      </c>
    </row>
    <row r="4263" spans="3:3">
      <c r="C4263" s="5" t="s">
        <v>4265</v>
      </c>
    </row>
    <row r="4264" spans="3:3">
      <c r="C4264" s="5" t="s">
        <v>4266</v>
      </c>
    </row>
    <row r="4265" spans="3:3">
      <c r="C4265" s="5" t="s">
        <v>4267</v>
      </c>
    </row>
    <row r="4266" spans="3:3">
      <c r="C4266" s="5" t="s">
        <v>4268</v>
      </c>
    </row>
    <row r="4267" spans="3:3">
      <c r="C4267" s="5" t="s">
        <v>4269</v>
      </c>
    </row>
    <row r="4268" spans="3:3">
      <c r="C4268" s="5" t="s">
        <v>4270</v>
      </c>
    </row>
    <row r="4269" spans="3:3">
      <c r="C4269" s="5" t="s">
        <v>4271</v>
      </c>
    </row>
    <row r="4270" spans="3:3">
      <c r="C4270" s="5" t="s">
        <v>4272</v>
      </c>
    </row>
    <row r="4271" spans="3:3">
      <c r="C4271" s="5" t="s">
        <v>4273</v>
      </c>
    </row>
    <row r="4272" spans="3:3">
      <c r="C4272" s="5" t="s">
        <v>4274</v>
      </c>
    </row>
    <row r="4273" spans="3:3">
      <c r="C4273" s="5" t="s">
        <v>4275</v>
      </c>
    </row>
    <row r="4274" spans="3:3">
      <c r="C4274" s="5" t="s">
        <v>4276</v>
      </c>
    </row>
    <row r="4275" spans="3:3">
      <c r="C4275" s="5" t="s">
        <v>4277</v>
      </c>
    </row>
    <row r="4276" spans="3:3">
      <c r="C4276" s="5" t="s">
        <v>4278</v>
      </c>
    </row>
    <row r="4277" spans="3:3">
      <c r="C4277" s="5" t="s">
        <v>4279</v>
      </c>
    </row>
    <row r="4278" spans="3:3">
      <c r="C4278" s="5" t="s">
        <v>4280</v>
      </c>
    </row>
    <row r="4279" spans="3:3">
      <c r="C4279" s="5" t="s">
        <v>4281</v>
      </c>
    </row>
    <row r="4280" spans="3:3">
      <c r="C4280" s="5" t="s">
        <v>4282</v>
      </c>
    </row>
    <row r="4281" spans="3:3">
      <c r="C4281" s="5" t="s">
        <v>4283</v>
      </c>
    </row>
    <row r="4282" spans="3:3">
      <c r="C4282" s="5" t="s">
        <v>4284</v>
      </c>
    </row>
    <row r="4283" spans="3:3">
      <c r="C4283" s="5" t="s">
        <v>4285</v>
      </c>
    </row>
    <row r="4284" spans="3:3">
      <c r="C4284" s="5" t="s">
        <v>4286</v>
      </c>
    </row>
    <row r="4285" spans="3:3">
      <c r="C4285" s="5" t="s">
        <v>4287</v>
      </c>
    </row>
    <row r="4286" spans="3:3">
      <c r="C4286" s="5" t="s">
        <v>4288</v>
      </c>
    </row>
    <row r="4287" spans="3:3">
      <c r="C4287" s="5" t="s">
        <v>4289</v>
      </c>
    </row>
    <row r="4288" spans="3:3">
      <c r="C4288" s="5" t="s">
        <v>4290</v>
      </c>
    </row>
    <row r="4289" spans="3:3">
      <c r="C4289" s="5" t="s">
        <v>4291</v>
      </c>
    </row>
    <row r="4290" spans="3:3">
      <c r="C4290" s="5" t="s">
        <v>4292</v>
      </c>
    </row>
    <row r="4291" spans="3:3">
      <c r="C4291" s="5" t="s">
        <v>4293</v>
      </c>
    </row>
    <row r="4292" spans="3:3">
      <c r="C4292" s="5" t="s">
        <v>4294</v>
      </c>
    </row>
    <row r="4293" spans="3:3">
      <c r="C4293" s="5" t="s">
        <v>4295</v>
      </c>
    </row>
    <row r="4294" spans="3:3">
      <c r="C4294" s="5" t="s">
        <v>4296</v>
      </c>
    </row>
    <row r="4295" spans="3:3">
      <c r="C4295" s="5" t="s">
        <v>4297</v>
      </c>
    </row>
    <row r="4296" spans="3:3">
      <c r="C4296" s="5" t="s">
        <v>4298</v>
      </c>
    </row>
    <row r="4297" spans="3:3">
      <c r="C4297" s="5" t="s">
        <v>4299</v>
      </c>
    </row>
    <row r="4298" spans="3:3">
      <c r="C4298" s="5" t="s">
        <v>4300</v>
      </c>
    </row>
    <row r="4299" spans="3:3">
      <c r="C4299" s="5" t="s">
        <v>4301</v>
      </c>
    </row>
    <row r="4300" spans="3:3">
      <c r="C4300" s="5" t="s">
        <v>4302</v>
      </c>
    </row>
    <row r="4301" spans="3:3">
      <c r="C4301" s="5" t="s">
        <v>4303</v>
      </c>
    </row>
    <row r="4302" spans="3:3">
      <c r="C4302" s="5" t="s">
        <v>4304</v>
      </c>
    </row>
    <row r="4303" spans="3:3">
      <c r="C4303" s="5" t="s">
        <v>4305</v>
      </c>
    </row>
    <row r="4304" spans="3:3">
      <c r="C4304" s="5" t="s">
        <v>4306</v>
      </c>
    </row>
    <row r="4305" spans="3:3">
      <c r="C4305" s="5" t="s">
        <v>4307</v>
      </c>
    </row>
    <row r="4306" spans="3:3">
      <c r="C4306" s="5" t="s">
        <v>4308</v>
      </c>
    </row>
    <row r="4307" spans="3:3">
      <c r="C4307" s="5" t="s">
        <v>4309</v>
      </c>
    </row>
    <row r="4308" spans="3:3">
      <c r="C4308" s="5" t="s">
        <v>4310</v>
      </c>
    </row>
    <row r="4309" spans="3:3">
      <c r="C4309" s="5" t="s">
        <v>4311</v>
      </c>
    </row>
    <row r="4310" spans="3:3">
      <c r="C4310" s="5" t="s">
        <v>4312</v>
      </c>
    </row>
    <row r="4311" spans="3:3">
      <c r="C4311" s="5" t="s">
        <v>4313</v>
      </c>
    </row>
    <row r="4312" spans="3:3">
      <c r="C4312" s="5" t="s">
        <v>4314</v>
      </c>
    </row>
    <row r="4313" spans="3:3">
      <c r="C4313" s="5" t="s">
        <v>4315</v>
      </c>
    </row>
    <row r="4314" spans="3:3">
      <c r="C4314" s="5" t="s">
        <v>4316</v>
      </c>
    </row>
    <row r="4315" spans="3:3">
      <c r="C4315" s="5" t="s">
        <v>4317</v>
      </c>
    </row>
    <row r="4316" spans="3:3">
      <c r="C4316" s="5" t="s">
        <v>4318</v>
      </c>
    </row>
    <row r="4317" spans="3:3">
      <c r="C4317" s="5" t="s">
        <v>4319</v>
      </c>
    </row>
    <row r="4318" spans="3:3">
      <c r="C4318" s="5" t="s">
        <v>4320</v>
      </c>
    </row>
    <row r="4319" spans="3:3">
      <c r="C4319" s="5" t="s">
        <v>4321</v>
      </c>
    </row>
    <row r="4320" spans="3:3">
      <c r="C4320" s="5" t="s">
        <v>4322</v>
      </c>
    </row>
    <row r="4321" spans="3:3">
      <c r="C4321" s="5" t="s">
        <v>4323</v>
      </c>
    </row>
    <row r="4322" spans="3:3">
      <c r="C4322" s="5" t="s">
        <v>4324</v>
      </c>
    </row>
    <row r="4323" spans="3:3">
      <c r="C4323" s="5" t="s">
        <v>4325</v>
      </c>
    </row>
    <row r="4324" spans="3:3">
      <c r="C4324" s="5" t="s">
        <v>4326</v>
      </c>
    </row>
    <row r="4325" spans="3:3">
      <c r="C4325" s="5" t="s">
        <v>4327</v>
      </c>
    </row>
    <row r="4326" spans="3:3">
      <c r="C4326" s="5" t="s">
        <v>4328</v>
      </c>
    </row>
    <row r="4327" spans="3:3">
      <c r="C4327" s="5" t="s">
        <v>4329</v>
      </c>
    </row>
    <row r="4328" spans="3:3">
      <c r="C4328" s="5" t="s">
        <v>4330</v>
      </c>
    </row>
    <row r="4329" spans="3:3">
      <c r="C4329" s="5" t="s">
        <v>4331</v>
      </c>
    </row>
    <row r="4330" spans="3:3">
      <c r="C4330" s="5" t="s">
        <v>4332</v>
      </c>
    </row>
    <row r="4331" spans="3:3">
      <c r="C4331" s="5" t="s">
        <v>4333</v>
      </c>
    </row>
    <row r="4332" spans="3:3">
      <c r="C4332" s="5" t="s">
        <v>4334</v>
      </c>
    </row>
    <row r="4333" spans="3:3">
      <c r="C4333" s="5" t="s">
        <v>4335</v>
      </c>
    </row>
    <row r="4334" spans="3:3">
      <c r="C4334" s="5" t="s">
        <v>4336</v>
      </c>
    </row>
    <row r="4335" spans="3:3">
      <c r="C4335" s="5" t="s">
        <v>4337</v>
      </c>
    </row>
    <row r="4336" spans="3:3">
      <c r="C4336" s="5" t="s">
        <v>4338</v>
      </c>
    </row>
    <row r="4337" spans="3:3">
      <c r="C4337" s="5" t="s">
        <v>4339</v>
      </c>
    </row>
    <row r="4338" spans="3:3">
      <c r="C4338" s="5" t="s">
        <v>4340</v>
      </c>
    </row>
    <row r="4339" spans="3:3">
      <c r="C4339" s="5" t="s">
        <v>4341</v>
      </c>
    </row>
    <row r="4340" spans="3:3">
      <c r="C4340" s="5" t="s">
        <v>4342</v>
      </c>
    </row>
    <row r="4341" spans="3:3">
      <c r="C4341" s="5" t="s">
        <v>4343</v>
      </c>
    </row>
    <row r="4342" spans="3:3">
      <c r="C4342" s="5" t="s">
        <v>4344</v>
      </c>
    </row>
    <row r="4343" spans="3:3">
      <c r="C4343" s="5" t="s">
        <v>4345</v>
      </c>
    </row>
    <row r="4344" spans="3:3">
      <c r="C4344" s="5" t="s">
        <v>4346</v>
      </c>
    </row>
    <row r="4345" spans="3:3">
      <c r="C4345" s="5" t="s">
        <v>4347</v>
      </c>
    </row>
    <row r="4346" spans="3:3">
      <c r="C4346" s="5" t="s">
        <v>4348</v>
      </c>
    </row>
    <row r="4347" spans="3:3">
      <c r="C4347" s="5" t="s">
        <v>4349</v>
      </c>
    </row>
    <row r="4348" spans="3:3">
      <c r="C4348" s="5" t="s">
        <v>4350</v>
      </c>
    </row>
    <row r="4349" spans="3:3">
      <c r="C4349" s="5" t="s">
        <v>4351</v>
      </c>
    </row>
    <row r="4350" spans="3:3">
      <c r="C4350" s="5" t="s">
        <v>4352</v>
      </c>
    </row>
    <row r="4351" spans="3:3">
      <c r="C4351" s="5" t="s">
        <v>4353</v>
      </c>
    </row>
    <row r="4352" spans="3:3">
      <c r="C4352" s="5" t="s">
        <v>4354</v>
      </c>
    </row>
    <row r="4353" spans="3:3">
      <c r="C4353" s="5" t="s">
        <v>4355</v>
      </c>
    </row>
    <row r="4354" spans="3:3">
      <c r="C4354" s="5" t="s">
        <v>4356</v>
      </c>
    </row>
    <row r="4355" spans="3:3">
      <c r="C4355" s="5" t="s">
        <v>4357</v>
      </c>
    </row>
    <row r="4356" spans="3:3">
      <c r="C4356" s="5" t="s">
        <v>4358</v>
      </c>
    </row>
    <row r="4357" spans="3:3">
      <c r="C4357" s="5" t="s">
        <v>4359</v>
      </c>
    </row>
    <row r="4358" spans="3:3">
      <c r="C4358" s="5" t="s">
        <v>4360</v>
      </c>
    </row>
    <row r="4359" spans="3:3">
      <c r="C4359" s="5" t="s">
        <v>4361</v>
      </c>
    </row>
    <row r="4360" spans="3:3">
      <c r="C4360" s="5" t="s">
        <v>4362</v>
      </c>
    </row>
    <row r="4361" spans="3:3">
      <c r="C4361" s="5" t="s">
        <v>4363</v>
      </c>
    </row>
    <row r="4362" spans="3:3">
      <c r="C4362" s="5" t="s">
        <v>4364</v>
      </c>
    </row>
    <row r="4363" spans="3:3">
      <c r="C4363" s="5" t="s">
        <v>4365</v>
      </c>
    </row>
    <row r="4364" spans="3:3">
      <c r="C4364" s="5" t="s">
        <v>4366</v>
      </c>
    </row>
    <row r="4365" spans="3:3">
      <c r="C4365" s="5" t="s">
        <v>4367</v>
      </c>
    </row>
    <row r="4366" spans="3:3">
      <c r="C4366" s="5" t="s">
        <v>4368</v>
      </c>
    </row>
    <row r="4367" spans="3:3">
      <c r="C4367" s="5" t="s">
        <v>4369</v>
      </c>
    </row>
    <row r="4368" spans="3:3">
      <c r="C4368" s="5" t="s">
        <v>4370</v>
      </c>
    </row>
    <row r="4369" spans="3:3">
      <c r="C4369" s="5" t="s">
        <v>4371</v>
      </c>
    </row>
    <row r="4370" spans="3:3">
      <c r="C4370" s="5" t="s">
        <v>4372</v>
      </c>
    </row>
    <row r="4371" spans="3:3">
      <c r="C4371" s="5" t="s">
        <v>4373</v>
      </c>
    </row>
    <row r="4372" spans="3:3">
      <c r="C4372" s="5" t="s">
        <v>4374</v>
      </c>
    </row>
    <row r="4373" spans="3:3">
      <c r="C4373" s="5" t="s">
        <v>4375</v>
      </c>
    </row>
    <row r="4374" spans="3:3">
      <c r="C4374" s="5" t="s">
        <v>4376</v>
      </c>
    </row>
    <row r="4375" spans="3:3">
      <c r="C4375" s="5" t="s">
        <v>4377</v>
      </c>
    </row>
    <row r="4376" spans="3:3">
      <c r="C4376" s="5" t="s">
        <v>4378</v>
      </c>
    </row>
    <row r="4377" spans="3:3">
      <c r="C4377" s="5" t="s">
        <v>4379</v>
      </c>
    </row>
    <row r="4378" spans="3:3">
      <c r="C4378" s="5" t="s">
        <v>4380</v>
      </c>
    </row>
    <row r="4379" spans="3:3">
      <c r="C4379" s="5" t="s">
        <v>4381</v>
      </c>
    </row>
    <row r="4380" spans="3:3">
      <c r="C4380" s="5" t="s">
        <v>4382</v>
      </c>
    </row>
    <row r="4381" spans="3:3">
      <c r="C4381" s="5" t="s">
        <v>4383</v>
      </c>
    </row>
    <row r="4382" spans="3:3">
      <c r="C4382" s="5" t="s">
        <v>4384</v>
      </c>
    </row>
    <row r="4383" spans="3:3">
      <c r="C4383" s="5" t="s">
        <v>4385</v>
      </c>
    </row>
    <row r="4384" spans="3:3">
      <c r="C4384" s="5" t="s">
        <v>4386</v>
      </c>
    </row>
    <row r="4385" spans="3:3">
      <c r="C4385" s="5" t="s">
        <v>4387</v>
      </c>
    </row>
    <row r="4386" spans="3:3">
      <c r="C4386" s="5" t="s">
        <v>4388</v>
      </c>
    </row>
    <row r="4387" spans="3:3">
      <c r="C4387" s="5" t="s">
        <v>4389</v>
      </c>
    </row>
    <row r="4388" spans="3:3">
      <c r="C4388" s="5" t="s">
        <v>4390</v>
      </c>
    </row>
    <row r="4389" spans="3:3">
      <c r="C4389" s="5" t="s">
        <v>4391</v>
      </c>
    </row>
    <row r="4390" spans="3:3">
      <c r="C4390" s="5" t="s">
        <v>4392</v>
      </c>
    </row>
    <row r="4391" spans="3:3">
      <c r="C4391" s="5" t="s">
        <v>4393</v>
      </c>
    </row>
    <row r="4392" spans="3:3">
      <c r="C4392" s="5" t="s">
        <v>4394</v>
      </c>
    </row>
    <row r="4393" spans="3:3">
      <c r="C4393" s="5" t="s">
        <v>4395</v>
      </c>
    </row>
    <row r="4394" spans="3:3">
      <c r="C4394" s="5" t="s">
        <v>4396</v>
      </c>
    </row>
    <row r="4395" spans="3:3">
      <c r="C4395" s="5" t="s">
        <v>4397</v>
      </c>
    </row>
    <row r="4396" spans="3:3">
      <c r="C4396" s="5" t="s">
        <v>4398</v>
      </c>
    </row>
    <row r="4397" spans="3:3">
      <c r="C4397" s="5" t="s">
        <v>4399</v>
      </c>
    </row>
    <row r="4398" spans="3:3">
      <c r="C4398" s="5" t="s">
        <v>4400</v>
      </c>
    </row>
    <row r="4399" spans="3:3">
      <c r="C4399" s="5" t="s">
        <v>4401</v>
      </c>
    </row>
    <row r="4400" spans="3:3">
      <c r="C4400" s="5" t="s">
        <v>4402</v>
      </c>
    </row>
    <row r="4401" spans="3:3">
      <c r="C4401" s="5" t="s">
        <v>4403</v>
      </c>
    </row>
    <row r="4402" spans="3:3">
      <c r="C4402" s="5" t="s">
        <v>4404</v>
      </c>
    </row>
    <row r="4403" spans="3:3">
      <c r="C4403" s="5" t="s">
        <v>4405</v>
      </c>
    </row>
    <row r="4404" spans="3:3">
      <c r="C4404" s="5" t="s">
        <v>4406</v>
      </c>
    </row>
    <row r="4405" spans="3:3">
      <c r="C4405" s="5" t="s">
        <v>4407</v>
      </c>
    </row>
    <row r="4406" spans="3:3">
      <c r="C4406" s="5" t="s">
        <v>4408</v>
      </c>
    </row>
    <row r="4407" spans="3:3">
      <c r="C4407" s="5" t="s">
        <v>4409</v>
      </c>
    </row>
    <row r="4408" spans="3:3">
      <c r="C4408" s="5" t="s">
        <v>4410</v>
      </c>
    </row>
    <row r="4409" spans="3:3">
      <c r="C4409" s="5" t="s">
        <v>4411</v>
      </c>
    </row>
    <row r="4410" spans="3:3">
      <c r="C4410" s="5" t="s">
        <v>4412</v>
      </c>
    </row>
    <row r="4411" spans="3:3">
      <c r="C4411" s="5" t="s">
        <v>4413</v>
      </c>
    </row>
    <row r="4412" spans="3:3">
      <c r="C4412" s="5" t="s">
        <v>4414</v>
      </c>
    </row>
    <row r="4413" spans="3:3">
      <c r="C4413" s="5" t="s">
        <v>4415</v>
      </c>
    </row>
    <row r="4414" spans="3:3">
      <c r="C4414" s="5" t="s">
        <v>4416</v>
      </c>
    </row>
    <row r="4415" spans="3:3">
      <c r="C4415" s="5" t="s">
        <v>4417</v>
      </c>
    </row>
    <row r="4416" spans="3:3">
      <c r="C4416" s="5" t="s">
        <v>4418</v>
      </c>
    </row>
    <row r="4417" spans="3:3">
      <c r="C4417" s="5" t="s">
        <v>4419</v>
      </c>
    </row>
    <row r="4418" spans="3:3">
      <c r="C4418" s="5" t="s">
        <v>4420</v>
      </c>
    </row>
    <row r="4419" spans="3:3">
      <c r="C4419" s="5" t="s">
        <v>4421</v>
      </c>
    </row>
    <row r="4420" spans="3:3">
      <c r="C4420" s="5" t="s">
        <v>4422</v>
      </c>
    </row>
    <row r="4421" spans="3:3">
      <c r="C4421" s="5" t="s">
        <v>4423</v>
      </c>
    </row>
    <row r="4422" spans="3:3">
      <c r="C4422" s="5" t="s">
        <v>4424</v>
      </c>
    </row>
    <row r="4423" spans="3:3">
      <c r="C4423" s="5" t="s">
        <v>4425</v>
      </c>
    </row>
    <row r="4424" spans="3:3">
      <c r="C4424" s="5" t="s">
        <v>4426</v>
      </c>
    </row>
    <row r="4425" spans="3:3">
      <c r="C4425" s="5" t="s">
        <v>4427</v>
      </c>
    </row>
    <row r="4426" spans="3:3">
      <c r="C4426" s="5" t="s">
        <v>4428</v>
      </c>
    </row>
    <row r="4427" spans="3:3">
      <c r="C4427" s="5" t="s">
        <v>4429</v>
      </c>
    </row>
    <row r="4428" spans="3:3">
      <c r="C4428" s="5" t="s">
        <v>4430</v>
      </c>
    </row>
    <row r="4429" spans="3:3">
      <c r="C4429" s="5" t="s">
        <v>4431</v>
      </c>
    </row>
    <row r="4430" spans="3:3">
      <c r="C4430" s="5" t="s">
        <v>4432</v>
      </c>
    </row>
    <row r="4431" spans="3:3">
      <c r="C4431" s="5" t="s">
        <v>4433</v>
      </c>
    </row>
    <row r="4432" spans="3:3">
      <c r="C4432" s="5" t="s">
        <v>4434</v>
      </c>
    </row>
    <row r="4433" spans="3:3">
      <c r="C4433" s="5" t="s">
        <v>4435</v>
      </c>
    </row>
    <row r="4434" spans="3:3">
      <c r="C4434" s="5" t="s">
        <v>4436</v>
      </c>
    </row>
    <row r="4435" spans="3:3">
      <c r="C4435" s="5" t="s">
        <v>4437</v>
      </c>
    </row>
    <row r="4436" spans="3:3">
      <c r="C4436" s="5" t="s">
        <v>4438</v>
      </c>
    </row>
    <row r="4437" spans="3:3">
      <c r="C4437" s="5" t="s">
        <v>4439</v>
      </c>
    </row>
    <row r="4438" spans="3:3">
      <c r="C4438" s="5" t="s">
        <v>4440</v>
      </c>
    </row>
    <row r="4439" spans="3:3">
      <c r="C4439" s="5" t="s">
        <v>4441</v>
      </c>
    </row>
    <row r="4440" spans="3:3">
      <c r="C4440" s="5" t="s">
        <v>4442</v>
      </c>
    </row>
    <row r="4441" spans="3:3">
      <c r="C4441" s="5" t="s">
        <v>4443</v>
      </c>
    </row>
    <row r="4442" spans="3:3">
      <c r="C4442" s="5" t="s">
        <v>4444</v>
      </c>
    </row>
    <row r="4443" spans="3:3">
      <c r="C4443" s="5" t="s">
        <v>4445</v>
      </c>
    </row>
    <row r="4444" spans="3:3">
      <c r="C4444" s="5" t="s">
        <v>4446</v>
      </c>
    </row>
    <row r="4445" spans="3:3">
      <c r="C4445" s="5" t="s">
        <v>4447</v>
      </c>
    </row>
    <row r="4446" spans="3:3">
      <c r="C4446" s="5" t="s">
        <v>4448</v>
      </c>
    </row>
    <row r="4447" spans="3:3">
      <c r="C4447" s="5" t="s">
        <v>4449</v>
      </c>
    </row>
    <row r="4448" spans="3:3">
      <c r="C4448" s="5" t="s">
        <v>4450</v>
      </c>
    </row>
    <row r="4449" spans="3:3">
      <c r="C4449" s="5" t="s">
        <v>4451</v>
      </c>
    </row>
    <row r="4450" spans="3:3">
      <c r="C4450" s="5" t="s">
        <v>4452</v>
      </c>
    </row>
    <row r="4451" spans="3:3">
      <c r="C4451" s="5" t="s">
        <v>4453</v>
      </c>
    </row>
    <row r="4452" spans="3:3">
      <c r="C4452" s="5" t="s">
        <v>4454</v>
      </c>
    </row>
    <row r="4453" spans="3:3">
      <c r="C4453" s="5" t="s">
        <v>4455</v>
      </c>
    </row>
    <row r="4454" spans="3:3">
      <c r="C4454" s="5" t="s">
        <v>4456</v>
      </c>
    </row>
    <row r="4455" spans="3:3">
      <c r="C4455" s="5" t="s">
        <v>4457</v>
      </c>
    </row>
    <row r="4456" spans="3:3">
      <c r="C4456" s="5" t="s">
        <v>4458</v>
      </c>
    </row>
    <row r="4457" spans="3:3">
      <c r="C4457" s="5" t="s">
        <v>4459</v>
      </c>
    </row>
    <row r="4458" spans="3:3">
      <c r="C4458" s="5" t="s">
        <v>4460</v>
      </c>
    </row>
    <row r="4459" spans="3:3">
      <c r="C4459" s="5" t="s">
        <v>4461</v>
      </c>
    </row>
    <row r="4460" spans="3:3">
      <c r="C4460" s="5" t="s">
        <v>4462</v>
      </c>
    </row>
    <row r="4461" spans="3:3">
      <c r="C4461" s="5" t="s">
        <v>4463</v>
      </c>
    </row>
    <row r="4462" spans="3:3">
      <c r="C4462" s="5" t="s">
        <v>4464</v>
      </c>
    </row>
    <row r="4463" spans="3:3">
      <c r="C4463" s="5" t="s">
        <v>4465</v>
      </c>
    </row>
    <row r="4464" spans="3:3">
      <c r="C4464" s="5" t="s">
        <v>4466</v>
      </c>
    </row>
    <row r="4465" spans="3:3">
      <c r="C4465" s="5" t="s">
        <v>4467</v>
      </c>
    </row>
    <row r="4466" spans="3:3">
      <c r="C4466" s="5" t="s">
        <v>4468</v>
      </c>
    </row>
    <row r="4467" spans="3:3">
      <c r="C4467" s="5" t="s">
        <v>4469</v>
      </c>
    </row>
    <row r="4468" spans="3:3">
      <c r="C4468" s="5" t="s">
        <v>4470</v>
      </c>
    </row>
    <row r="4469" spans="3:3">
      <c r="C4469" s="5" t="s">
        <v>4471</v>
      </c>
    </row>
    <row r="4470" spans="3:3">
      <c r="C4470" s="5" t="s">
        <v>4472</v>
      </c>
    </row>
    <row r="4471" spans="3:3">
      <c r="C4471" s="5" t="s">
        <v>4473</v>
      </c>
    </row>
    <row r="4472" spans="3:3">
      <c r="C4472" s="5" t="s">
        <v>4474</v>
      </c>
    </row>
    <row r="4473" spans="3:3">
      <c r="C4473" s="5" t="s">
        <v>4475</v>
      </c>
    </row>
    <row r="4474" spans="3:3">
      <c r="C4474" s="5" t="s">
        <v>4476</v>
      </c>
    </row>
    <row r="4475" spans="3:3">
      <c r="C4475" s="5" t="s">
        <v>4477</v>
      </c>
    </row>
    <row r="4476" spans="3:3">
      <c r="C4476" s="5" t="s">
        <v>4478</v>
      </c>
    </row>
    <row r="4477" spans="3:3">
      <c r="C4477" s="5" t="s">
        <v>4479</v>
      </c>
    </row>
    <row r="4478" spans="3:3">
      <c r="C4478" s="5" t="s">
        <v>4480</v>
      </c>
    </row>
    <row r="4479" spans="3:3">
      <c r="C4479" s="5" t="s">
        <v>4481</v>
      </c>
    </row>
    <row r="4480" spans="3:3">
      <c r="C4480" s="5" t="s">
        <v>4482</v>
      </c>
    </row>
    <row r="4481" spans="3:3">
      <c r="C4481" s="5" t="s">
        <v>4483</v>
      </c>
    </row>
    <row r="4482" spans="3:3">
      <c r="C4482" s="5" t="s">
        <v>4484</v>
      </c>
    </row>
    <row r="4483" spans="3:3">
      <c r="C4483" s="5" t="s">
        <v>4485</v>
      </c>
    </row>
    <row r="4484" spans="3:3">
      <c r="C4484" s="5" t="s">
        <v>4486</v>
      </c>
    </row>
    <row r="4485" spans="3:3">
      <c r="C4485" s="5" t="s">
        <v>4487</v>
      </c>
    </row>
    <row r="4486" spans="3:3">
      <c r="C4486" s="5" t="s">
        <v>4488</v>
      </c>
    </row>
    <row r="4487" spans="3:3">
      <c r="C4487" s="5" t="s">
        <v>4489</v>
      </c>
    </row>
    <row r="4488" spans="3:3">
      <c r="C4488" s="5" t="s">
        <v>4490</v>
      </c>
    </row>
    <row r="4489" spans="3:3">
      <c r="C4489" s="5" t="s">
        <v>4491</v>
      </c>
    </row>
    <row r="4490" spans="3:3">
      <c r="C4490" s="5" t="s">
        <v>4492</v>
      </c>
    </row>
    <row r="4491" spans="3:3">
      <c r="C4491" s="5" t="s">
        <v>4493</v>
      </c>
    </row>
    <row r="4492" spans="3:3">
      <c r="C4492" s="5" t="s">
        <v>4494</v>
      </c>
    </row>
    <row r="4493" spans="3:3">
      <c r="C4493" s="5" t="s">
        <v>4495</v>
      </c>
    </row>
    <row r="4494" spans="3:3">
      <c r="C4494" s="5" t="s">
        <v>4496</v>
      </c>
    </row>
    <row r="4495" spans="3:3">
      <c r="C4495" s="5" t="s">
        <v>4497</v>
      </c>
    </row>
    <row r="4496" spans="3:3">
      <c r="C4496" s="5" t="s">
        <v>4498</v>
      </c>
    </row>
    <row r="4497" spans="3:3">
      <c r="C4497" s="5" t="s">
        <v>4499</v>
      </c>
    </row>
    <row r="4498" spans="3:3">
      <c r="C4498" s="5" t="s">
        <v>4500</v>
      </c>
    </row>
    <row r="4499" spans="3:3">
      <c r="C4499" s="5" t="s">
        <v>4501</v>
      </c>
    </row>
    <row r="4500" spans="3:3">
      <c r="C4500" s="5" t="s">
        <v>4502</v>
      </c>
    </row>
    <row r="4501" spans="3:3">
      <c r="C4501" s="5" t="s">
        <v>4503</v>
      </c>
    </row>
    <row r="4502" spans="3:3">
      <c r="C4502" s="5" t="s">
        <v>4504</v>
      </c>
    </row>
    <row r="4503" spans="3:3">
      <c r="C4503" s="5" t="s">
        <v>4505</v>
      </c>
    </row>
    <row r="4504" spans="3:3">
      <c r="C4504" s="5" t="s">
        <v>4506</v>
      </c>
    </row>
    <row r="4505" spans="3:3">
      <c r="C4505" s="5" t="s">
        <v>4507</v>
      </c>
    </row>
    <row r="4506" spans="3:3">
      <c r="C4506" s="5" t="s">
        <v>4508</v>
      </c>
    </row>
    <row r="4507" spans="3:3">
      <c r="C4507" s="5" t="s">
        <v>4509</v>
      </c>
    </row>
    <row r="4508" spans="3:3">
      <c r="C4508" s="5" t="s">
        <v>4510</v>
      </c>
    </row>
    <row r="4509" spans="3:3">
      <c r="C4509" s="5" t="s">
        <v>4511</v>
      </c>
    </row>
    <row r="4510" spans="3:3">
      <c r="C4510" s="5" t="s">
        <v>4512</v>
      </c>
    </row>
    <row r="4511" spans="3:3">
      <c r="C4511" s="5" t="s">
        <v>4513</v>
      </c>
    </row>
    <row r="4512" spans="3:3">
      <c r="C4512" s="5" t="s">
        <v>4514</v>
      </c>
    </row>
    <row r="4513" spans="3:3">
      <c r="C4513" s="5" t="s">
        <v>4515</v>
      </c>
    </row>
    <row r="4514" spans="3:3">
      <c r="C4514" s="5" t="s">
        <v>4516</v>
      </c>
    </row>
    <row r="4515" spans="3:3">
      <c r="C4515" s="5" t="s">
        <v>4517</v>
      </c>
    </row>
    <row r="4516" spans="3:3">
      <c r="C4516" s="5" t="s">
        <v>4518</v>
      </c>
    </row>
    <row r="4517" spans="3:3">
      <c r="C4517" s="5" t="s">
        <v>4519</v>
      </c>
    </row>
    <row r="4518" spans="3:3">
      <c r="C4518" s="5" t="s">
        <v>4520</v>
      </c>
    </row>
    <row r="4519" spans="3:3">
      <c r="C4519" s="5" t="s">
        <v>4521</v>
      </c>
    </row>
    <row r="4520" spans="3:3">
      <c r="C4520" s="5" t="s">
        <v>4522</v>
      </c>
    </row>
    <row r="4521" spans="3:3">
      <c r="C4521" s="5" t="s">
        <v>4523</v>
      </c>
    </row>
    <row r="4522" spans="3:3">
      <c r="C4522" s="5" t="s">
        <v>4524</v>
      </c>
    </row>
    <row r="4523" spans="3:3">
      <c r="C4523" s="5" t="s">
        <v>4525</v>
      </c>
    </row>
    <row r="4524" spans="3:3">
      <c r="C4524" s="5" t="s">
        <v>4526</v>
      </c>
    </row>
    <row r="4525" spans="3:3">
      <c r="C4525" s="5" t="s">
        <v>4527</v>
      </c>
    </row>
    <row r="4526" spans="3:3">
      <c r="C4526" s="5" t="s">
        <v>4528</v>
      </c>
    </row>
    <row r="4527" spans="3:3">
      <c r="C4527" s="5" t="s">
        <v>4529</v>
      </c>
    </row>
    <row r="4528" spans="3:3">
      <c r="C4528" s="5" t="s">
        <v>4530</v>
      </c>
    </row>
    <row r="4529" spans="3:3">
      <c r="C4529" s="5" t="s">
        <v>4531</v>
      </c>
    </row>
    <row r="4530" spans="3:3">
      <c r="C4530" s="5" t="s">
        <v>4532</v>
      </c>
    </row>
    <row r="4531" spans="3:3">
      <c r="C4531" s="5" t="s">
        <v>4533</v>
      </c>
    </row>
    <row r="4532" spans="3:3">
      <c r="C4532" s="5" t="s">
        <v>4534</v>
      </c>
    </row>
    <row r="4533" spans="3:3">
      <c r="C4533" s="5" t="s">
        <v>4535</v>
      </c>
    </row>
    <row r="4534" spans="3:3">
      <c r="C4534" s="5" t="s">
        <v>4536</v>
      </c>
    </row>
    <row r="4535" spans="3:3">
      <c r="C4535" s="5" t="s">
        <v>4537</v>
      </c>
    </row>
    <row r="4536" spans="3:3">
      <c r="C4536" s="5" t="s">
        <v>4538</v>
      </c>
    </row>
    <row r="4537" spans="3:3">
      <c r="C4537" s="5" t="s">
        <v>4539</v>
      </c>
    </row>
    <row r="4538" spans="3:3">
      <c r="C4538" s="5" t="s">
        <v>4540</v>
      </c>
    </row>
    <row r="4539" spans="3:3">
      <c r="C4539" s="5" t="s">
        <v>4541</v>
      </c>
    </row>
    <row r="4540" spans="3:3">
      <c r="C4540" s="5" t="s">
        <v>4542</v>
      </c>
    </row>
    <row r="4541" spans="3:3">
      <c r="C4541" s="5" t="s">
        <v>4543</v>
      </c>
    </row>
    <row r="4542" spans="3:3">
      <c r="C4542" s="5" t="s">
        <v>4544</v>
      </c>
    </row>
    <row r="4543" spans="3:3">
      <c r="C4543" s="5" t="s">
        <v>4545</v>
      </c>
    </row>
    <row r="4544" spans="3:3">
      <c r="C4544" s="5" t="s">
        <v>4546</v>
      </c>
    </row>
    <row r="4545" spans="3:3">
      <c r="C4545" s="5" t="s">
        <v>4547</v>
      </c>
    </row>
    <row r="4546" spans="3:3">
      <c r="C4546" s="5" t="s">
        <v>4548</v>
      </c>
    </row>
    <row r="4547" spans="3:3">
      <c r="C4547" s="5" t="s">
        <v>4549</v>
      </c>
    </row>
    <row r="4548" spans="3:3">
      <c r="C4548" s="5" t="s">
        <v>4550</v>
      </c>
    </row>
    <row r="4549" spans="3:3">
      <c r="C4549" s="5" t="s">
        <v>4551</v>
      </c>
    </row>
    <row r="4550" spans="3:3">
      <c r="C4550" s="5" t="s">
        <v>4552</v>
      </c>
    </row>
    <row r="4551" spans="3:3">
      <c r="C4551" s="5" t="s">
        <v>4553</v>
      </c>
    </row>
    <row r="4552" spans="3:3">
      <c r="C4552" s="5" t="s">
        <v>4554</v>
      </c>
    </row>
    <row r="4553" spans="3:3">
      <c r="C4553" s="5" t="s">
        <v>4555</v>
      </c>
    </row>
    <row r="4554" spans="3:3">
      <c r="C4554" s="5" t="s">
        <v>4556</v>
      </c>
    </row>
    <row r="4555" spans="3:3">
      <c r="C4555" s="5" t="s">
        <v>4557</v>
      </c>
    </row>
    <row r="4556" spans="3:3">
      <c r="C4556" s="5" t="s">
        <v>4558</v>
      </c>
    </row>
    <row r="4557" spans="3:3">
      <c r="C4557" s="5" t="s">
        <v>4559</v>
      </c>
    </row>
    <row r="4558" spans="3:3">
      <c r="C4558" s="5" t="s">
        <v>4560</v>
      </c>
    </row>
    <row r="4559" spans="3:3">
      <c r="C4559" s="5" t="s">
        <v>4561</v>
      </c>
    </row>
    <row r="4560" spans="3:3">
      <c r="C4560" s="5" t="s">
        <v>4562</v>
      </c>
    </row>
    <row r="4561" spans="3:3">
      <c r="C4561" s="5" t="s">
        <v>4563</v>
      </c>
    </row>
    <row r="4562" spans="3:3">
      <c r="C4562" s="5" t="s">
        <v>4564</v>
      </c>
    </row>
    <row r="4563" spans="3:3">
      <c r="C4563" s="5" t="s">
        <v>4565</v>
      </c>
    </row>
    <row r="4564" spans="3:3">
      <c r="C4564" s="5" t="s">
        <v>4566</v>
      </c>
    </row>
    <row r="4565" spans="3:3">
      <c r="C4565" s="5" t="s">
        <v>4567</v>
      </c>
    </row>
    <row r="4566" spans="3:3">
      <c r="C4566" s="5" t="s">
        <v>4568</v>
      </c>
    </row>
    <row r="4567" spans="3:3">
      <c r="C4567" s="5" t="s">
        <v>4569</v>
      </c>
    </row>
    <row r="4568" spans="3:3">
      <c r="C4568" s="5" t="s">
        <v>4570</v>
      </c>
    </row>
    <row r="4569" spans="3:3">
      <c r="C4569" s="5" t="s">
        <v>4571</v>
      </c>
    </row>
    <row r="4570" spans="3:3">
      <c r="C4570" s="5" t="s">
        <v>4572</v>
      </c>
    </row>
    <row r="4571" spans="3:3">
      <c r="C4571" s="5" t="s">
        <v>4573</v>
      </c>
    </row>
    <row r="4572" spans="3:3">
      <c r="C4572" s="5" t="s">
        <v>4574</v>
      </c>
    </row>
    <row r="4573" spans="3:3">
      <c r="C4573" s="5" t="s">
        <v>4575</v>
      </c>
    </row>
    <row r="4574" spans="3:3">
      <c r="C4574" s="5" t="s">
        <v>4576</v>
      </c>
    </row>
    <row r="4575" spans="3:3">
      <c r="C4575" s="5" t="s">
        <v>4577</v>
      </c>
    </row>
    <row r="4576" spans="3:3">
      <c r="C4576" s="5" t="s">
        <v>4578</v>
      </c>
    </row>
    <row r="4577" spans="3:3">
      <c r="C4577" s="5" t="s">
        <v>4579</v>
      </c>
    </row>
    <row r="4578" spans="3:3">
      <c r="C4578" s="5" t="s">
        <v>4580</v>
      </c>
    </row>
    <row r="4579" spans="3:3">
      <c r="C4579" s="5" t="s">
        <v>4581</v>
      </c>
    </row>
    <row r="4580" spans="3:3">
      <c r="C4580" s="5" t="s">
        <v>4582</v>
      </c>
    </row>
    <row r="4581" spans="3:3">
      <c r="C4581" s="5" t="s">
        <v>4583</v>
      </c>
    </row>
    <row r="4582" spans="3:3">
      <c r="C4582" s="5" t="s">
        <v>4584</v>
      </c>
    </row>
    <row r="4583" spans="3:3">
      <c r="C4583" s="5" t="s">
        <v>4585</v>
      </c>
    </row>
    <row r="4584" spans="3:3">
      <c r="C4584" s="5" t="s">
        <v>4586</v>
      </c>
    </row>
    <row r="4585" spans="3:3">
      <c r="C4585" s="5" t="s">
        <v>4587</v>
      </c>
    </row>
    <row r="4586" spans="3:3">
      <c r="C4586" s="5" t="s">
        <v>4588</v>
      </c>
    </row>
    <row r="4587" spans="3:3">
      <c r="C4587" s="5" t="s">
        <v>4589</v>
      </c>
    </row>
    <row r="4588" spans="3:3">
      <c r="C4588" s="5" t="s">
        <v>4590</v>
      </c>
    </row>
    <row r="4589" spans="3:3">
      <c r="C4589" s="5" t="s">
        <v>4591</v>
      </c>
    </row>
    <row r="4590" spans="3:3">
      <c r="C4590" s="5" t="s">
        <v>4592</v>
      </c>
    </row>
    <row r="4591" spans="3:3">
      <c r="C4591" s="5" t="s">
        <v>4593</v>
      </c>
    </row>
    <row r="4592" spans="3:3">
      <c r="C4592" s="5" t="s">
        <v>4594</v>
      </c>
    </row>
    <row r="4593" spans="3:3">
      <c r="C4593" s="5" t="s">
        <v>4595</v>
      </c>
    </row>
    <row r="4594" spans="3:3">
      <c r="C4594" s="5" t="s">
        <v>4596</v>
      </c>
    </row>
    <row r="4595" spans="3:3">
      <c r="C4595" s="5" t="s">
        <v>4597</v>
      </c>
    </row>
    <row r="4596" spans="3:3">
      <c r="C4596" s="5" t="s">
        <v>4598</v>
      </c>
    </row>
    <row r="4597" spans="3:3">
      <c r="C4597" s="5" t="s">
        <v>4599</v>
      </c>
    </row>
    <row r="4598" spans="3:3">
      <c r="C4598" s="5" t="s">
        <v>4600</v>
      </c>
    </row>
    <row r="4599" spans="3:3">
      <c r="C4599" s="5" t="s">
        <v>4601</v>
      </c>
    </row>
    <row r="4600" spans="3:3">
      <c r="C4600" s="5" t="s">
        <v>4602</v>
      </c>
    </row>
    <row r="4601" spans="3:3">
      <c r="C4601" s="5" t="s">
        <v>4603</v>
      </c>
    </row>
    <row r="4602" spans="3:3">
      <c r="C4602" s="5" t="s">
        <v>4604</v>
      </c>
    </row>
    <row r="4603" spans="3:3">
      <c r="C4603" s="5" t="s">
        <v>4605</v>
      </c>
    </row>
    <row r="4604" spans="3:3">
      <c r="C4604" s="5" t="s">
        <v>4606</v>
      </c>
    </row>
    <row r="4605" spans="3:3">
      <c r="C4605" s="5" t="s">
        <v>4607</v>
      </c>
    </row>
    <row r="4606" spans="3:3">
      <c r="C4606" s="5" t="s">
        <v>4608</v>
      </c>
    </row>
    <row r="4607" spans="3:3">
      <c r="C4607" s="5" t="s">
        <v>4609</v>
      </c>
    </row>
    <row r="4608" spans="3:3">
      <c r="C4608" s="5" t="s">
        <v>4610</v>
      </c>
    </row>
    <row r="4609" spans="3:3">
      <c r="C4609" s="5" t="s">
        <v>4611</v>
      </c>
    </row>
    <row r="4610" spans="3:3">
      <c r="C4610" s="5" t="s">
        <v>4612</v>
      </c>
    </row>
    <row r="4611" spans="3:3">
      <c r="C4611" s="5" t="s">
        <v>4613</v>
      </c>
    </row>
    <row r="4612" spans="3:3">
      <c r="C4612" s="5" t="s">
        <v>4614</v>
      </c>
    </row>
    <row r="4613" spans="3:3">
      <c r="C4613" s="5" t="s">
        <v>4615</v>
      </c>
    </row>
    <row r="4614" spans="3:3">
      <c r="C4614" s="5" t="s">
        <v>4616</v>
      </c>
    </row>
    <row r="4615" spans="3:3">
      <c r="C4615" s="5" t="s">
        <v>4617</v>
      </c>
    </row>
    <row r="4616" spans="3:3">
      <c r="C4616" s="5" t="s">
        <v>4618</v>
      </c>
    </row>
    <row r="4617" spans="3:3">
      <c r="C4617" s="5" t="s">
        <v>4619</v>
      </c>
    </row>
    <row r="4618" spans="3:3">
      <c r="C4618" s="5" t="s">
        <v>4620</v>
      </c>
    </row>
    <row r="4619" spans="3:3">
      <c r="C4619" s="5" t="s">
        <v>4621</v>
      </c>
    </row>
    <row r="4620" spans="3:3">
      <c r="C4620" s="5" t="s">
        <v>4622</v>
      </c>
    </row>
    <row r="4621" spans="3:3">
      <c r="C4621" s="5" t="s">
        <v>4623</v>
      </c>
    </row>
    <row r="4622" spans="3:3">
      <c r="C4622" s="5" t="s">
        <v>4624</v>
      </c>
    </row>
    <row r="4623" spans="3:3">
      <c r="C4623" s="5" t="s">
        <v>4625</v>
      </c>
    </row>
    <row r="4624" spans="3:3">
      <c r="C4624" s="5" t="s">
        <v>4626</v>
      </c>
    </row>
    <row r="4625" spans="3:3">
      <c r="C4625" s="5" t="s">
        <v>4627</v>
      </c>
    </row>
    <row r="4626" spans="3:3">
      <c r="C4626" s="5" t="s">
        <v>4628</v>
      </c>
    </row>
    <row r="4627" spans="3:3">
      <c r="C4627" s="5" t="s">
        <v>4629</v>
      </c>
    </row>
    <row r="4628" spans="3:3">
      <c r="C4628" s="5" t="s">
        <v>4630</v>
      </c>
    </row>
    <row r="4629" spans="3:3">
      <c r="C4629" s="5" t="s">
        <v>4631</v>
      </c>
    </row>
    <row r="4630" spans="3:3">
      <c r="C4630" s="5" t="s">
        <v>4632</v>
      </c>
    </row>
    <row r="4631" spans="3:3">
      <c r="C4631" s="5" t="s">
        <v>4633</v>
      </c>
    </row>
    <row r="4632" spans="3:3">
      <c r="C4632" s="5" t="s">
        <v>4634</v>
      </c>
    </row>
    <row r="4633" spans="3:3">
      <c r="C4633" s="5" t="s">
        <v>4635</v>
      </c>
    </row>
    <row r="4634" spans="3:3">
      <c r="C4634" s="5" t="s">
        <v>4636</v>
      </c>
    </row>
    <row r="4635" spans="3:3">
      <c r="C4635" s="5" t="s">
        <v>4637</v>
      </c>
    </row>
    <row r="4636" spans="3:3">
      <c r="C4636" s="5" t="s">
        <v>4638</v>
      </c>
    </row>
    <row r="4637" spans="3:3">
      <c r="C4637" s="5" t="s">
        <v>4639</v>
      </c>
    </row>
    <row r="4638" spans="3:3">
      <c r="C4638" s="5" t="s">
        <v>4640</v>
      </c>
    </row>
    <row r="4639" spans="3:3">
      <c r="C4639" s="5" t="s">
        <v>4641</v>
      </c>
    </row>
    <row r="4640" spans="3:3">
      <c r="C4640" s="5" t="s">
        <v>4642</v>
      </c>
    </row>
    <row r="4641" spans="3:3">
      <c r="C4641" s="5" t="s">
        <v>4643</v>
      </c>
    </row>
    <row r="4642" spans="3:3">
      <c r="C4642" s="5" t="s">
        <v>4644</v>
      </c>
    </row>
    <row r="4643" spans="3:3">
      <c r="C4643" s="5" t="s">
        <v>4645</v>
      </c>
    </row>
    <row r="4644" spans="3:3">
      <c r="C4644" s="5" t="s">
        <v>4646</v>
      </c>
    </row>
    <row r="4645" spans="3:3">
      <c r="C4645" s="5" t="s">
        <v>4647</v>
      </c>
    </row>
    <row r="4646" spans="3:3">
      <c r="C4646" s="5" t="s">
        <v>4648</v>
      </c>
    </row>
    <row r="4647" spans="3:3">
      <c r="C4647" s="5" t="s">
        <v>4649</v>
      </c>
    </row>
    <row r="4648" spans="3:3">
      <c r="C4648" s="5" t="s">
        <v>4650</v>
      </c>
    </row>
    <row r="4649" spans="3:3">
      <c r="C4649" s="5" t="s">
        <v>4651</v>
      </c>
    </row>
    <row r="4650" spans="3:3">
      <c r="C4650" s="5" t="s">
        <v>4652</v>
      </c>
    </row>
    <row r="4651" spans="3:3">
      <c r="C4651" s="5" t="s">
        <v>4653</v>
      </c>
    </row>
    <row r="4652" spans="3:3">
      <c r="C4652" s="5" t="s">
        <v>4654</v>
      </c>
    </row>
    <row r="4653" spans="3:3">
      <c r="C4653" s="5" t="s">
        <v>4655</v>
      </c>
    </row>
    <row r="4654" spans="3:3">
      <c r="C4654" s="5" t="s">
        <v>4656</v>
      </c>
    </row>
    <row r="4655" spans="3:3">
      <c r="C4655" s="5" t="s">
        <v>4657</v>
      </c>
    </row>
    <row r="4656" spans="3:3">
      <c r="C4656" s="5" t="s">
        <v>4658</v>
      </c>
    </row>
    <row r="4657" spans="3:3">
      <c r="C4657" s="5" t="s">
        <v>4659</v>
      </c>
    </row>
    <row r="4658" spans="3:3">
      <c r="C4658" s="5" t="s">
        <v>4660</v>
      </c>
    </row>
    <row r="4659" spans="3:3">
      <c r="C4659" s="5" t="s">
        <v>4661</v>
      </c>
    </row>
    <row r="4660" spans="3:3">
      <c r="C4660" s="5" t="s">
        <v>4662</v>
      </c>
    </row>
    <row r="4661" spans="3:3">
      <c r="C4661" s="5" t="s">
        <v>4663</v>
      </c>
    </row>
    <row r="4662" spans="3:3">
      <c r="C4662" s="5" t="s">
        <v>4664</v>
      </c>
    </row>
    <row r="4663" spans="3:3">
      <c r="C4663" s="5" t="s">
        <v>4665</v>
      </c>
    </row>
    <row r="4664" spans="3:3">
      <c r="C4664" s="5" t="s">
        <v>4666</v>
      </c>
    </row>
    <row r="4665" spans="3:3">
      <c r="C4665" s="5" t="s">
        <v>4667</v>
      </c>
    </row>
    <row r="4666" spans="3:3">
      <c r="C4666" s="5" t="s">
        <v>4668</v>
      </c>
    </row>
    <row r="4667" spans="3:3">
      <c r="C4667" s="5" t="s">
        <v>4669</v>
      </c>
    </row>
    <row r="4668" spans="3:3">
      <c r="C4668" s="5" t="s">
        <v>4670</v>
      </c>
    </row>
    <row r="4669" spans="3:3">
      <c r="C4669" s="5" t="s">
        <v>4671</v>
      </c>
    </row>
    <row r="4670" spans="3:3">
      <c r="C4670" s="5" t="s">
        <v>4672</v>
      </c>
    </row>
    <row r="4671" spans="3:3">
      <c r="C4671" s="5" t="s">
        <v>4673</v>
      </c>
    </row>
    <row r="4672" spans="3:3">
      <c r="C4672" s="5" t="s">
        <v>4674</v>
      </c>
    </row>
    <row r="4673" spans="3:3">
      <c r="C4673" s="5" t="s">
        <v>4675</v>
      </c>
    </row>
    <row r="4674" spans="3:3">
      <c r="C4674" s="5" t="s">
        <v>4676</v>
      </c>
    </row>
    <row r="4675" spans="3:3">
      <c r="C4675" s="5" t="s">
        <v>4677</v>
      </c>
    </row>
    <row r="4676" spans="3:3">
      <c r="C4676" s="5" t="s">
        <v>4678</v>
      </c>
    </row>
    <row r="4677" spans="3:3">
      <c r="C4677" s="5" t="s">
        <v>4679</v>
      </c>
    </row>
    <row r="4678" spans="3:3">
      <c r="C4678" s="5" t="s">
        <v>4680</v>
      </c>
    </row>
    <row r="4679" spans="3:3">
      <c r="C4679" s="5" t="s">
        <v>4681</v>
      </c>
    </row>
    <row r="4680" spans="3:3">
      <c r="C4680" s="5" t="s">
        <v>4682</v>
      </c>
    </row>
    <row r="4681" spans="3:3">
      <c r="C4681" s="5" t="s">
        <v>4683</v>
      </c>
    </row>
    <row r="4682" spans="3:3">
      <c r="C4682" s="5" t="s">
        <v>4684</v>
      </c>
    </row>
    <row r="4683" spans="3:3">
      <c r="C4683" s="5" t="s">
        <v>4685</v>
      </c>
    </row>
    <row r="4684" spans="3:3">
      <c r="C4684" s="5" t="s">
        <v>4686</v>
      </c>
    </row>
    <row r="4685" spans="3:3">
      <c r="C4685" s="5" t="s">
        <v>4687</v>
      </c>
    </row>
    <row r="4686" spans="3:3">
      <c r="C4686" s="5" t="s">
        <v>4688</v>
      </c>
    </row>
    <row r="4687" spans="3:3">
      <c r="C4687" s="5" t="s">
        <v>4689</v>
      </c>
    </row>
    <row r="4688" spans="3:3">
      <c r="C4688" s="5" t="s">
        <v>4690</v>
      </c>
    </row>
    <row r="4689" spans="3:3">
      <c r="C4689" s="5" t="s">
        <v>4691</v>
      </c>
    </row>
    <row r="4690" spans="3:3">
      <c r="C4690" s="5" t="s">
        <v>4692</v>
      </c>
    </row>
    <row r="4691" spans="3:3">
      <c r="C4691" s="5" t="s">
        <v>4693</v>
      </c>
    </row>
    <row r="4692" spans="3:3">
      <c r="C4692" s="5" t="s">
        <v>4694</v>
      </c>
    </row>
    <row r="4693" spans="3:3">
      <c r="C4693" s="5" t="s">
        <v>4695</v>
      </c>
    </row>
    <row r="4694" spans="3:3">
      <c r="C4694" s="5" t="s">
        <v>4696</v>
      </c>
    </row>
    <row r="4695" spans="3:3">
      <c r="C4695" s="5" t="s">
        <v>4697</v>
      </c>
    </row>
    <row r="4696" spans="3:3">
      <c r="C4696" s="5" t="s">
        <v>4698</v>
      </c>
    </row>
    <row r="4697" spans="3:3">
      <c r="C4697" s="5" t="s">
        <v>4699</v>
      </c>
    </row>
    <row r="4698" spans="3:3">
      <c r="C4698" s="5" t="s">
        <v>4700</v>
      </c>
    </row>
    <row r="4699" spans="3:3">
      <c r="C4699" s="5" t="s">
        <v>4701</v>
      </c>
    </row>
    <row r="4700" spans="3:3">
      <c r="C4700" s="5" t="s">
        <v>4702</v>
      </c>
    </row>
    <row r="4701" spans="3:3">
      <c r="C4701" s="5" t="s">
        <v>4703</v>
      </c>
    </row>
    <row r="4702" spans="3:3">
      <c r="C4702" s="5" t="s">
        <v>4704</v>
      </c>
    </row>
    <row r="4703" spans="3:3">
      <c r="C4703" s="5" t="s">
        <v>4705</v>
      </c>
    </row>
    <row r="4704" spans="3:3">
      <c r="C4704" s="5" t="s">
        <v>4706</v>
      </c>
    </row>
    <row r="4705" spans="3:3">
      <c r="C4705" s="5" t="s">
        <v>4707</v>
      </c>
    </row>
    <row r="4706" spans="3:3">
      <c r="C4706" s="5" t="s">
        <v>4708</v>
      </c>
    </row>
    <row r="4707" spans="3:3">
      <c r="C4707" s="5" t="s">
        <v>4709</v>
      </c>
    </row>
    <row r="4708" spans="3:3">
      <c r="C4708" s="5" t="s">
        <v>4710</v>
      </c>
    </row>
    <row r="4709" spans="3:3">
      <c r="C4709" s="5" t="s">
        <v>4711</v>
      </c>
    </row>
    <row r="4710" spans="3:3">
      <c r="C4710" s="5" t="s">
        <v>4712</v>
      </c>
    </row>
    <row r="4711" spans="3:3">
      <c r="C4711" s="5" t="s">
        <v>4713</v>
      </c>
    </row>
    <row r="4712" spans="3:3">
      <c r="C4712" s="5" t="s">
        <v>4714</v>
      </c>
    </row>
    <row r="4713" spans="3:3">
      <c r="C4713" s="5" t="s">
        <v>4715</v>
      </c>
    </row>
    <row r="4714" spans="3:3">
      <c r="C4714" s="5" t="s">
        <v>4716</v>
      </c>
    </row>
    <row r="4715" spans="3:3">
      <c r="C4715" s="5" t="s">
        <v>4717</v>
      </c>
    </row>
    <row r="4716" spans="3:3">
      <c r="C4716" s="5" t="s">
        <v>4718</v>
      </c>
    </row>
    <row r="4717" spans="3:3">
      <c r="C4717" s="5" t="s">
        <v>4719</v>
      </c>
    </row>
    <row r="4718" spans="3:3">
      <c r="C4718" s="5" t="s">
        <v>4720</v>
      </c>
    </row>
    <row r="4719" spans="3:3">
      <c r="C4719" s="5" t="s">
        <v>4721</v>
      </c>
    </row>
    <row r="4720" spans="3:3">
      <c r="C4720" s="5" t="s">
        <v>4722</v>
      </c>
    </row>
    <row r="4721" spans="3:3">
      <c r="C4721" s="5" t="s">
        <v>4723</v>
      </c>
    </row>
    <row r="4722" spans="3:3">
      <c r="C4722" s="5" t="s">
        <v>4724</v>
      </c>
    </row>
    <row r="4723" spans="3:3">
      <c r="C4723" s="5" t="s">
        <v>4725</v>
      </c>
    </row>
    <row r="4724" spans="3:3">
      <c r="C4724" s="5" t="s">
        <v>4726</v>
      </c>
    </row>
    <row r="4725" spans="3:3">
      <c r="C4725" s="5" t="s">
        <v>4727</v>
      </c>
    </row>
    <row r="4726" spans="3:3">
      <c r="C4726" s="5" t="s">
        <v>4728</v>
      </c>
    </row>
    <row r="4727" spans="3:3">
      <c r="C4727" s="5" t="s">
        <v>4729</v>
      </c>
    </row>
    <row r="4728" spans="3:3">
      <c r="C4728" s="5" t="s">
        <v>4730</v>
      </c>
    </row>
    <row r="4729" spans="3:3">
      <c r="C4729" s="5" t="s">
        <v>4731</v>
      </c>
    </row>
    <row r="4730" spans="3:3">
      <c r="C4730" s="5" t="s">
        <v>4732</v>
      </c>
    </row>
    <row r="4731" spans="3:3">
      <c r="C4731" s="5" t="s">
        <v>4733</v>
      </c>
    </row>
    <row r="4732" spans="3:3">
      <c r="C4732" s="5" t="s">
        <v>4734</v>
      </c>
    </row>
    <row r="4733" spans="3:3">
      <c r="C4733" s="5" t="s">
        <v>4735</v>
      </c>
    </row>
    <row r="4734" spans="3:3">
      <c r="C4734" s="5" t="s">
        <v>4736</v>
      </c>
    </row>
    <row r="4735" spans="3:3">
      <c r="C4735" s="5" t="s">
        <v>4737</v>
      </c>
    </row>
    <row r="4736" spans="3:3">
      <c r="C4736" s="5" t="s">
        <v>4738</v>
      </c>
    </row>
    <row r="4737" spans="3:3">
      <c r="C4737" s="5" t="s">
        <v>4739</v>
      </c>
    </row>
    <row r="4738" spans="3:3">
      <c r="C4738" s="5" t="s">
        <v>4740</v>
      </c>
    </row>
    <row r="4739" spans="3:3">
      <c r="C4739" s="5" t="s">
        <v>4741</v>
      </c>
    </row>
    <row r="4740" spans="3:3">
      <c r="C4740" s="5" t="s">
        <v>4742</v>
      </c>
    </row>
    <row r="4741" spans="3:3">
      <c r="C4741" s="5" t="s">
        <v>4743</v>
      </c>
    </row>
    <row r="4742" spans="3:3">
      <c r="C4742" s="5" t="s">
        <v>4744</v>
      </c>
    </row>
    <row r="4743" spans="3:3">
      <c r="C4743" s="5" t="s">
        <v>4745</v>
      </c>
    </row>
    <row r="4744" spans="3:3">
      <c r="C4744" s="5" t="s">
        <v>4746</v>
      </c>
    </row>
    <row r="4745" spans="3:3">
      <c r="C4745" s="5" t="s">
        <v>4747</v>
      </c>
    </row>
    <row r="4746" spans="3:3">
      <c r="C4746" s="5" t="s">
        <v>4748</v>
      </c>
    </row>
    <row r="4747" spans="3:3">
      <c r="C4747" s="5" t="s">
        <v>4749</v>
      </c>
    </row>
    <row r="4748" spans="3:3">
      <c r="C4748" s="5" t="s">
        <v>4750</v>
      </c>
    </row>
    <row r="4749" spans="3:3">
      <c r="C4749" s="5" t="s">
        <v>4751</v>
      </c>
    </row>
    <row r="4750" spans="3:3">
      <c r="C4750" s="5" t="s">
        <v>4752</v>
      </c>
    </row>
    <row r="4751" spans="3:3">
      <c r="C4751" s="5" t="s">
        <v>4753</v>
      </c>
    </row>
    <row r="4752" spans="3:3">
      <c r="C4752" s="5" t="s">
        <v>4754</v>
      </c>
    </row>
    <row r="4753" spans="3:3">
      <c r="C4753" s="5" t="s">
        <v>4755</v>
      </c>
    </row>
    <row r="4754" spans="3:3">
      <c r="C4754" s="5" t="s">
        <v>4756</v>
      </c>
    </row>
    <row r="4755" spans="3:3">
      <c r="C4755" s="5" t="s">
        <v>4757</v>
      </c>
    </row>
    <row r="4756" spans="3:3">
      <c r="C4756" s="5" t="s">
        <v>4758</v>
      </c>
    </row>
    <row r="4757" spans="3:3">
      <c r="C4757" s="5" t="s">
        <v>4759</v>
      </c>
    </row>
    <row r="4758" spans="3:3">
      <c r="C4758" s="5" t="s">
        <v>4760</v>
      </c>
    </row>
    <row r="4759" spans="3:3">
      <c r="C4759" s="5" t="s">
        <v>4761</v>
      </c>
    </row>
    <row r="4760" spans="3:3">
      <c r="C4760" s="5" t="s">
        <v>4762</v>
      </c>
    </row>
    <row r="4761" spans="3:3">
      <c r="C4761" s="5" t="s">
        <v>4763</v>
      </c>
    </row>
    <row r="4762" spans="3:3">
      <c r="C4762" s="5" t="s">
        <v>4764</v>
      </c>
    </row>
    <row r="4763" spans="3:3">
      <c r="C4763" s="5" t="s">
        <v>4765</v>
      </c>
    </row>
    <row r="4764" spans="3:3">
      <c r="C4764" s="5" t="s">
        <v>4766</v>
      </c>
    </row>
    <row r="4765" spans="3:3">
      <c r="C4765" s="5" t="s">
        <v>4767</v>
      </c>
    </row>
    <row r="4766" spans="3:3">
      <c r="C4766" s="5" t="s">
        <v>4768</v>
      </c>
    </row>
    <row r="4767" spans="3:3">
      <c r="C4767" s="5" t="s">
        <v>4769</v>
      </c>
    </row>
    <row r="4768" spans="3:3">
      <c r="C4768" s="5" t="s">
        <v>4770</v>
      </c>
    </row>
    <row r="4769" spans="3:3">
      <c r="C4769" s="5" t="s">
        <v>4771</v>
      </c>
    </row>
    <row r="4770" spans="3:3">
      <c r="C4770" s="5" t="s">
        <v>4772</v>
      </c>
    </row>
    <row r="4771" spans="3:3">
      <c r="C4771" s="5" t="s">
        <v>4773</v>
      </c>
    </row>
    <row r="4772" spans="3:3">
      <c r="C4772" s="5" t="s">
        <v>4774</v>
      </c>
    </row>
    <row r="4773" spans="3:3">
      <c r="C4773" s="5" t="s">
        <v>4775</v>
      </c>
    </row>
    <row r="4774" spans="3:3">
      <c r="C4774" s="5" t="s">
        <v>4776</v>
      </c>
    </row>
    <row r="4775" spans="3:3">
      <c r="C4775" s="5" t="s">
        <v>4777</v>
      </c>
    </row>
    <row r="4776" spans="3:3">
      <c r="C4776" s="5" t="s">
        <v>4778</v>
      </c>
    </row>
    <row r="4777" spans="3:3">
      <c r="C4777" s="5" t="s">
        <v>4779</v>
      </c>
    </row>
    <row r="4778" spans="3:3">
      <c r="C4778" s="5" t="s">
        <v>4780</v>
      </c>
    </row>
    <row r="4779" spans="3:3">
      <c r="C4779" s="5" t="s">
        <v>4781</v>
      </c>
    </row>
    <row r="4780" spans="3:3">
      <c r="C4780" s="5" t="s">
        <v>4782</v>
      </c>
    </row>
    <row r="4781" spans="3:3">
      <c r="C4781" s="5" t="s">
        <v>4783</v>
      </c>
    </row>
    <row r="4782" spans="3:3">
      <c r="C4782" s="5" t="s">
        <v>4784</v>
      </c>
    </row>
    <row r="4783" spans="3:3">
      <c r="C4783" s="5" t="s">
        <v>4785</v>
      </c>
    </row>
    <row r="4784" spans="3:3">
      <c r="C4784" s="5" t="s">
        <v>4786</v>
      </c>
    </row>
    <row r="4785" spans="3:3">
      <c r="C4785" s="5" t="s">
        <v>4787</v>
      </c>
    </row>
    <row r="4786" spans="3:3">
      <c r="C4786" s="5" t="s">
        <v>4788</v>
      </c>
    </row>
    <row r="4787" spans="3:3">
      <c r="C4787" s="5" t="s">
        <v>4789</v>
      </c>
    </row>
    <row r="4788" spans="3:3">
      <c r="C4788" s="5" t="s">
        <v>4790</v>
      </c>
    </row>
    <row r="4789" spans="3:3">
      <c r="C4789" s="5" t="s">
        <v>4791</v>
      </c>
    </row>
    <row r="4790" spans="3:3">
      <c r="C4790" s="5" t="s">
        <v>4792</v>
      </c>
    </row>
    <row r="4791" spans="3:3">
      <c r="C4791" s="5" t="s">
        <v>4793</v>
      </c>
    </row>
    <row r="4792" spans="3:3">
      <c r="C4792" s="5" t="s">
        <v>4794</v>
      </c>
    </row>
    <row r="4793" spans="3:3">
      <c r="C4793" s="5" t="s">
        <v>4795</v>
      </c>
    </row>
    <row r="4794" spans="3:3">
      <c r="C4794" s="5" t="s">
        <v>4796</v>
      </c>
    </row>
    <row r="4795" spans="3:3">
      <c r="C4795" s="5" t="s">
        <v>4797</v>
      </c>
    </row>
    <row r="4796" spans="3:3">
      <c r="C4796" s="5" t="s">
        <v>4798</v>
      </c>
    </row>
    <row r="4797" spans="3:3">
      <c r="C4797" s="5" t="s">
        <v>4799</v>
      </c>
    </row>
    <row r="4798" spans="3:3">
      <c r="C4798" s="5" t="s">
        <v>4800</v>
      </c>
    </row>
    <row r="4799" spans="3:3">
      <c r="C4799" s="5" t="s">
        <v>4801</v>
      </c>
    </row>
    <row r="4800" spans="3:3">
      <c r="C4800" s="5" t="s">
        <v>4802</v>
      </c>
    </row>
    <row r="4801" spans="3:3">
      <c r="C4801" s="5" t="s">
        <v>4803</v>
      </c>
    </row>
    <row r="4802" spans="3:3">
      <c r="C4802" s="5" t="s">
        <v>4804</v>
      </c>
    </row>
    <row r="4803" spans="3:3">
      <c r="C4803" s="5" t="s">
        <v>4805</v>
      </c>
    </row>
    <row r="4804" spans="3:3">
      <c r="C4804" s="5" t="s">
        <v>4806</v>
      </c>
    </row>
    <row r="4805" spans="3:3">
      <c r="C4805" s="5" t="s">
        <v>4807</v>
      </c>
    </row>
    <row r="4806" spans="3:3">
      <c r="C4806" s="5" t="s">
        <v>4808</v>
      </c>
    </row>
    <row r="4807" spans="3:3">
      <c r="C4807" s="5" t="s">
        <v>4809</v>
      </c>
    </row>
    <row r="4808" spans="3:3">
      <c r="C4808" s="5" t="s">
        <v>4810</v>
      </c>
    </row>
    <row r="4809" spans="3:3">
      <c r="C4809" s="5" t="s">
        <v>4811</v>
      </c>
    </row>
    <row r="4810" spans="3:3">
      <c r="C4810" s="5" t="s">
        <v>4812</v>
      </c>
    </row>
    <row r="4811" spans="3:3">
      <c r="C4811" s="5" t="s">
        <v>4813</v>
      </c>
    </row>
    <row r="4812" spans="3:3">
      <c r="C4812" s="5" t="s">
        <v>4814</v>
      </c>
    </row>
    <row r="4813" spans="3:3">
      <c r="C4813" s="5" t="s">
        <v>4815</v>
      </c>
    </row>
    <row r="4814" spans="3:3">
      <c r="C4814" s="5" t="s">
        <v>4816</v>
      </c>
    </row>
    <row r="4815" spans="3:3">
      <c r="C4815" s="5" t="s">
        <v>4817</v>
      </c>
    </row>
    <row r="4816" spans="3:3">
      <c r="C4816" s="5" t="s">
        <v>4818</v>
      </c>
    </row>
    <row r="4817" spans="3:3">
      <c r="C4817" s="5" t="s">
        <v>4819</v>
      </c>
    </row>
    <row r="4818" spans="3:3">
      <c r="C4818" s="5" t="s">
        <v>4820</v>
      </c>
    </row>
    <row r="4819" spans="3:3">
      <c r="C4819" s="5" t="s">
        <v>4821</v>
      </c>
    </row>
    <row r="4820" spans="3:3">
      <c r="C4820" s="5" t="s">
        <v>4822</v>
      </c>
    </row>
    <row r="4821" spans="3:3">
      <c r="C4821" s="5" t="s">
        <v>4823</v>
      </c>
    </row>
    <row r="4822" spans="3:3">
      <c r="C4822" s="5" t="s">
        <v>4824</v>
      </c>
    </row>
    <row r="4823" spans="3:3">
      <c r="C4823" s="5" t="s">
        <v>4825</v>
      </c>
    </row>
    <row r="4824" spans="3:3">
      <c r="C4824" s="5" t="s">
        <v>4826</v>
      </c>
    </row>
    <row r="4825" spans="3:3">
      <c r="C4825" s="5" t="s">
        <v>4827</v>
      </c>
    </row>
    <row r="4826" spans="3:3">
      <c r="C4826" s="5" t="s">
        <v>4828</v>
      </c>
    </row>
    <row r="4827" spans="3:3">
      <c r="C4827" s="5" t="s">
        <v>4829</v>
      </c>
    </row>
    <row r="4828" spans="3:3">
      <c r="C4828" s="5" t="s">
        <v>4830</v>
      </c>
    </row>
    <row r="4829" spans="3:3">
      <c r="C4829" s="5" t="s">
        <v>4831</v>
      </c>
    </row>
    <row r="4830" spans="3:3">
      <c r="C4830" s="5" t="s">
        <v>4832</v>
      </c>
    </row>
    <row r="4831" spans="3:3">
      <c r="C4831" s="5" t="s">
        <v>4833</v>
      </c>
    </row>
    <row r="4832" spans="3:3">
      <c r="C4832" s="5" t="s">
        <v>4834</v>
      </c>
    </row>
    <row r="4833" spans="3:3">
      <c r="C4833" s="5" t="s">
        <v>4835</v>
      </c>
    </row>
    <row r="4834" spans="3:3">
      <c r="C4834" s="5" t="s">
        <v>4836</v>
      </c>
    </row>
    <row r="4835" spans="3:3">
      <c r="C4835" s="5" t="s">
        <v>4837</v>
      </c>
    </row>
    <row r="4836" spans="3:3">
      <c r="C4836" s="5" t="s">
        <v>4838</v>
      </c>
    </row>
    <row r="4837" spans="3:3">
      <c r="C4837" s="5" t="s">
        <v>4839</v>
      </c>
    </row>
    <row r="4838" spans="3:3">
      <c r="C4838" s="5" t="s">
        <v>4840</v>
      </c>
    </row>
    <row r="4839" spans="3:3">
      <c r="C4839" s="5" t="s">
        <v>4841</v>
      </c>
    </row>
    <row r="4840" spans="3:3">
      <c r="C4840" s="5" t="s">
        <v>4842</v>
      </c>
    </row>
    <row r="4841" spans="3:3">
      <c r="C4841" s="5" t="s">
        <v>4843</v>
      </c>
    </row>
    <row r="4842" spans="3:3">
      <c r="C4842" s="5" t="s">
        <v>4844</v>
      </c>
    </row>
    <row r="4843" spans="3:3">
      <c r="C4843" s="5" t="s">
        <v>4845</v>
      </c>
    </row>
    <row r="4844" spans="3:3">
      <c r="C4844" s="5" t="s">
        <v>4846</v>
      </c>
    </row>
    <row r="4845" spans="3:3">
      <c r="C4845" s="5" t="s">
        <v>4847</v>
      </c>
    </row>
    <row r="4846" spans="3:3">
      <c r="C4846" s="5" t="s">
        <v>4848</v>
      </c>
    </row>
    <row r="4847" spans="3:3">
      <c r="C4847" s="5" t="s">
        <v>4849</v>
      </c>
    </row>
    <row r="4848" spans="3:3">
      <c r="C4848" s="5" t="s">
        <v>4850</v>
      </c>
    </row>
    <row r="4849" spans="3:3">
      <c r="C4849" s="5" t="s">
        <v>4851</v>
      </c>
    </row>
    <row r="4850" spans="3:3">
      <c r="C4850" s="5" t="s">
        <v>4852</v>
      </c>
    </row>
    <row r="4851" spans="3:3">
      <c r="C4851" s="5" t="s">
        <v>4853</v>
      </c>
    </row>
    <row r="4852" spans="3:3">
      <c r="C4852" s="5" t="s">
        <v>4854</v>
      </c>
    </row>
    <row r="4853" spans="3:3">
      <c r="C4853" s="5" t="s">
        <v>4855</v>
      </c>
    </row>
    <row r="4854" spans="3:3">
      <c r="C4854" s="5" t="s">
        <v>4856</v>
      </c>
    </row>
    <row r="4855" spans="3:3">
      <c r="C4855" s="5" t="s">
        <v>4857</v>
      </c>
    </row>
    <row r="4856" spans="3:3">
      <c r="C4856" s="5" t="s">
        <v>4858</v>
      </c>
    </row>
    <row r="4857" spans="3:3">
      <c r="C4857" s="5" t="s">
        <v>4859</v>
      </c>
    </row>
    <row r="4858" spans="3:3">
      <c r="C4858" s="5" t="s">
        <v>4860</v>
      </c>
    </row>
    <row r="4859" spans="3:3">
      <c r="C4859" s="5" t="s">
        <v>4861</v>
      </c>
    </row>
    <row r="4860" spans="3:3">
      <c r="C4860" s="5" t="s">
        <v>4862</v>
      </c>
    </row>
    <row r="4861" spans="3:3">
      <c r="C4861" s="5" t="s">
        <v>4863</v>
      </c>
    </row>
    <row r="4862" spans="3:3">
      <c r="C4862" s="5" t="s">
        <v>4864</v>
      </c>
    </row>
    <row r="4863" spans="3:3">
      <c r="C4863" s="5" t="s">
        <v>4865</v>
      </c>
    </row>
    <row r="4864" spans="3:3">
      <c r="C4864" s="5" t="s">
        <v>4866</v>
      </c>
    </row>
    <row r="4865" spans="3:3">
      <c r="C4865" s="5" t="s">
        <v>4867</v>
      </c>
    </row>
    <row r="4866" spans="3:3">
      <c r="C4866" s="5" t="s">
        <v>4868</v>
      </c>
    </row>
    <row r="4867" spans="3:3">
      <c r="C4867" s="5" t="s">
        <v>4869</v>
      </c>
    </row>
    <row r="4868" spans="3:3">
      <c r="C4868" s="5" t="s">
        <v>4870</v>
      </c>
    </row>
    <row r="4869" spans="3:3">
      <c r="C4869" s="5" t="s">
        <v>4871</v>
      </c>
    </row>
    <row r="4870" spans="3:3">
      <c r="C4870" s="5" t="s">
        <v>4872</v>
      </c>
    </row>
    <row r="4871" spans="3:3">
      <c r="C4871" s="5" t="s">
        <v>4873</v>
      </c>
    </row>
    <row r="4872" spans="3:3">
      <c r="C4872" s="5" t="s">
        <v>4874</v>
      </c>
    </row>
    <row r="4873" spans="3:3">
      <c r="C4873" s="5" t="s">
        <v>4875</v>
      </c>
    </row>
    <row r="4874" spans="3:3">
      <c r="C4874" s="5" t="s">
        <v>4876</v>
      </c>
    </row>
    <row r="4875" spans="3:3">
      <c r="C4875" s="5" t="s">
        <v>4877</v>
      </c>
    </row>
    <row r="4876" spans="3:3">
      <c r="C4876" s="5" t="s">
        <v>4878</v>
      </c>
    </row>
    <row r="4877" spans="3:3">
      <c r="C4877" s="5" t="s">
        <v>4879</v>
      </c>
    </row>
    <row r="4878" spans="3:3">
      <c r="C4878" s="5" t="s">
        <v>4880</v>
      </c>
    </row>
    <row r="4879" spans="3:3">
      <c r="C4879" s="5" t="s">
        <v>4881</v>
      </c>
    </row>
    <row r="4880" spans="3:3">
      <c r="C4880" s="5" t="s">
        <v>4882</v>
      </c>
    </row>
    <row r="4881" spans="3:3">
      <c r="C4881" s="5" t="s">
        <v>4883</v>
      </c>
    </row>
    <row r="4882" spans="3:3">
      <c r="C4882" s="5" t="s">
        <v>4884</v>
      </c>
    </row>
    <row r="4883" spans="3:3">
      <c r="C4883" s="5" t="s">
        <v>4885</v>
      </c>
    </row>
    <row r="4884" spans="3:3">
      <c r="C4884" s="5" t="s">
        <v>4886</v>
      </c>
    </row>
    <row r="4885" spans="3:3">
      <c r="C4885" s="5" t="s">
        <v>4887</v>
      </c>
    </row>
    <row r="4886" spans="3:3">
      <c r="C4886" s="5" t="s">
        <v>4888</v>
      </c>
    </row>
    <row r="4887" spans="3:3">
      <c r="C4887" s="5" t="s">
        <v>4889</v>
      </c>
    </row>
    <row r="4888" spans="3:3">
      <c r="C4888" s="5" t="s">
        <v>4890</v>
      </c>
    </row>
    <row r="4889" spans="3:3">
      <c r="C4889" s="5" t="s">
        <v>4891</v>
      </c>
    </row>
    <row r="4890" spans="3:3">
      <c r="C4890" s="5" t="s">
        <v>4892</v>
      </c>
    </row>
    <row r="4891" spans="3:3">
      <c r="C4891" s="5" t="s">
        <v>4893</v>
      </c>
    </row>
    <row r="4892" spans="3:3">
      <c r="C4892" s="5" t="s">
        <v>4894</v>
      </c>
    </row>
    <row r="4893" spans="3:3">
      <c r="C4893" s="5" t="s">
        <v>4895</v>
      </c>
    </row>
    <row r="4894" spans="3:3">
      <c r="C4894" s="5" t="s">
        <v>4896</v>
      </c>
    </row>
    <row r="4895" spans="3:3">
      <c r="C4895" s="5" t="s">
        <v>4897</v>
      </c>
    </row>
    <row r="4896" spans="3:3">
      <c r="C4896" s="5" t="s">
        <v>4898</v>
      </c>
    </row>
    <row r="4897" spans="3:3">
      <c r="C4897" s="5" t="s">
        <v>4899</v>
      </c>
    </row>
    <row r="4898" spans="3:3">
      <c r="C4898" s="5" t="s">
        <v>4900</v>
      </c>
    </row>
    <row r="4899" spans="3:3">
      <c r="C4899" s="5" t="s">
        <v>4901</v>
      </c>
    </row>
    <row r="4900" spans="3:3">
      <c r="C4900" s="5" t="s">
        <v>4902</v>
      </c>
    </row>
    <row r="4901" spans="3:3">
      <c r="C4901" s="5" t="s">
        <v>4903</v>
      </c>
    </row>
    <row r="4902" spans="3:3">
      <c r="C4902" s="5" t="s">
        <v>4904</v>
      </c>
    </row>
    <row r="4903" spans="3:3">
      <c r="C4903" s="5" t="s">
        <v>4905</v>
      </c>
    </row>
    <row r="4904" spans="3:3">
      <c r="C4904" s="5" t="s">
        <v>4906</v>
      </c>
    </row>
    <row r="4905" spans="3:3">
      <c r="C4905" s="5" t="s">
        <v>4907</v>
      </c>
    </row>
    <row r="4906" spans="3:3">
      <c r="C4906" s="5" t="s">
        <v>4908</v>
      </c>
    </row>
    <row r="4907" spans="3:3">
      <c r="C4907" s="5" t="s">
        <v>4909</v>
      </c>
    </row>
    <row r="4908" spans="3:3">
      <c r="C4908" s="5" t="s">
        <v>4910</v>
      </c>
    </row>
    <row r="4909" spans="3:3">
      <c r="C4909" s="5" t="s">
        <v>4911</v>
      </c>
    </row>
    <row r="4910" spans="3:3">
      <c r="C4910" s="5" t="s">
        <v>4912</v>
      </c>
    </row>
    <row r="4911" spans="3:3">
      <c r="C4911" s="5" t="s">
        <v>4913</v>
      </c>
    </row>
    <row r="4912" spans="3:3">
      <c r="C4912" s="5" t="s">
        <v>4914</v>
      </c>
    </row>
    <row r="4913" spans="3:3">
      <c r="C4913" s="5" t="s">
        <v>4915</v>
      </c>
    </row>
    <row r="4914" spans="3:3">
      <c r="C4914" s="5" t="s">
        <v>4916</v>
      </c>
    </row>
    <row r="4915" spans="3:3">
      <c r="C4915" s="5" t="s">
        <v>4917</v>
      </c>
    </row>
    <row r="4916" spans="3:3">
      <c r="C4916" s="5" t="s">
        <v>4918</v>
      </c>
    </row>
    <row r="4917" spans="3:3">
      <c r="C4917" s="5" t="s">
        <v>4919</v>
      </c>
    </row>
    <row r="4918" spans="3:3">
      <c r="C4918" s="5" t="s">
        <v>4920</v>
      </c>
    </row>
    <row r="4919" spans="3:3">
      <c r="C4919" s="5" t="s">
        <v>4921</v>
      </c>
    </row>
    <row r="4920" spans="3:3">
      <c r="C4920" s="5" t="s">
        <v>4922</v>
      </c>
    </row>
    <row r="4921" spans="3:3">
      <c r="C4921" s="5" t="s">
        <v>4923</v>
      </c>
    </row>
    <row r="4922" spans="3:3">
      <c r="C4922" s="5" t="s">
        <v>4924</v>
      </c>
    </row>
    <row r="4923" spans="3:3">
      <c r="C4923" s="5" t="s">
        <v>4925</v>
      </c>
    </row>
    <row r="4924" spans="3:3">
      <c r="C4924" s="5" t="s">
        <v>4926</v>
      </c>
    </row>
    <row r="4925" spans="3:3">
      <c r="C4925" s="5" t="s">
        <v>4927</v>
      </c>
    </row>
    <row r="4926" spans="3:3">
      <c r="C4926" s="5" t="s">
        <v>4928</v>
      </c>
    </row>
    <row r="4927" spans="3:3">
      <c r="C4927" s="5" t="s">
        <v>4929</v>
      </c>
    </row>
    <row r="4928" spans="3:3">
      <c r="C4928" s="5" t="s">
        <v>4930</v>
      </c>
    </row>
    <row r="4929" spans="3:3">
      <c r="C4929" s="5" t="s">
        <v>4931</v>
      </c>
    </row>
    <row r="4930" spans="3:3">
      <c r="C4930" s="5" t="s">
        <v>4932</v>
      </c>
    </row>
    <row r="4931" spans="3:3">
      <c r="C4931" s="5" t="s">
        <v>4933</v>
      </c>
    </row>
    <row r="4932" spans="3:3">
      <c r="C4932" s="5" t="s">
        <v>4934</v>
      </c>
    </row>
    <row r="4933" spans="3:3">
      <c r="C4933" s="5" t="s">
        <v>4935</v>
      </c>
    </row>
    <row r="4934" spans="3:3">
      <c r="C4934" s="5" t="s">
        <v>4936</v>
      </c>
    </row>
    <row r="4935" spans="3:3">
      <c r="C4935" s="5" t="s">
        <v>4937</v>
      </c>
    </row>
    <row r="4936" spans="3:3">
      <c r="C4936" s="5" t="s">
        <v>4938</v>
      </c>
    </row>
    <row r="4937" spans="3:3">
      <c r="C4937" s="5" t="s">
        <v>4939</v>
      </c>
    </row>
    <row r="4938" spans="3:3">
      <c r="C4938" s="5" t="s">
        <v>4940</v>
      </c>
    </row>
    <row r="4939" spans="3:3">
      <c r="C4939" s="5" t="s">
        <v>4941</v>
      </c>
    </row>
    <row r="4940" spans="3:3">
      <c r="C4940" s="5" t="s">
        <v>4942</v>
      </c>
    </row>
    <row r="4941" spans="3:3">
      <c r="C4941" s="5" t="s">
        <v>4943</v>
      </c>
    </row>
    <row r="4942" spans="3:3">
      <c r="C4942" s="5" t="s">
        <v>4944</v>
      </c>
    </row>
    <row r="4943" spans="3:3">
      <c r="C4943" s="5" t="s">
        <v>4945</v>
      </c>
    </row>
    <row r="4944" spans="3:3">
      <c r="C4944" s="5" t="s">
        <v>4946</v>
      </c>
    </row>
    <row r="4945" spans="3:3">
      <c r="C4945" s="5" t="s">
        <v>4947</v>
      </c>
    </row>
    <row r="4946" spans="3:3">
      <c r="C4946" s="5" t="s">
        <v>4948</v>
      </c>
    </row>
    <row r="4947" spans="3:3">
      <c r="C4947" s="5" t="s">
        <v>4949</v>
      </c>
    </row>
    <row r="4948" spans="3:3">
      <c r="C4948" s="5" t="s">
        <v>4950</v>
      </c>
    </row>
    <row r="4949" spans="3:3">
      <c r="C4949" s="5" t="s">
        <v>4951</v>
      </c>
    </row>
    <row r="4950" spans="3:3">
      <c r="C4950" s="5" t="s">
        <v>4952</v>
      </c>
    </row>
    <row r="4951" spans="3:3">
      <c r="C4951" s="5" t="s">
        <v>4953</v>
      </c>
    </row>
    <row r="4952" spans="3:3">
      <c r="C4952" s="5" t="s">
        <v>4954</v>
      </c>
    </row>
    <row r="4953" spans="3:3">
      <c r="C4953" s="5" t="s">
        <v>4955</v>
      </c>
    </row>
    <row r="4954" spans="3:3">
      <c r="C4954" s="5" t="s">
        <v>4956</v>
      </c>
    </row>
    <row r="4955" spans="3:3">
      <c r="C4955" s="5" t="s">
        <v>4957</v>
      </c>
    </row>
    <row r="4956" spans="3:3">
      <c r="C4956" s="5" t="s">
        <v>4958</v>
      </c>
    </row>
    <row r="4957" spans="3:3">
      <c r="C4957" s="5" t="s">
        <v>4959</v>
      </c>
    </row>
    <row r="4958" spans="3:3">
      <c r="C4958" s="5" t="s">
        <v>4960</v>
      </c>
    </row>
    <row r="4959" spans="3:3">
      <c r="C4959" s="5" t="s">
        <v>4961</v>
      </c>
    </row>
    <row r="4960" spans="3:3">
      <c r="C4960" s="5" t="s">
        <v>4962</v>
      </c>
    </row>
    <row r="4961" spans="3:3">
      <c r="C4961" s="5" t="s">
        <v>4963</v>
      </c>
    </row>
    <row r="4962" spans="3:3">
      <c r="C4962" s="5" t="s">
        <v>4964</v>
      </c>
    </row>
    <row r="4963" spans="3:3">
      <c r="C4963" s="5" t="s">
        <v>4965</v>
      </c>
    </row>
    <row r="4964" spans="3:3">
      <c r="C4964" s="5" t="s">
        <v>4966</v>
      </c>
    </row>
    <row r="4965" spans="3:3">
      <c r="C4965" s="5" t="s">
        <v>4967</v>
      </c>
    </row>
    <row r="4966" spans="3:3">
      <c r="C4966" s="5" t="s">
        <v>4968</v>
      </c>
    </row>
    <row r="4967" spans="3:3">
      <c r="C4967" s="5" t="s">
        <v>4969</v>
      </c>
    </row>
    <row r="4968" spans="3:3">
      <c r="C4968" s="5" t="s">
        <v>4970</v>
      </c>
    </row>
    <row r="4969" spans="3:3">
      <c r="C4969" s="5" t="s">
        <v>4971</v>
      </c>
    </row>
    <row r="4970" spans="3:3">
      <c r="C4970" s="5" t="s">
        <v>4972</v>
      </c>
    </row>
    <row r="4971" spans="3:3">
      <c r="C4971" s="5" t="s">
        <v>4973</v>
      </c>
    </row>
    <row r="4972" spans="3:3">
      <c r="C4972" s="5" t="s">
        <v>4974</v>
      </c>
    </row>
    <row r="4973" spans="3:3">
      <c r="C4973" s="5" t="s">
        <v>4975</v>
      </c>
    </row>
    <row r="4974" spans="3:3">
      <c r="C4974" s="5" t="s">
        <v>4976</v>
      </c>
    </row>
    <row r="4975" spans="3:3">
      <c r="C4975" s="5" t="s">
        <v>4977</v>
      </c>
    </row>
    <row r="4976" spans="3:3">
      <c r="C4976" s="5" t="s">
        <v>4978</v>
      </c>
    </row>
    <row r="4977" spans="3:3">
      <c r="C4977" s="5" t="s">
        <v>4979</v>
      </c>
    </row>
    <row r="4978" spans="3:3">
      <c r="C4978" s="5" t="s">
        <v>4980</v>
      </c>
    </row>
    <row r="4979" spans="3:3">
      <c r="C4979" s="5" t="s">
        <v>4981</v>
      </c>
    </row>
    <row r="4980" spans="3:3">
      <c r="C4980" s="5" t="s">
        <v>4982</v>
      </c>
    </row>
    <row r="4981" spans="3:3">
      <c r="C4981" s="5" t="s">
        <v>4983</v>
      </c>
    </row>
    <row r="4982" spans="3:3">
      <c r="C4982" s="5" t="s">
        <v>4984</v>
      </c>
    </row>
    <row r="4983" spans="3:3">
      <c r="C4983" s="5" t="s">
        <v>4985</v>
      </c>
    </row>
    <row r="4984" spans="3:3">
      <c r="C4984" s="5" t="s">
        <v>4986</v>
      </c>
    </row>
    <row r="4985" spans="3:3">
      <c r="C4985" s="5" t="s">
        <v>4987</v>
      </c>
    </row>
    <row r="4986" spans="3:3">
      <c r="C4986" s="5" t="s">
        <v>4988</v>
      </c>
    </row>
    <row r="4987" spans="3:3">
      <c r="C4987" s="5" t="s">
        <v>4989</v>
      </c>
    </row>
    <row r="4988" spans="3:3">
      <c r="C4988" s="5" t="s">
        <v>4990</v>
      </c>
    </row>
    <row r="4989" spans="3:3">
      <c r="C4989" s="5" t="s">
        <v>4991</v>
      </c>
    </row>
    <row r="4990" spans="3:3">
      <c r="C4990" s="5" t="s">
        <v>4992</v>
      </c>
    </row>
    <row r="4991" spans="3:3">
      <c r="C4991" s="5" t="s">
        <v>4993</v>
      </c>
    </row>
    <row r="4992" spans="3:3">
      <c r="C4992" s="5" t="s">
        <v>4994</v>
      </c>
    </row>
    <row r="4993" spans="3:3">
      <c r="C4993" s="5" t="s">
        <v>4995</v>
      </c>
    </row>
    <row r="4994" spans="3:3">
      <c r="C4994" s="5" t="s">
        <v>4996</v>
      </c>
    </row>
    <row r="4995" spans="3:3">
      <c r="C4995" s="5" t="s">
        <v>4997</v>
      </c>
    </row>
    <row r="4996" spans="3:3">
      <c r="C4996" s="5" t="s">
        <v>4998</v>
      </c>
    </row>
    <row r="4997" spans="3:3">
      <c r="C4997" s="5" t="s">
        <v>4999</v>
      </c>
    </row>
    <row r="4998" spans="3:3">
      <c r="C4998" s="5" t="s">
        <v>5000</v>
      </c>
    </row>
    <row r="4999" spans="3:3">
      <c r="C4999" s="5" t="s">
        <v>5001</v>
      </c>
    </row>
    <row r="5000" spans="3:3">
      <c r="C5000" s="5" t="s">
        <v>5002</v>
      </c>
    </row>
    <row r="5001" spans="3:3">
      <c r="C5001" s="5" t="s">
        <v>5003</v>
      </c>
    </row>
    <row r="5002" spans="3:3">
      <c r="C5002" s="5" t="s">
        <v>5004</v>
      </c>
    </row>
    <row r="5003" spans="3:3">
      <c r="C5003" s="5" t="s">
        <v>5005</v>
      </c>
    </row>
    <row r="5004" spans="3:3">
      <c r="C5004" s="5" t="s">
        <v>5006</v>
      </c>
    </row>
    <row r="5005" spans="3:3">
      <c r="C5005" s="5" t="s">
        <v>5007</v>
      </c>
    </row>
    <row r="5006" spans="3:3">
      <c r="C5006" s="5" t="s">
        <v>5008</v>
      </c>
    </row>
    <row r="5007" spans="3:3">
      <c r="C5007" s="5" t="s">
        <v>5009</v>
      </c>
    </row>
    <row r="5008" spans="3:3">
      <c r="C5008" s="5" t="s">
        <v>5010</v>
      </c>
    </row>
    <row r="5009" spans="3:3">
      <c r="C5009" s="5" t="s">
        <v>5011</v>
      </c>
    </row>
    <row r="5010" spans="3:3">
      <c r="C5010" s="5" t="s">
        <v>5012</v>
      </c>
    </row>
    <row r="5011" spans="3:3">
      <c r="C5011" s="5" t="s">
        <v>5013</v>
      </c>
    </row>
    <row r="5012" spans="3:3">
      <c r="C5012" s="5" t="s">
        <v>5014</v>
      </c>
    </row>
    <row r="5013" spans="3:3">
      <c r="C5013" s="5" t="s">
        <v>5015</v>
      </c>
    </row>
    <row r="5014" spans="3:3">
      <c r="C5014" s="5" t="s">
        <v>5016</v>
      </c>
    </row>
    <row r="5015" spans="3:3">
      <c r="C5015" s="5" t="s">
        <v>5017</v>
      </c>
    </row>
    <row r="5016" spans="3:3">
      <c r="C5016" s="5" t="s">
        <v>5018</v>
      </c>
    </row>
    <row r="5017" spans="3:3">
      <c r="C5017" s="5" t="s">
        <v>5019</v>
      </c>
    </row>
    <row r="5018" spans="3:3">
      <c r="C5018" s="5" t="s">
        <v>5020</v>
      </c>
    </row>
    <row r="5019" spans="3:3">
      <c r="C5019" s="5" t="s">
        <v>5021</v>
      </c>
    </row>
    <row r="5020" spans="3:3">
      <c r="C5020" s="5" t="s">
        <v>5022</v>
      </c>
    </row>
    <row r="5021" spans="3:3">
      <c r="C5021" s="5" t="s">
        <v>5023</v>
      </c>
    </row>
    <row r="5022" spans="3:3">
      <c r="C5022" s="5" t="s">
        <v>5024</v>
      </c>
    </row>
    <row r="5023" spans="3:3">
      <c r="C5023" s="5" t="s">
        <v>5025</v>
      </c>
    </row>
    <row r="5024" spans="3:3">
      <c r="C5024" s="5" t="s">
        <v>5026</v>
      </c>
    </row>
    <row r="5025" spans="3:3">
      <c r="C5025" s="5" t="s">
        <v>5027</v>
      </c>
    </row>
    <row r="5026" spans="3:3">
      <c r="C5026" s="5" t="s">
        <v>5028</v>
      </c>
    </row>
    <row r="5027" spans="3:3">
      <c r="C5027" s="5" t="s">
        <v>5029</v>
      </c>
    </row>
    <row r="5028" spans="3:3">
      <c r="C5028" s="5" t="s">
        <v>5030</v>
      </c>
    </row>
    <row r="5029" spans="3:3">
      <c r="C5029" s="5" t="s">
        <v>5031</v>
      </c>
    </row>
    <row r="5030" spans="3:3">
      <c r="C5030" s="5" t="s">
        <v>5032</v>
      </c>
    </row>
    <row r="5031" spans="3:3">
      <c r="C5031" s="5" t="s">
        <v>5033</v>
      </c>
    </row>
    <row r="5032" spans="3:3">
      <c r="C5032" s="5" t="s">
        <v>5034</v>
      </c>
    </row>
    <row r="5033" spans="3:3">
      <c r="C5033" s="5" t="s">
        <v>5035</v>
      </c>
    </row>
    <row r="5034" spans="3:3">
      <c r="C5034" s="5" t="s">
        <v>5036</v>
      </c>
    </row>
    <row r="5035" spans="3:3">
      <c r="C5035" s="5" t="s">
        <v>5037</v>
      </c>
    </row>
    <row r="5036" spans="3:3">
      <c r="C5036" s="5" t="s">
        <v>5038</v>
      </c>
    </row>
    <row r="5037" spans="3:3">
      <c r="C5037" s="5" t="s">
        <v>5039</v>
      </c>
    </row>
    <row r="5038" spans="3:3">
      <c r="C5038" s="5" t="s">
        <v>5040</v>
      </c>
    </row>
    <row r="5039" spans="3:3">
      <c r="C5039" s="5" t="s">
        <v>5041</v>
      </c>
    </row>
    <row r="5040" spans="3:3">
      <c r="C5040" s="5" t="s">
        <v>5042</v>
      </c>
    </row>
    <row r="5041" spans="3:3">
      <c r="C5041" s="5" t="s">
        <v>5043</v>
      </c>
    </row>
    <row r="5042" spans="3:3">
      <c r="C5042" s="5" t="s">
        <v>5044</v>
      </c>
    </row>
    <row r="5043" spans="3:3">
      <c r="C5043" s="5" t="s">
        <v>5045</v>
      </c>
    </row>
    <row r="5044" spans="3:3">
      <c r="C5044" s="5" t="s">
        <v>5046</v>
      </c>
    </row>
    <row r="5045" spans="3:3">
      <c r="C5045" s="5" t="s">
        <v>5047</v>
      </c>
    </row>
    <row r="5046" spans="3:3">
      <c r="C5046" s="5" t="s">
        <v>5048</v>
      </c>
    </row>
    <row r="5047" spans="3:3">
      <c r="C5047" s="5" t="s">
        <v>5049</v>
      </c>
    </row>
    <row r="5048" spans="3:3">
      <c r="C5048" s="5" t="s">
        <v>5050</v>
      </c>
    </row>
    <row r="5049" spans="3:3">
      <c r="C5049" s="5" t="s">
        <v>5051</v>
      </c>
    </row>
    <row r="5050" spans="3:3">
      <c r="C5050" s="5" t="s">
        <v>5052</v>
      </c>
    </row>
    <row r="5051" spans="3:3">
      <c r="C5051" s="5" t="s">
        <v>5053</v>
      </c>
    </row>
    <row r="5052" spans="3:3">
      <c r="C5052" s="5" t="s">
        <v>5054</v>
      </c>
    </row>
    <row r="5053" spans="3:3">
      <c r="C5053" s="5" t="s">
        <v>5055</v>
      </c>
    </row>
    <row r="5054" spans="3:3">
      <c r="C5054" s="5" t="s">
        <v>5056</v>
      </c>
    </row>
    <row r="5055" spans="3:3">
      <c r="C5055" s="5" t="s">
        <v>5057</v>
      </c>
    </row>
    <row r="5056" spans="3:3">
      <c r="C5056" s="5" t="s">
        <v>5058</v>
      </c>
    </row>
    <row r="5057" spans="3:3">
      <c r="C5057" s="5" t="s">
        <v>5059</v>
      </c>
    </row>
    <row r="5058" spans="3:3">
      <c r="C5058" s="5" t="s">
        <v>5060</v>
      </c>
    </row>
    <row r="5059" spans="3:3">
      <c r="C5059" s="5" t="s">
        <v>5061</v>
      </c>
    </row>
    <row r="5060" spans="3:3">
      <c r="C5060" s="5" t="s">
        <v>5062</v>
      </c>
    </row>
    <row r="5061" spans="3:3">
      <c r="C5061" s="5" t="s">
        <v>5063</v>
      </c>
    </row>
    <row r="5062" spans="3:3">
      <c r="C5062" s="5" t="s">
        <v>5064</v>
      </c>
    </row>
    <row r="5063" spans="3:3">
      <c r="C5063" s="5" t="s">
        <v>5065</v>
      </c>
    </row>
    <row r="5064" spans="3:3">
      <c r="C5064" s="5" t="s">
        <v>5066</v>
      </c>
    </row>
    <row r="5065" spans="3:3">
      <c r="C5065" s="5" t="s">
        <v>5067</v>
      </c>
    </row>
    <row r="5066" spans="3:3">
      <c r="C5066" s="5" t="s">
        <v>5068</v>
      </c>
    </row>
    <row r="5067" spans="3:3">
      <c r="C5067" s="5" t="s">
        <v>5069</v>
      </c>
    </row>
    <row r="5068" spans="3:3">
      <c r="C5068" s="5" t="s">
        <v>5070</v>
      </c>
    </row>
    <row r="5069" spans="3:3">
      <c r="C5069" s="5" t="s">
        <v>5071</v>
      </c>
    </row>
    <row r="5070" spans="3:3">
      <c r="C5070" s="5" t="s">
        <v>5072</v>
      </c>
    </row>
    <row r="5071" spans="3:3">
      <c r="C5071" s="5" t="s">
        <v>5073</v>
      </c>
    </row>
    <row r="5072" spans="3:3">
      <c r="C5072" s="5" t="s">
        <v>5074</v>
      </c>
    </row>
    <row r="5073" spans="3:3">
      <c r="C5073" s="5" t="s">
        <v>5075</v>
      </c>
    </row>
    <row r="5074" spans="3:3">
      <c r="C5074" s="5" t="s">
        <v>5076</v>
      </c>
    </row>
    <row r="5075" spans="3:3">
      <c r="C5075" s="5" t="s">
        <v>5077</v>
      </c>
    </row>
    <row r="5076" spans="3:3">
      <c r="C5076" s="5" t="s">
        <v>5078</v>
      </c>
    </row>
    <row r="5077" spans="3:3">
      <c r="C5077" s="5" t="s">
        <v>5079</v>
      </c>
    </row>
    <row r="5078" spans="3:3">
      <c r="C5078" s="5" t="s">
        <v>5080</v>
      </c>
    </row>
    <row r="5079" spans="3:3">
      <c r="C5079" s="5" t="s">
        <v>5081</v>
      </c>
    </row>
    <row r="5080" spans="3:3">
      <c r="C5080" s="5" t="s">
        <v>5082</v>
      </c>
    </row>
    <row r="5081" spans="3:3">
      <c r="C5081" s="5" t="s">
        <v>5083</v>
      </c>
    </row>
    <row r="5082" spans="3:3">
      <c r="C5082" s="5" t="s">
        <v>5084</v>
      </c>
    </row>
    <row r="5083" spans="3:3">
      <c r="C5083" s="5" t="s">
        <v>5085</v>
      </c>
    </row>
    <row r="5084" spans="3:3">
      <c r="C5084" s="5" t="s">
        <v>5086</v>
      </c>
    </row>
    <row r="5085" spans="3:3">
      <c r="C5085" s="5" t="s">
        <v>5087</v>
      </c>
    </row>
    <row r="5086" spans="3:3">
      <c r="C5086" s="5" t="s">
        <v>5088</v>
      </c>
    </row>
    <row r="5087" spans="3:3">
      <c r="C5087" s="5" t="s">
        <v>5089</v>
      </c>
    </row>
    <row r="5088" spans="3:3">
      <c r="C5088" s="5" t="s">
        <v>5090</v>
      </c>
    </row>
    <row r="5089" spans="3:3">
      <c r="C5089" s="5" t="s">
        <v>5091</v>
      </c>
    </row>
    <row r="5090" spans="3:3">
      <c r="C5090" s="5" t="s">
        <v>5092</v>
      </c>
    </row>
    <row r="5091" spans="3:3">
      <c r="C5091" s="5" t="s">
        <v>5093</v>
      </c>
    </row>
    <row r="5092" spans="3:3">
      <c r="C5092" s="5" t="s">
        <v>5094</v>
      </c>
    </row>
    <row r="5093" spans="3:3">
      <c r="C5093" s="5" t="s">
        <v>5095</v>
      </c>
    </row>
    <row r="5094" spans="3:3">
      <c r="C5094" s="5" t="s">
        <v>5096</v>
      </c>
    </row>
    <row r="5095" spans="3:3">
      <c r="C5095" s="5" t="s">
        <v>5097</v>
      </c>
    </row>
    <row r="5096" spans="3:3">
      <c r="C5096" s="5" t="s">
        <v>5098</v>
      </c>
    </row>
    <row r="5097" spans="3:3">
      <c r="C5097" s="5" t="s">
        <v>5099</v>
      </c>
    </row>
    <row r="5098" spans="3:3">
      <c r="C5098" s="5" t="s">
        <v>5100</v>
      </c>
    </row>
    <row r="5099" spans="3:3">
      <c r="C5099" s="5" t="s">
        <v>5101</v>
      </c>
    </row>
    <row r="5100" spans="3:3">
      <c r="C5100" s="5" t="s">
        <v>5102</v>
      </c>
    </row>
    <row r="5101" spans="3:3">
      <c r="C5101" s="5" t="s">
        <v>5103</v>
      </c>
    </row>
    <row r="5102" spans="3:3">
      <c r="C5102" s="5" t="s">
        <v>5104</v>
      </c>
    </row>
    <row r="5103" spans="3:3">
      <c r="C5103" s="5" t="s">
        <v>5105</v>
      </c>
    </row>
    <row r="5104" spans="3:3">
      <c r="C5104" s="5" t="s">
        <v>5106</v>
      </c>
    </row>
    <row r="5105" spans="3:3">
      <c r="C5105" s="5" t="s">
        <v>5107</v>
      </c>
    </row>
    <row r="5106" spans="3:3">
      <c r="C5106" s="5" t="s">
        <v>5108</v>
      </c>
    </row>
    <row r="5107" spans="3:3">
      <c r="C5107" s="5" t="s">
        <v>5109</v>
      </c>
    </row>
    <row r="5108" spans="3:3">
      <c r="C5108" s="5" t="s">
        <v>5110</v>
      </c>
    </row>
    <row r="5109" spans="3:3">
      <c r="C5109" s="5" t="s">
        <v>5111</v>
      </c>
    </row>
    <row r="5110" spans="3:3">
      <c r="C5110" s="5" t="s">
        <v>5112</v>
      </c>
    </row>
    <row r="5111" spans="3:3">
      <c r="C5111" s="5" t="s">
        <v>5113</v>
      </c>
    </row>
    <row r="5112" spans="3:3">
      <c r="C5112" s="5" t="s">
        <v>5114</v>
      </c>
    </row>
    <row r="5113" spans="3:3">
      <c r="C5113" s="5" t="s">
        <v>5115</v>
      </c>
    </row>
    <row r="5114" spans="3:3">
      <c r="C5114" s="5" t="s">
        <v>5116</v>
      </c>
    </row>
    <row r="5115" spans="3:3">
      <c r="C5115" s="5" t="s">
        <v>5117</v>
      </c>
    </row>
    <row r="5116" spans="3:3">
      <c r="C5116" s="5" t="s">
        <v>5118</v>
      </c>
    </row>
    <row r="5117" spans="3:3">
      <c r="C5117" s="5" t="s">
        <v>5119</v>
      </c>
    </row>
    <row r="5118" spans="3:3">
      <c r="C5118" s="5" t="s">
        <v>5120</v>
      </c>
    </row>
    <row r="5119" spans="3:3">
      <c r="C5119" s="5" t="s">
        <v>5121</v>
      </c>
    </row>
    <row r="5120" spans="3:3">
      <c r="C5120" s="5" t="s">
        <v>5122</v>
      </c>
    </row>
    <row r="5121" spans="3:3">
      <c r="C5121" s="5" t="s">
        <v>5123</v>
      </c>
    </row>
    <row r="5122" spans="3:3">
      <c r="C5122" s="5" t="s">
        <v>5124</v>
      </c>
    </row>
    <row r="5123" spans="3:3">
      <c r="C5123" s="5" t="s">
        <v>5125</v>
      </c>
    </row>
    <row r="5124" spans="3:3">
      <c r="C5124" s="5" t="s">
        <v>5126</v>
      </c>
    </row>
    <row r="5125" spans="3:3">
      <c r="C5125" s="5" t="s">
        <v>5127</v>
      </c>
    </row>
    <row r="5126" spans="3:3">
      <c r="C5126" s="5" t="s">
        <v>5128</v>
      </c>
    </row>
    <row r="5127" spans="3:3">
      <c r="C5127" s="5" t="s">
        <v>5129</v>
      </c>
    </row>
    <row r="5128" spans="3:3">
      <c r="C5128" s="5" t="s">
        <v>5130</v>
      </c>
    </row>
    <row r="5129" spans="3:3">
      <c r="C5129" s="5" t="s">
        <v>5131</v>
      </c>
    </row>
    <row r="5130" spans="3:3">
      <c r="C5130" s="5" t="s">
        <v>5132</v>
      </c>
    </row>
    <row r="5131" spans="3:3">
      <c r="C5131" s="5" t="s">
        <v>5133</v>
      </c>
    </row>
    <row r="5132" spans="3:3">
      <c r="C5132" s="5" t="s">
        <v>5134</v>
      </c>
    </row>
    <row r="5133" spans="3:3">
      <c r="C5133" s="5" t="s">
        <v>5135</v>
      </c>
    </row>
    <row r="5134" spans="3:3">
      <c r="C5134" s="5" t="s">
        <v>5136</v>
      </c>
    </row>
    <row r="5135" spans="3:3">
      <c r="C5135" s="5" t="s">
        <v>5137</v>
      </c>
    </row>
    <row r="5136" spans="3:3">
      <c r="C5136" s="5" t="s">
        <v>5138</v>
      </c>
    </row>
    <row r="5137" spans="3:3">
      <c r="C5137" s="5" t="s">
        <v>5139</v>
      </c>
    </row>
    <row r="5138" spans="3:3">
      <c r="C5138" s="5" t="s">
        <v>5140</v>
      </c>
    </row>
    <row r="5139" spans="3:3">
      <c r="C5139" s="5" t="s">
        <v>5141</v>
      </c>
    </row>
    <row r="5140" spans="3:3">
      <c r="C5140" s="5" t="s">
        <v>5142</v>
      </c>
    </row>
    <row r="5141" spans="3:3">
      <c r="C5141" s="5" t="s">
        <v>5143</v>
      </c>
    </row>
    <row r="5142" spans="3:3">
      <c r="C5142" s="5" t="s">
        <v>5144</v>
      </c>
    </row>
    <row r="5143" spans="3:3">
      <c r="C5143" s="5" t="s">
        <v>5145</v>
      </c>
    </row>
    <row r="5144" spans="3:3">
      <c r="C5144" s="5" t="s">
        <v>5146</v>
      </c>
    </row>
    <row r="5145" spans="3:3">
      <c r="C5145" s="5" t="s">
        <v>5147</v>
      </c>
    </row>
    <row r="5146" spans="3:3">
      <c r="C5146" s="5" t="s">
        <v>5148</v>
      </c>
    </row>
    <row r="5147" spans="3:3">
      <c r="C5147" s="5" t="s">
        <v>5149</v>
      </c>
    </row>
    <row r="5148" spans="3:3">
      <c r="C5148" s="5" t="s">
        <v>5150</v>
      </c>
    </row>
    <row r="5149" spans="3:3">
      <c r="C5149" s="5" t="s">
        <v>5151</v>
      </c>
    </row>
    <row r="5150" spans="3:3">
      <c r="C5150" s="5" t="s">
        <v>5152</v>
      </c>
    </row>
    <row r="5151" spans="3:3">
      <c r="C5151" s="5" t="s">
        <v>5153</v>
      </c>
    </row>
    <row r="5152" spans="3:3">
      <c r="C5152" s="5" t="s">
        <v>5154</v>
      </c>
    </row>
    <row r="5153" spans="3:3">
      <c r="C5153" s="5" t="s">
        <v>5155</v>
      </c>
    </row>
    <row r="5154" spans="3:3">
      <c r="C5154" s="5" t="s">
        <v>5156</v>
      </c>
    </row>
    <row r="5155" spans="3:3">
      <c r="C5155" s="5" t="s">
        <v>5157</v>
      </c>
    </row>
    <row r="5156" spans="3:3">
      <c r="C5156" s="5" t="s">
        <v>5158</v>
      </c>
    </row>
    <row r="5157" spans="3:3">
      <c r="C5157" s="5" t="s">
        <v>5159</v>
      </c>
    </row>
    <row r="5158" spans="3:3">
      <c r="C5158" s="5" t="s">
        <v>5160</v>
      </c>
    </row>
    <row r="5159" spans="3:3">
      <c r="C5159" s="5" t="s">
        <v>5161</v>
      </c>
    </row>
    <row r="5160" spans="3:3">
      <c r="C5160" s="5" t="s">
        <v>5162</v>
      </c>
    </row>
    <row r="5161" spans="3:3">
      <c r="C5161" s="5" t="s">
        <v>5163</v>
      </c>
    </row>
    <row r="5162" spans="3:3">
      <c r="C5162" s="5" t="s">
        <v>5164</v>
      </c>
    </row>
    <row r="5163" spans="3:3">
      <c r="C5163" s="5" t="s">
        <v>5165</v>
      </c>
    </row>
    <row r="5164" spans="3:3">
      <c r="C5164" s="5" t="s">
        <v>5166</v>
      </c>
    </row>
    <row r="5165" spans="3:3">
      <c r="C5165" s="5" t="s">
        <v>5167</v>
      </c>
    </row>
    <row r="5166" spans="3:3">
      <c r="C5166" s="5" t="s">
        <v>5168</v>
      </c>
    </row>
    <row r="5167" spans="3:3">
      <c r="C5167" s="5" t="s">
        <v>5169</v>
      </c>
    </row>
    <row r="5168" spans="3:3">
      <c r="C5168" s="5" t="s">
        <v>5170</v>
      </c>
    </row>
    <row r="5169" spans="3:3">
      <c r="C5169" s="5" t="s">
        <v>5171</v>
      </c>
    </row>
    <row r="5170" spans="3:3">
      <c r="C5170" s="5" t="s">
        <v>5172</v>
      </c>
    </row>
    <row r="5171" spans="3:3">
      <c r="C5171" s="5" t="s">
        <v>5173</v>
      </c>
    </row>
    <row r="5172" spans="3:3">
      <c r="C5172" s="5" t="s">
        <v>5174</v>
      </c>
    </row>
    <row r="5173" spans="3:3">
      <c r="C5173" s="5" t="s">
        <v>5175</v>
      </c>
    </row>
    <row r="5174" spans="3:3">
      <c r="C5174" s="5" t="s">
        <v>5176</v>
      </c>
    </row>
    <row r="5175" spans="3:3">
      <c r="C5175" s="5" t="s">
        <v>5177</v>
      </c>
    </row>
    <row r="5176" spans="3:3">
      <c r="C5176" s="5" t="s">
        <v>5178</v>
      </c>
    </row>
    <row r="5177" spans="3:3">
      <c r="C5177" s="5" t="s">
        <v>5179</v>
      </c>
    </row>
    <row r="5178" spans="3:3">
      <c r="C5178" s="5" t="s">
        <v>5180</v>
      </c>
    </row>
    <row r="5179" spans="3:3">
      <c r="C5179" s="5" t="s">
        <v>5181</v>
      </c>
    </row>
    <row r="5180" spans="3:3">
      <c r="C5180" s="5" t="s">
        <v>5182</v>
      </c>
    </row>
    <row r="5181" spans="3:3">
      <c r="C5181" s="5" t="s">
        <v>5183</v>
      </c>
    </row>
    <row r="5182" spans="3:3">
      <c r="C5182" s="5" t="s">
        <v>5184</v>
      </c>
    </row>
    <row r="5183" spans="3:3">
      <c r="C5183" s="5" t="s">
        <v>5185</v>
      </c>
    </row>
    <row r="5184" spans="3:3">
      <c r="C5184" s="5" t="s">
        <v>5186</v>
      </c>
    </row>
    <row r="5185" spans="3:3">
      <c r="C5185" s="5" t="s">
        <v>5187</v>
      </c>
    </row>
    <row r="5186" spans="3:3">
      <c r="C5186" s="5" t="s">
        <v>5188</v>
      </c>
    </row>
    <row r="5187" spans="3:3">
      <c r="C5187" s="5" t="s">
        <v>5189</v>
      </c>
    </row>
    <row r="5188" spans="3:3">
      <c r="C5188" s="5" t="s">
        <v>5190</v>
      </c>
    </row>
    <row r="5189" spans="3:3">
      <c r="C5189" s="5" t="s">
        <v>5191</v>
      </c>
    </row>
    <row r="5190" spans="3:3">
      <c r="C5190" s="5" t="s">
        <v>5192</v>
      </c>
    </row>
    <row r="5191" spans="3:3">
      <c r="C5191" s="5" t="s">
        <v>5193</v>
      </c>
    </row>
    <row r="5192" spans="3:3">
      <c r="C5192" s="5" t="s">
        <v>5194</v>
      </c>
    </row>
    <row r="5193" spans="3:3">
      <c r="C5193" s="5" t="s">
        <v>5195</v>
      </c>
    </row>
    <row r="5194" spans="3:3">
      <c r="C5194" s="5" t="s">
        <v>5196</v>
      </c>
    </row>
    <row r="5195" spans="3:3">
      <c r="C5195" s="5" t="s">
        <v>5197</v>
      </c>
    </row>
    <row r="5196" spans="3:3">
      <c r="C5196" s="5" t="s">
        <v>5198</v>
      </c>
    </row>
    <row r="5197" spans="3:3">
      <c r="C5197" s="5" t="s">
        <v>5199</v>
      </c>
    </row>
    <row r="5198" spans="3:3">
      <c r="C5198" s="5" t="s">
        <v>5200</v>
      </c>
    </row>
    <row r="5199" spans="3:3">
      <c r="C5199" s="5" t="s">
        <v>5201</v>
      </c>
    </row>
    <row r="5200" spans="3:3">
      <c r="C5200" s="5" t="s">
        <v>5202</v>
      </c>
    </row>
    <row r="5201" spans="3:3">
      <c r="C5201" s="5" t="s">
        <v>5203</v>
      </c>
    </row>
    <row r="5202" spans="3:3">
      <c r="C5202" s="5" t="s">
        <v>5204</v>
      </c>
    </row>
    <row r="5203" spans="3:3">
      <c r="C5203" s="5" t="s">
        <v>5205</v>
      </c>
    </row>
    <row r="5204" spans="3:3">
      <c r="C5204" s="5" t="s">
        <v>5206</v>
      </c>
    </row>
    <row r="5205" spans="3:3">
      <c r="C5205" s="5" t="s">
        <v>5207</v>
      </c>
    </row>
    <row r="5206" spans="3:3">
      <c r="C5206" s="5" t="s">
        <v>5208</v>
      </c>
    </row>
    <row r="5207" spans="3:3">
      <c r="C5207" s="5" t="s">
        <v>5209</v>
      </c>
    </row>
    <row r="5208" spans="3:3">
      <c r="C5208" s="5" t="s">
        <v>5210</v>
      </c>
    </row>
    <row r="5209" spans="3:3">
      <c r="C5209" s="5" t="s">
        <v>5211</v>
      </c>
    </row>
    <row r="5210" spans="3:3">
      <c r="C5210" s="5" t="s">
        <v>5212</v>
      </c>
    </row>
    <row r="5211" spans="3:3">
      <c r="C5211" s="5" t="s">
        <v>5213</v>
      </c>
    </row>
    <row r="5212" spans="3:3">
      <c r="C5212" s="5" t="s">
        <v>5214</v>
      </c>
    </row>
    <row r="5213" spans="3:3">
      <c r="C5213" s="5" t="s">
        <v>5215</v>
      </c>
    </row>
    <row r="5214" spans="3:3">
      <c r="C5214" s="5" t="s">
        <v>5216</v>
      </c>
    </row>
    <row r="5215" spans="3:3">
      <c r="C5215" s="5" t="s">
        <v>5217</v>
      </c>
    </row>
    <row r="5216" spans="3:3">
      <c r="C5216" s="5" t="s">
        <v>5218</v>
      </c>
    </row>
    <row r="5217" spans="3:3">
      <c r="C5217" s="5" t="s">
        <v>5219</v>
      </c>
    </row>
    <row r="5218" spans="3:3">
      <c r="C5218" s="5" t="s">
        <v>5220</v>
      </c>
    </row>
    <row r="5219" spans="3:3">
      <c r="C5219" s="5" t="s">
        <v>5221</v>
      </c>
    </row>
    <row r="5220" spans="3:3">
      <c r="C5220" s="5" t="s">
        <v>5222</v>
      </c>
    </row>
    <row r="5221" spans="3:3">
      <c r="C5221" s="5" t="s">
        <v>5223</v>
      </c>
    </row>
    <row r="5222" spans="3:3">
      <c r="C5222" s="5" t="s">
        <v>5224</v>
      </c>
    </row>
    <row r="5223" spans="3:3">
      <c r="C5223" s="5" t="s">
        <v>5225</v>
      </c>
    </row>
    <row r="5224" spans="3:3">
      <c r="C5224" s="5" t="s">
        <v>5226</v>
      </c>
    </row>
    <row r="5225" spans="3:3">
      <c r="C5225" s="5" t="s">
        <v>5227</v>
      </c>
    </row>
    <row r="5226" spans="3:3">
      <c r="C5226" s="5" t="s">
        <v>5228</v>
      </c>
    </row>
    <row r="5227" spans="3:3">
      <c r="C5227" s="5" t="s">
        <v>5229</v>
      </c>
    </row>
    <row r="5228" spans="3:3">
      <c r="C5228" s="5" t="s">
        <v>5230</v>
      </c>
    </row>
    <row r="5229" spans="3:3">
      <c r="C5229" s="5" t="s">
        <v>5231</v>
      </c>
    </row>
    <row r="5230" spans="3:3">
      <c r="C5230" s="5" t="s">
        <v>5232</v>
      </c>
    </row>
    <row r="5231" spans="3:3">
      <c r="C5231" s="5" t="s">
        <v>5233</v>
      </c>
    </row>
    <row r="5232" spans="3:3">
      <c r="C5232" s="5" t="s">
        <v>5234</v>
      </c>
    </row>
    <row r="5233" spans="3:3">
      <c r="C5233" s="5" t="s">
        <v>5235</v>
      </c>
    </row>
    <row r="5234" spans="3:3">
      <c r="C5234" s="5" t="s">
        <v>5236</v>
      </c>
    </row>
    <row r="5235" spans="3:3">
      <c r="C5235" s="5" t="s">
        <v>5237</v>
      </c>
    </row>
    <row r="5236" spans="3:3">
      <c r="C5236" s="5" t="s">
        <v>5238</v>
      </c>
    </row>
    <row r="5237" spans="3:3">
      <c r="C5237" s="5" t="s">
        <v>5239</v>
      </c>
    </row>
    <row r="5238" spans="3:3">
      <c r="C5238" s="5" t="s">
        <v>5240</v>
      </c>
    </row>
    <row r="5239" spans="3:3">
      <c r="C5239" s="5" t="s">
        <v>5241</v>
      </c>
    </row>
    <row r="5240" spans="3:3">
      <c r="C5240" s="5" t="s">
        <v>5242</v>
      </c>
    </row>
    <row r="5241" spans="3:3">
      <c r="C5241" s="5" t="s">
        <v>5243</v>
      </c>
    </row>
    <row r="5242" spans="3:3">
      <c r="C5242" s="5" t="s">
        <v>5244</v>
      </c>
    </row>
    <row r="5243" spans="3:3">
      <c r="C5243" s="5" t="s">
        <v>5245</v>
      </c>
    </row>
    <row r="5244" spans="3:3">
      <c r="C5244" s="5" t="s">
        <v>5246</v>
      </c>
    </row>
    <row r="5245" spans="3:3">
      <c r="C5245" s="5" t="s">
        <v>5247</v>
      </c>
    </row>
    <row r="5246" spans="3:3">
      <c r="C5246" s="5" t="s">
        <v>5248</v>
      </c>
    </row>
    <row r="5247" spans="3:3">
      <c r="C5247" s="5" t="s">
        <v>5249</v>
      </c>
    </row>
    <row r="5248" spans="3:3">
      <c r="C5248" s="5" t="s">
        <v>5250</v>
      </c>
    </row>
    <row r="5249" spans="3:3">
      <c r="C5249" s="5" t="s">
        <v>5251</v>
      </c>
    </row>
    <row r="5250" spans="3:3">
      <c r="C5250" s="5" t="s">
        <v>5252</v>
      </c>
    </row>
    <row r="5251" spans="3:3">
      <c r="C5251" s="5" t="s">
        <v>5253</v>
      </c>
    </row>
    <row r="5252" spans="3:3">
      <c r="C5252" s="5" t="s">
        <v>5254</v>
      </c>
    </row>
    <row r="5253" spans="3:3">
      <c r="C5253" s="5" t="s">
        <v>5255</v>
      </c>
    </row>
    <row r="5254" spans="3:3">
      <c r="C5254" s="5" t="s">
        <v>5256</v>
      </c>
    </row>
    <row r="5255" spans="3:3">
      <c r="C5255" s="5" t="s">
        <v>5257</v>
      </c>
    </row>
    <row r="5256" spans="3:3">
      <c r="C5256" s="5" t="s">
        <v>5258</v>
      </c>
    </row>
    <row r="5257" spans="3:3">
      <c r="C5257" s="5" t="s">
        <v>5259</v>
      </c>
    </row>
    <row r="5258" spans="3:3">
      <c r="C5258" s="5" t="s">
        <v>5260</v>
      </c>
    </row>
    <row r="5259" spans="3:3">
      <c r="C5259" s="5" t="s">
        <v>5261</v>
      </c>
    </row>
    <row r="5260" spans="3:3">
      <c r="C5260" s="5" t="s">
        <v>5262</v>
      </c>
    </row>
    <row r="5261" spans="3:3">
      <c r="C5261" s="5" t="s">
        <v>5263</v>
      </c>
    </row>
    <row r="5262" spans="3:3">
      <c r="C5262" s="5" t="s">
        <v>5264</v>
      </c>
    </row>
    <row r="5263" spans="3:3">
      <c r="C5263" s="5" t="s">
        <v>5265</v>
      </c>
    </row>
    <row r="5264" spans="3:3">
      <c r="C5264" s="5" t="s">
        <v>5266</v>
      </c>
    </row>
    <row r="5265" spans="3:3">
      <c r="C5265" s="5" t="s">
        <v>5267</v>
      </c>
    </row>
    <row r="5266" spans="3:3">
      <c r="C5266" s="5" t="s">
        <v>5268</v>
      </c>
    </row>
    <row r="5267" spans="3:3">
      <c r="C5267" s="5" t="s">
        <v>5269</v>
      </c>
    </row>
    <row r="5268" spans="3:3">
      <c r="C5268" s="5" t="s">
        <v>5270</v>
      </c>
    </row>
    <row r="5269" spans="3:3">
      <c r="C5269" s="5" t="s">
        <v>5271</v>
      </c>
    </row>
    <row r="5270" spans="3:3">
      <c r="C5270" s="5" t="s">
        <v>5272</v>
      </c>
    </row>
    <row r="5271" spans="3:3">
      <c r="C5271" s="5" t="s">
        <v>5273</v>
      </c>
    </row>
    <row r="5272" spans="3:3">
      <c r="C5272" s="5" t="s">
        <v>5274</v>
      </c>
    </row>
    <row r="5273" spans="3:3">
      <c r="C5273" s="5" t="s">
        <v>5275</v>
      </c>
    </row>
    <row r="5274" spans="3:3">
      <c r="C5274" s="5" t="s">
        <v>5276</v>
      </c>
    </row>
    <row r="5275" spans="3:3">
      <c r="C5275" s="5" t="s">
        <v>5277</v>
      </c>
    </row>
    <row r="5276" spans="3:3">
      <c r="C5276" s="5" t="s">
        <v>5278</v>
      </c>
    </row>
    <row r="5277" spans="3:3">
      <c r="C5277" s="5" t="s">
        <v>5279</v>
      </c>
    </row>
    <row r="5278" spans="3:3">
      <c r="C5278" s="5" t="s">
        <v>5280</v>
      </c>
    </row>
    <row r="5279" spans="3:3">
      <c r="C5279" s="5" t="s">
        <v>5281</v>
      </c>
    </row>
    <row r="5280" spans="3:3">
      <c r="C5280" s="5" t="s">
        <v>5282</v>
      </c>
    </row>
    <row r="5281" spans="3:3">
      <c r="C5281" s="5" t="s">
        <v>5283</v>
      </c>
    </row>
    <row r="5282" spans="3:3">
      <c r="C5282" s="5" t="s">
        <v>5284</v>
      </c>
    </row>
    <row r="5283" spans="3:3">
      <c r="C5283" s="5" t="s">
        <v>5285</v>
      </c>
    </row>
    <row r="5284" spans="3:3">
      <c r="C5284" s="5" t="s">
        <v>5286</v>
      </c>
    </row>
    <row r="5285" spans="3:3">
      <c r="C5285" s="5" t="s">
        <v>5287</v>
      </c>
    </row>
    <row r="5286" spans="3:3">
      <c r="C5286" s="5" t="s">
        <v>5288</v>
      </c>
    </row>
    <row r="5287" spans="3:3">
      <c r="C5287" s="5" t="s">
        <v>5289</v>
      </c>
    </row>
    <row r="5288" spans="3:3">
      <c r="C5288" s="5" t="s">
        <v>5290</v>
      </c>
    </row>
    <row r="5289" spans="3:3">
      <c r="C5289" s="5" t="s">
        <v>5291</v>
      </c>
    </row>
    <row r="5290" spans="3:3">
      <c r="C5290" s="5" t="s">
        <v>5292</v>
      </c>
    </row>
    <row r="5291" spans="3:3">
      <c r="C5291" s="5" t="s">
        <v>5293</v>
      </c>
    </row>
    <row r="5292" spans="3:3">
      <c r="C5292" s="5" t="s">
        <v>5294</v>
      </c>
    </row>
    <row r="5293" spans="3:3">
      <c r="C5293" s="5" t="s">
        <v>5295</v>
      </c>
    </row>
    <row r="5294" spans="3:3">
      <c r="C5294" s="5" t="s">
        <v>5296</v>
      </c>
    </row>
    <row r="5295" spans="3:3">
      <c r="C5295" s="5" t="s">
        <v>5297</v>
      </c>
    </row>
    <row r="5296" spans="3:3">
      <c r="C5296" s="5" t="s">
        <v>5298</v>
      </c>
    </row>
    <row r="5297" spans="3:3">
      <c r="C5297" s="5" t="s">
        <v>5299</v>
      </c>
    </row>
    <row r="5298" spans="3:3">
      <c r="C5298" s="5" t="s">
        <v>5300</v>
      </c>
    </row>
    <row r="5299" spans="3:3">
      <c r="C5299" s="5" t="s">
        <v>5301</v>
      </c>
    </row>
    <row r="5300" spans="3:3">
      <c r="C5300" s="5" t="s">
        <v>5302</v>
      </c>
    </row>
    <row r="5301" spans="3:3">
      <c r="C5301" s="5" t="s">
        <v>5303</v>
      </c>
    </row>
    <row r="5302" spans="3:3">
      <c r="C5302" s="5" t="s">
        <v>5304</v>
      </c>
    </row>
    <row r="5303" spans="3:3">
      <c r="C5303" s="5" t="s">
        <v>5305</v>
      </c>
    </row>
    <row r="5304" spans="3:3">
      <c r="C5304" s="5" t="s">
        <v>5306</v>
      </c>
    </row>
    <row r="5305" spans="3:3">
      <c r="C5305" s="5" t="s">
        <v>5307</v>
      </c>
    </row>
    <row r="5306" spans="3:3">
      <c r="C5306" s="5" t="s">
        <v>5308</v>
      </c>
    </row>
    <row r="5307" spans="3:3">
      <c r="C5307" s="5" t="s">
        <v>5309</v>
      </c>
    </row>
    <row r="5308" spans="3:3">
      <c r="C5308" s="5" t="s">
        <v>5310</v>
      </c>
    </row>
    <row r="5309" spans="3:3">
      <c r="C5309" s="5" t="s">
        <v>5311</v>
      </c>
    </row>
    <row r="5310" spans="3:3">
      <c r="C5310" s="5" t="s">
        <v>5312</v>
      </c>
    </row>
    <row r="5311" spans="3:3">
      <c r="C5311" s="5" t="s">
        <v>5313</v>
      </c>
    </row>
    <row r="5312" spans="3:3">
      <c r="C5312" s="5" t="s">
        <v>5314</v>
      </c>
    </row>
    <row r="5313" spans="3:3">
      <c r="C5313" s="5" t="s">
        <v>5315</v>
      </c>
    </row>
    <row r="5314" spans="3:3">
      <c r="C5314" s="5" t="s">
        <v>5316</v>
      </c>
    </row>
    <row r="5315" spans="3:3">
      <c r="C5315" s="5" t="s">
        <v>5317</v>
      </c>
    </row>
    <row r="5316" spans="3:3">
      <c r="C5316" s="5" t="s">
        <v>5318</v>
      </c>
    </row>
    <row r="5317" spans="3:3">
      <c r="C5317" s="5" t="s">
        <v>5319</v>
      </c>
    </row>
    <row r="5318" spans="3:3">
      <c r="C5318" s="5" t="s">
        <v>5320</v>
      </c>
    </row>
    <row r="5319" spans="3:3">
      <c r="C5319" s="5" t="s">
        <v>5321</v>
      </c>
    </row>
    <row r="5320" spans="3:3">
      <c r="C5320" s="5" t="s">
        <v>5322</v>
      </c>
    </row>
    <row r="5321" spans="3:3">
      <c r="C5321" s="5" t="s">
        <v>5323</v>
      </c>
    </row>
    <row r="5322" spans="3:3">
      <c r="C5322" s="5" t="s">
        <v>5324</v>
      </c>
    </row>
    <row r="5323" spans="3:3">
      <c r="C5323" s="5" t="s">
        <v>5325</v>
      </c>
    </row>
    <row r="5324" spans="3:3">
      <c r="C5324" s="5" t="s">
        <v>5326</v>
      </c>
    </row>
    <row r="5325" spans="3:3">
      <c r="C5325" s="5" t="s">
        <v>5327</v>
      </c>
    </row>
    <row r="5326" spans="3:3">
      <c r="C5326" s="5" t="s">
        <v>5328</v>
      </c>
    </row>
    <row r="5327" spans="3:3">
      <c r="C5327" s="5" t="s">
        <v>5329</v>
      </c>
    </row>
    <row r="5328" spans="3:3">
      <c r="C5328" s="5" t="s">
        <v>5330</v>
      </c>
    </row>
    <row r="5329" spans="3:3">
      <c r="C5329" s="5" t="s">
        <v>5331</v>
      </c>
    </row>
    <row r="5330" spans="3:3">
      <c r="C5330" s="5" t="s">
        <v>5332</v>
      </c>
    </row>
    <row r="5331" spans="3:3">
      <c r="C5331" s="5" t="s">
        <v>5333</v>
      </c>
    </row>
    <row r="5332" spans="3:3">
      <c r="C5332" s="5" t="s">
        <v>5334</v>
      </c>
    </row>
    <row r="5333" spans="3:3">
      <c r="C5333" s="5" t="s">
        <v>5335</v>
      </c>
    </row>
    <row r="5334" spans="3:3">
      <c r="C5334" s="5" t="s">
        <v>5336</v>
      </c>
    </row>
    <row r="5335" spans="3:3">
      <c r="C5335" s="5" t="s">
        <v>5337</v>
      </c>
    </row>
    <row r="5336" spans="3:3">
      <c r="C5336" s="5" t="s">
        <v>5338</v>
      </c>
    </row>
    <row r="5337" spans="3:3">
      <c r="C5337" s="5" t="s">
        <v>5339</v>
      </c>
    </row>
    <row r="5338" spans="3:3">
      <c r="C5338" s="5" t="s">
        <v>5340</v>
      </c>
    </row>
    <row r="5339" spans="3:3">
      <c r="C5339" s="5" t="s">
        <v>5341</v>
      </c>
    </row>
    <row r="5340" spans="3:3">
      <c r="C5340" s="5" t="s">
        <v>5342</v>
      </c>
    </row>
    <row r="5341" spans="3:3">
      <c r="C5341" s="5" t="s">
        <v>5343</v>
      </c>
    </row>
    <row r="5342" spans="3:3">
      <c r="C5342" s="5" t="s">
        <v>5344</v>
      </c>
    </row>
    <row r="5343" spans="3:3">
      <c r="C5343" s="5" t="s">
        <v>5345</v>
      </c>
    </row>
    <row r="5344" spans="3:3">
      <c r="C5344" s="5" t="s">
        <v>5346</v>
      </c>
    </row>
    <row r="5345" spans="3:3">
      <c r="C5345" s="5" t="s">
        <v>5347</v>
      </c>
    </row>
    <row r="5346" spans="3:3">
      <c r="C5346" s="5" t="s">
        <v>5348</v>
      </c>
    </row>
    <row r="5347" spans="3:3">
      <c r="C5347" s="5" t="s">
        <v>5349</v>
      </c>
    </row>
    <row r="5348" spans="3:3">
      <c r="C5348" s="5" t="s">
        <v>5350</v>
      </c>
    </row>
    <row r="5349" spans="3:3">
      <c r="C5349" s="5" t="s">
        <v>5351</v>
      </c>
    </row>
    <row r="5350" spans="3:3">
      <c r="C5350" s="5" t="s">
        <v>5352</v>
      </c>
    </row>
    <row r="5351" spans="3:3">
      <c r="C5351" s="5" t="s">
        <v>5353</v>
      </c>
    </row>
    <row r="5352" spans="3:3">
      <c r="C5352" s="5" t="s">
        <v>5354</v>
      </c>
    </row>
    <row r="5353" spans="3:3">
      <c r="C5353" s="5" t="s">
        <v>5355</v>
      </c>
    </row>
    <row r="5354" spans="3:3">
      <c r="C5354" s="5" t="s">
        <v>5356</v>
      </c>
    </row>
    <row r="5355" spans="3:3">
      <c r="C5355" s="5" t="s">
        <v>5357</v>
      </c>
    </row>
    <row r="5356" spans="3:3">
      <c r="C5356" s="5" t="s">
        <v>5358</v>
      </c>
    </row>
    <row r="5357" spans="3:3">
      <c r="C5357" s="5" t="s">
        <v>5359</v>
      </c>
    </row>
    <row r="5358" spans="3:3">
      <c r="C5358" s="5" t="s">
        <v>5360</v>
      </c>
    </row>
    <row r="5359" spans="3:3">
      <c r="C5359" s="5" t="s">
        <v>5361</v>
      </c>
    </row>
    <row r="5360" spans="3:3">
      <c r="C5360" s="5" t="s">
        <v>5362</v>
      </c>
    </row>
    <row r="5361" spans="3:3">
      <c r="C5361" s="5" t="s">
        <v>5363</v>
      </c>
    </row>
    <row r="5362" spans="3:3">
      <c r="C5362" s="5" t="s">
        <v>5364</v>
      </c>
    </row>
    <row r="5363" spans="3:3">
      <c r="C5363" s="5" t="s">
        <v>5365</v>
      </c>
    </row>
    <row r="5364" spans="3:3">
      <c r="C5364" s="5" t="s">
        <v>5366</v>
      </c>
    </row>
    <row r="5365" spans="3:3">
      <c r="C5365" s="5" t="s">
        <v>5367</v>
      </c>
    </row>
    <row r="5366" spans="3:3">
      <c r="C5366" s="5" t="s">
        <v>5368</v>
      </c>
    </row>
    <row r="5367" spans="3:3">
      <c r="C5367" s="5" t="s">
        <v>5369</v>
      </c>
    </row>
    <row r="5368" spans="3:3">
      <c r="C5368" s="5" t="s">
        <v>5370</v>
      </c>
    </row>
    <row r="5369" spans="3:3">
      <c r="C5369" s="5" t="s">
        <v>5371</v>
      </c>
    </row>
    <row r="5370" spans="3:3">
      <c r="C5370" s="5" t="s">
        <v>5372</v>
      </c>
    </row>
    <row r="5371" spans="3:3">
      <c r="C5371" s="5" t="s">
        <v>5373</v>
      </c>
    </row>
    <row r="5372" spans="3:3">
      <c r="C5372" s="5" t="s">
        <v>5374</v>
      </c>
    </row>
    <row r="5373" spans="3:3">
      <c r="C5373" s="5" t="s">
        <v>5375</v>
      </c>
    </row>
    <row r="5374" spans="3:3">
      <c r="C5374" s="5" t="s">
        <v>5376</v>
      </c>
    </row>
    <row r="5375" spans="3:3">
      <c r="C5375" s="5" t="s">
        <v>5377</v>
      </c>
    </row>
    <row r="5376" spans="3:3">
      <c r="C5376" s="5" t="s">
        <v>5378</v>
      </c>
    </row>
    <row r="5377" spans="3:3">
      <c r="C5377" s="5" t="s">
        <v>5379</v>
      </c>
    </row>
    <row r="5378" spans="3:3">
      <c r="C5378" s="5" t="s">
        <v>5380</v>
      </c>
    </row>
    <row r="5379" spans="3:3">
      <c r="C5379" s="5" t="s">
        <v>5381</v>
      </c>
    </row>
    <row r="5380" spans="3:3">
      <c r="C5380" s="5" t="s">
        <v>5382</v>
      </c>
    </row>
    <row r="5381" spans="3:3">
      <c r="C5381" s="5" t="s">
        <v>5383</v>
      </c>
    </row>
    <row r="5382" spans="3:3">
      <c r="C5382" s="5" t="s">
        <v>5384</v>
      </c>
    </row>
    <row r="5383" spans="3:3">
      <c r="C5383" s="5" t="s">
        <v>5385</v>
      </c>
    </row>
    <row r="5384" spans="3:3">
      <c r="C5384" s="5" t="s">
        <v>5386</v>
      </c>
    </row>
    <row r="5385" spans="3:3">
      <c r="C5385" s="5" t="s">
        <v>5387</v>
      </c>
    </row>
    <row r="5386" spans="3:3">
      <c r="C5386" s="5" t="s">
        <v>5388</v>
      </c>
    </row>
    <row r="5387" spans="3:3">
      <c r="C5387" s="5" t="s">
        <v>5389</v>
      </c>
    </row>
    <row r="5388" spans="3:3">
      <c r="C5388" s="5" t="s">
        <v>5390</v>
      </c>
    </row>
    <row r="5389" spans="3:3">
      <c r="C5389" s="5" t="s">
        <v>5391</v>
      </c>
    </row>
    <row r="5390" spans="3:3">
      <c r="C5390" s="5" t="s">
        <v>5392</v>
      </c>
    </row>
    <row r="5391" spans="3:3">
      <c r="C5391" s="5" t="s">
        <v>5393</v>
      </c>
    </row>
    <row r="5392" spans="3:3">
      <c r="C5392" s="5" t="s">
        <v>5394</v>
      </c>
    </row>
    <row r="5393" spans="3:3">
      <c r="C5393" s="5" t="s">
        <v>5395</v>
      </c>
    </row>
    <row r="5394" spans="3:3">
      <c r="C5394" s="5" t="s">
        <v>5396</v>
      </c>
    </row>
    <row r="5395" spans="3:3">
      <c r="C5395" s="5" t="s">
        <v>5397</v>
      </c>
    </row>
    <row r="5396" spans="3:3">
      <c r="C5396" s="5" t="s">
        <v>5398</v>
      </c>
    </row>
    <row r="5397" spans="3:3">
      <c r="C5397" s="5" t="s">
        <v>5399</v>
      </c>
    </row>
    <row r="5398" spans="3:3">
      <c r="C5398" s="5" t="s">
        <v>5400</v>
      </c>
    </row>
    <row r="5399" spans="3:3">
      <c r="C5399" s="5" t="s">
        <v>5401</v>
      </c>
    </row>
    <row r="5400" spans="3:3">
      <c r="C5400" s="5" t="s">
        <v>5402</v>
      </c>
    </row>
    <row r="5401" spans="3:3">
      <c r="C5401" s="5" t="s">
        <v>5403</v>
      </c>
    </row>
    <row r="5402" spans="3:3">
      <c r="C5402" s="5" t="s">
        <v>5404</v>
      </c>
    </row>
    <row r="5403" spans="3:3">
      <c r="C5403" s="5" t="s">
        <v>5405</v>
      </c>
    </row>
    <row r="5404" spans="3:3">
      <c r="C5404" s="5" t="s">
        <v>5406</v>
      </c>
    </row>
    <row r="5405" spans="3:3">
      <c r="C5405" s="5" t="s">
        <v>5407</v>
      </c>
    </row>
    <row r="5406" spans="3:3">
      <c r="C5406" s="5" t="s">
        <v>5408</v>
      </c>
    </row>
    <row r="5407" spans="3:3">
      <c r="C5407" s="5" t="s">
        <v>5409</v>
      </c>
    </row>
    <row r="5408" spans="3:3">
      <c r="C5408" s="5" t="s">
        <v>5410</v>
      </c>
    </row>
    <row r="5409" spans="3:3">
      <c r="C5409" s="5" t="s">
        <v>5411</v>
      </c>
    </row>
    <row r="5410" spans="3:3">
      <c r="C5410" s="5" t="s">
        <v>5412</v>
      </c>
    </row>
    <row r="5411" spans="3:3">
      <c r="C5411" s="5" t="s">
        <v>5413</v>
      </c>
    </row>
    <row r="5412" spans="3:3">
      <c r="C5412" s="5" t="s">
        <v>5414</v>
      </c>
    </row>
    <row r="5413" spans="3:3">
      <c r="C5413" s="5" t="s">
        <v>5415</v>
      </c>
    </row>
    <row r="5414" spans="3:3">
      <c r="C5414" s="5" t="s">
        <v>5416</v>
      </c>
    </row>
    <row r="5415" spans="3:3">
      <c r="C5415" s="5" t="s">
        <v>5417</v>
      </c>
    </row>
    <row r="5416" spans="3:3">
      <c r="C5416" s="5" t="s">
        <v>5418</v>
      </c>
    </row>
    <row r="5417" spans="3:3">
      <c r="C5417" s="5" t="s">
        <v>5419</v>
      </c>
    </row>
    <row r="5418" spans="3:3">
      <c r="C5418" s="5" t="s">
        <v>5420</v>
      </c>
    </row>
    <row r="5419" spans="3:3">
      <c r="C5419" s="5" t="s">
        <v>5421</v>
      </c>
    </row>
    <row r="5420" spans="3:3">
      <c r="C5420" s="5" t="s">
        <v>5422</v>
      </c>
    </row>
    <row r="5421" spans="3:3">
      <c r="C5421" s="5" t="s">
        <v>5423</v>
      </c>
    </row>
    <row r="5422" spans="3:3">
      <c r="C5422" s="5" t="s">
        <v>5424</v>
      </c>
    </row>
    <row r="5423" spans="3:3">
      <c r="C5423" s="5" t="s">
        <v>5425</v>
      </c>
    </row>
    <row r="5424" spans="3:3">
      <c r="C5424" s="5" t="s">
        <v>5426</v>
      </c>
    </row>
    <row r="5425" spans="3:3">
      <c r="C5425" s="5" t="s">
        <v>5427</v>
      </c>
    </row>
    <row r="5426" spans="3:3">
      <c r="C5426" s="5" t="s">
        <v>5428</v>
      </c>
    </row>
    <row r="5427" spans="3:3">
      <c r="C5427" s="5" t="s">
        <v>5429</v>
      </c>
    </row>
    <row r="5428" spans="3:3">
      <c r="C5428" s="5" t="s">
        <v>5430</v>
      </c>
    </row>
    <row r="5429" spans="3:3">
      <c r="C5429" s="5" t="s">
        <v>5431</v>
      </c>
    </row>
    <row r="5430" spans="3:3">
      <c r="C5430" s="5" t="s">
        <v>5432</v>
      </c>
    </row>
    <row r="5431" spans="3:3">
      <c r="C5431" s="5" t="s">
        <v>5433</v>
      </c>
    </row>
    <row r="5432" spans="3:3">
      <c r="C5432" s="5" t="s">
        <v>5434</v>
      </c>
    </row>
    <row r="5433" spans="3:3">
      <c r="C5433" s="5" t="s">
        <v>5435</v>
      </c>
    </row>
    <row r="5434" spans="3:3">
      <c r="C5434" s="5" t="s">
        <v>5436</v>
      </c>
    </row>
    <row r="5435" spans="3:3">
      <c r="C5435" s="5" t="s">
        <v>5437</v>
      </c>
    </row>
    <row r="5436" spans="3:3">
      <c r="C5436" s="5" t="s">
        <v>5438</v>
      </c>
    </row>
    <row r="5437" spans="3:3">
      <c r="C5437" s="5" t="s">
        <v>5439</v>
      </c>
    </row>
    <row r="5438" spans="3:3">
      <c r="C5438" s="5" t="s">
        <v>5440</v>
      </c>
    </row>
    <row r="5439" spans="3:3">
      <c r="C5439" s="5" t="s">
        <v>5441</v>
      </c>
    </row>
    <row r="5440" spans="3:3">
      <c r="C5440" s="5" t="s">
        <v>5442</v>
      </c>
    </row>
    <row r="5441" spans="3:3">
      <c r="C5441" s="5" t="s">
        <v>5443</v>
      </c>
    </row>
    <row r="5442" spans="3:3">
      <c r="C5442" s="5" t="s">
        <v>5444</v>
      </c>
    </row>
    <row r="5443" spans="3:3">
      <c r="C5443" s="5" t="s">
        <v>5445</v>
      </c>
    </row>
    <row r="5444" spans="3:3">
      <c r="C5444" s="5" t="s">
        <v>5446</v>
      </c>
    </row>
    <row r="5445" spans="3:3">
      <c r="C5445" s="5" t="s">
        <v>5447</v>
      </c>
    </row>
    <row r="5446" spans="3:3">
      <c r="C5446" s="5" t="s">
        <v>5448</v>
      </c>
    </row>
    <row r="5447" spans="3:3">
      <c r="C5447" s="5" t="s">
        <v>5449</v>
      </c>
    </row>
    <row r="5448" spans="3:3">
      <c r="C5448" s="5" t="s">
        <v>5450</v>
      </c>
    </row>
    <row r="5449" spans="3:3">
      <c r="C5449" s="5" t="s">
        <v>5451</v>
      </c>
    </row>
    <row r="5450" spans="3:3">
      <c r="C5450" s="5" t="s">
        <v>5452</v>
      </c>
    </row>
    <row r="5451" spans="3:3">
      <c r="C5451" s="5" t="s">
        <v>5453</v>
      </c>
    </row>
    <row r="5452" spans="3:3">
      <c r="C5452" s="5" t="s">
        <v>5454</v>
      </c>
    </row>
    <row r="5453" spans="3:3">
      <c r="C5453" s="5" t="s">
        <v>5455</v>
      </c>
    </row>
    <row r="5454" spans="3:3">
      <c r="C5454" s="5" t="s">
        <v>5456</v>
      </c>
    </row>
    <row r="5455" spans="3:3">
      <c r="C5455" s="5" t="s">
        <v>5457</v>
      </c>
    </row>
    <row r="5456" spans="3:3">
      <c r="C5456" s="5" t="s">
        <v>5458</v>
      </c>
    </row>
    <row r="5457" spans="3:3">
      <c r="C5457" s="5" t="s">
        <v>5459</v>
      </c>
    </row>
    <row r="5458" spans="3:3">
      <c r="C5458" s="5" t="s">
        <v>5460</v>
      </c>
    </row>
    <row r="5459" spans="3:3">
      <c r="C5459" s="5" t="s">
        <v>5461</v>
      </c>
    </row>
    <row r="5460" spans="3:3">
      <c r="C5460" s="5" t="s">
        <v>5462</v>
      </c>
    </row>
    <row r="5461" spans="3:3">
      <c r="C5461" s="5" t="s">
        <v>5463</v>
      </c>
    </row>
    <row r="5462" spans="3:3">
      <c r="C5462" s="5" t="s">
        <v>5464</v>
      </c>
    </row>
    <row r="5463" spans="3:3">
      <c r="C5463" s="5" t="s">
        <v>5465</v>
      </c>
    </row>
    <row r="5464" spans="3:3">
      <c r="C5464" s="5" t="s">
        <v>5466</v>
      </c>
    </row>
    <row r="5465" spans="3:3">
      <c r="C5465" s="5" t="s">
        <v>5467</v>
      </c>
    </row>
    <row r="5466" spans="3:3">
      <c r="C5466" s="5" t="s">
        <v>5468</v>
      </c>
    </row>
    <row r="5467" spans="3:3">
      <c r="C5467" s="5" t="s">
        <v>5469</v>
      </c>
    </row>
    <row r="5468" spans="3:3">
      <c r="C5468" s="5" t="s">
        <v>5470</v>
      </c>
    </row>
    <row r="5469" spans="3:3">
      <c r="C5469" s="5" t="s">
        <v>5471</v>
      </c>
    </row>
    <row r="5470" spans="3:3">
      <c r="C5470" s="5" t="s">
        <v>5472</v>
      </c>
    </row>
    <row r="5471" spans="3:3">
      <c r="C5471" s="5" t="s">
        <v>5473</v>
      </c>
    </row>
    <row r="5472" spans="3:3">
      <c r="C5472" s="5" t="s">
        <v>5474</v>
      </c>
    </row>
    <row r="5473" spans="3:3">
      <c r="C5473" s="5" t="s">
        <v>5475</v>
      </c>
    </row>
    <row r="5474" spans="3:3">
      <c r="C5474" s="5" t="s">
        <v>5476</v>
      </c>
    </row>
    <row r="5475" spans="3:3">
      <c r="C5475" s="5" t="s">
        <v>5477</v>
      </c>
    </row>
    <row r="5476" spans="3:3">
      <c r="C5476" s="5" t="s">
        <v>5478</v>
      </c>
    </row>
    <row r="5477" spans="3:3">
      <c r="C5477" s="5" t="s">
        <v>5479</v>
      </c>
    </row>
    <row r="5478" spans="3:3">
      <c r="C5478" s="5" t="s">
        <v>5480</v>
      </c>
    </row>
    <row r="5479" spans="3:3">
      <c r="C5479" s="5" t="s">
        <v>5481</v>
      </c>
    </row>
    <row r="5480" spans="3:3">
      <c r="C5480" s="5" t="s">
        <v>5482</v>
      </c>
    </row>
    <row r="5481" spans="3:3">
      <c r="C5481" s="5" t="s">
        <v>5483</v>
      </c>
    </row>
    <row r="5482" spans="3:3">
      <c r="C5482" s="5" t="s">
        <v>5484</v>
      </c>
    </row>
    <row r="5483" spans="3:3">
      <c r="C5483" s="5" t="s">
        <v>5485</v>
      </c>
    </row>
    <row r="5484" spans="3:3">
      <c r="C5484" s="5" t="s">
        <v>5486</v>
      </c>
    </row>
    <row r="5485" spans="3:3">
      <c r="C5485" s="5" t="s">
        <v>5487</v>
      </c>
    </row>
    <row r="5486" spans="3:3">
      <c r="C5486" s="5" t="s">
        <v>5488</v>
      </c>
    </row>
    <row r="5487" spans="3:3">
      <c r="C5487" s="5" t="s">
        <v>5489</v>
      </c>
    </row>
    <row r="5488" spans="3:3">
      <c r="C5488" s="5" t="s">
        <v>5490</v>
      </c>
    </row>
    <row r="5489" spans="3:3">
      <c r="C5489" s="5" t="s">
        <v>5491</v>
      </c>
    </row>
    <row r="5490" spans="3:3">
      <c r="C5490" s="5" t="s">
        <v>5492</v>
      </c>
    </row>
    <row r="5491" spans="3:3">
      <c r="C5491" s="5" t="s">
        <v>5493</v>
      </c>
    </row>
    <row r="5492" spans="3:3">
      <c r="C5492" s="5" t="s">
        <v>5494</v>
      </c>
    </row>
    <row r="5493" spans="3:3">
      <c r="C5493" s="5" t="s">
        <v>5495</v>
      </c>
    </row>
    <row r="5494" spans="3:3">
      <c r="C5494" s="5" t="s">
        <v>5496</v>
      </c>
    </row>
    <row r="5495" spans="3:3">
      <c r="C5495" s="5" t="s">
        <v>5497</v>
      </c>
    </row>
    <row r="5496" spans="3:3">
      <c r="C5496" s="5" t="s">
        <v>5498</v>
      </c>
    </row>
    <row r="5497" spans="3:3">
      <c r="C5497" s="5" t="s">
        <v>5499</v>
      </c>
    </row>
    <row r="5498" spans="3:3">
      <c r="C5498" s="5" t="s">
        <v>5500</v>
      </c>
    </row>
    <row r="5499" spans="3:3">
      <c r="C5499" s="5" t="s">
        <v>5501</v>
      </c>
    </row>
    <row r="5500" spans="3:3">
      <c r="C5500" s="5" t="s">
        <v>5502</v>
      </c>
    </row>
    <row r="5501" spans="3:3">
      <c r="C5501" s="5" t="s">
        <v>5503</v>
      </c>
    </row>
    <row r="5502" spans="3:3">
      <c r="C5502" s="5" t="s">
        <v>5504</v>
      </c>
    </row>
    <row r="5503" spans="3:3">
      <c r="C5503" s="5" t="s">
        <v>5505</v>
      </c>
    </row>
    <row r="5504" spans="3:3">
      <c r="C5504" s="5" t="s">
        <v>5506</v>
      </c>
    </row>
    <row r="5505" spans="3:3">
      <c r="C5505" s="5" t="s">
        <v>5507</v>
      </c>
    </row>
    <row r="5506" spans="3:3">
      <c r="C5506" s="5" t="s">
        <v>5508</v>
      </c>
    </row>
    <row r="5507" spans="3:3">
      <c r="C5507" s="5" t="s">
        <v>5509</v>
      </c>
    </row>
    <row r="5508" spans="3:3">
      <c r="C5508" s="5" t="s">
        <v>5510</v>
      </c>
    </row>
    <row r="5509" spans="3:3">
      <c r="C5509" s="5" t="s">
        <v>5511</v>
      </c>
    </row>
    <row r="5510" spans="3:3">
      <c r="C5510" s="5" t="s">
        <v>5512</v>
      </c>
    </row>
    <row r="5511" spans="3:3">
      <c r="C5511" s="5" t="s">
        <v>5513</v>
      </c>
    </row>
    <row r="5512" spans="3:3">
      <c r="C5512" s="5" t="s">
        <v>5514</v>
      </c>
    </row>
    <row r="5513" spans="3:3">
      <c r="C5513" s="5" t="s">
        <v>5515</v>
      </c>
    </row>
    <row r="5514" spans="3:3">
      <c r="C5514" s="5" t="s">
        <v>5516</v>
      </c>
    </row>
    <row r="5515" spans="3:3">
      <c r="C5515" s="5" t="s">
        <v>5517</v>
      </c>
    </row>
    <row r="5516" spans="3:3">
      <c r="C5516" s="5" t="s">
        <v>5518</v>
      </c>
    </row>
    <row r="5517" spans="3:3">
      <c r="C5517" s="5" t="s">
        <v>5519</v>
      </c>
    </row>
    <row r="5518" spans="3:3">
      <c r="C5518" s="5" t="s">
        <v>5520</v>
      </c>
    </row>
    <row r="5519" spans="3:3">
      <c r="C5519" s="5" t="s">
        <v>5521</v>
      </c>
    </row>
    <row r="5520" spans="3:3">
      <c r="C5520" s="5" t="s">
        <v>5522</v>
      </c>
    </row>
    <row r="5521" spans="3:3">
      <c r="C5521" s="5" t="s">
        <v>5523</v>
      </c>
    </row>
    <row r="5522" spans="3:3">
      <c r="C5522" s="5" t="s">
        <v>5524</v>
      </c>
    </row>
    <row r="5523" spans="3:3">
      <c r="C5523" s="5" t="s">
        <v>5525</v>
      </c>
    </row>
    <row r="5524" spans="3:3">
      <c r="C5524" s="5" t="s">
        <v>5526</v>
      </c>
    </row>
    <row r="5525" spans="3:3">
      <c r="C5525" s="5" t="s">
        <v>5527</v>
      </c>
    </row>
    <row r="5526" spans="3:3">
      <c r="C5526" s="5" t="s">
        <v>5528</v>
      </c>
    </row>
    <row r="5527" spans="3:3">
      <c r="C5527" s="5" t="s">
        <v>5529</v>
      </c>
    </row>
    <row r="5528" spans="3:3">
      <c r="C5528" s="5" t="s">
        <v>5530</v>
      </c>
    </row>
    <row r="5529" spans="3:3">
      <c r="C5529" s="5" t="s">
        <v>5531</v>
      </c>
    </row>
    <row r="5530" spans="3:3">
      <c r="C5530" s="5" t="s">
        <v>5532</v>
      </c>
    </row>
    <row r="5531" spans="3:3">
      <c r="C5531" s="5" t="s">
        <v>5533</v>
      </c>
    </row>
    <row r="5532" spans="3:3">
      <c r="C5532" s="5" t="s">
        <v>5534</v>
      </c>
    </row>
    <row r="5533" spans="3:3">
      <c r="C5533" s="5" t="s">
        <v>5535</v>
      </c>
    </row>
    <row r="5534" spans="3:3">
      <c r="C5534" s="5" t="s">
        <v>5536</v>
      </c>
    </row>
    <row r="5535" spans="3:3">
      <c r="C5535" s="5" t="s">
        <v>5537</v>
      </c>
    </row>
    <row r="5536" spans="3:3">
      <c r="C5536" s="5" t="s">
        <v>5538</v>
      </c>
    </row>
    <row r="5537" spans="3:3">
      <c r="C5537" s="5" t="s">
        <v>5539</v>
      </c>
    </row>
    <row r="5538" spans="3:3">
      <c r="C5538" s="5" t="s">
        <v>5540</v>
      </c>
    </row>
    <row r="5539" spans="3:3">
      <c r="C5539" s="5" t="s">
        <v>5541</v>
      </c>
    </row>
    <row r="5540" spans="3:3">
      <c r="C5540" s="5" t="s">
        <v>5542</v>
      </c>
    </row>
    <row r="5541" spans="3:3">
      <c r="C5541" s="5" t="s">
        <v>5543</v>
      </c>
    </row>
    <row r="5542" spans="3:3">
      <c r="C5542" s="5" t="s">
        <v>5544</v>
      </c>
    </row>
    <row r="5543" spans="3:3">
      <c r="C5543" s="5" t="s">
        <v>5545</v>
      </c>
    </row>
    <row r="5544" spans="3:3">
      <c r="C5544" s="5" t="s">
        <v>5546</v>
      </c>
    </row>
    <row r="5545" spans="3:3">
      <c r="C5545" s="5" t="s">
        <v>5547</v>
      </c>
    </row>
    <row r="5546" spans="3:3">
      <c r="C5546" s="5" t="s">
        <v>5548</v>
      </c>
    </row>
    <row r="5547" spans="3:3">
      <c r="C5547" s="5" t="s">
        <v>5549</v>
      </c>
    </row>
    <row r="5548" spans="3:3">
      <c r="C5548" s="5" t="s">
        <v>5550</v>
      </c>
    </row>
    <row r="5549" spans="3:3">
      <c r="C5549" s="5" t="s">
        <v>5551</v>
      </c>
    </row>
    <row r="5550" spans="3:3">
      <c r="C5550" s="5" t="s">
        <v>5552</v>
      </c>
    </row>
    <row r="5551" spans="3:3">
      <c r="C5551" s="5" t="s">
        <v>5553</v>
      </c>
    </row>
    <row r="5552" spans="3:3">
      <c r="C5552" s="5" t="s">
        <v>5554</v>
      </c>
    </row>
    <row r="5553" spans="3:3">
      <c r="C5553" s="5" t="s">
        <v>5555</v>
      </c>
    </row>
    <row r="5554" spans="3:3">
      <c r="C5554" s="5" t="s">
        <v>5556</v>
      </c>
    </row>
    <row r="5555" spans="3:3">
      <c r="C5555" s="5" t="s">
        <v>5557</v>
      </c>
    </row>
    <row r="5556" spans="3:3">
      <c r="C5556" s="5" t="s">
        <v>5558</v>
      </c>
    </row>
    <row r="5557" spans="3:3">
      <c r="C5557" s="5" t="s">
        <v>5559</v>
      </c>
    </row>
    <row r="5558" spans="3:3">
      <c r="C5558" s="5" t="s">
        <v>5560</v>
      </c>
    </row>
    <row r="5559" spans="3:3">
      <c r="C5559" s="5" t="s">
        <v>5561</v>
      </c>
    </row>
    <row r="5560" spans="3:3">
      <c r="C5560" s="5" t="s">
        <v>5562</v>
      </c>
    </row>
    <row r="5561" spans="3:3">
      <c r="C5561" s="5" t="s">
        <v>5563</v>
      </c>
    </row>
    <row r="5562" spans="3:3">
      <c r="C5562" s="5" t="s">
        <v>5564</v>
      </c>
    </row>
    <row r="5563" spans="3:3">
      <c r="C5563" s="5" t="s">
        <v>5565</v>
      </c>
    </row>
    <row r="5564" spans="3:3">
      <c r="C5564" s="5" t="s">
        <v>5566</v>
      </c>
    </row>
    <row r="5565" spans="3:3">
      <c r="C5565" s="5" t="s">
        <v>5567</v>
      </c>
    </row>
    <row r="5566" spans="3:3">
      <c r="C5566" s="5" t="s">
        <v>5568</v>
      </c>
    </row>
    <row r="5567" spans="3:3">
      <c r="C5567" s="5" t="s">
        <v>5569</v>
      </c>
    </row>
    <row r="5568" spans="3:3">
      <c r="C5568" s="5" t="s">
        <v>5570</v>
      </c>
    </row>
    <row r="5569" spans="3:3">
      <c r="C5569" s="5" t="s">
        <v>5571</v>
      </c>
    </row>
    <row r="5570" spans="3:3">
      <c r="C5570" s="5" t="s">
        <v>5572</v>
      </c>
    </row>
    <row r="5571" spans="3:3">
      <c r="C5571" s="5" t="s">
        <v>5573</v>
      </c>
    </row>
    <row r="5572" spans="3:3">
      <c r="C5572" s="5" t="s">
        <v>5574</v>
      </c>
    </row>
    <row r="5573" spans="3:3">
      <c r="C5573" s="5" t="s">
        <v>5575</v>
      </c>
    </row>
    <row r="5574" spans="3:3">
      <c r="C5574" s="5" t="s">
        <v>5576</v>
      </c>
    </row>
    <row r="5575" spans="3:3">
      <c r="C5575" s="5" t="s">
        <v>5577</v>
      </c>
    </row>
    <row r="5576" spans="3:3">
      <c r="C5576" s="5" t="s">
        <v>5578</v>
      </c>
    </row>
    <row r="5577" spans="3:3">
      <c r="C5577" s="5" t="s">
        <v>5579</v>
      </c>
    </row>
    <row r="5578" spans="3:3">
      <c r="C5578" s="5" t="s">
        <v>5580</v>
      </c>
    </row>
    <row r="5579" spans="3:3">
      <c r="C5579" s="5" t="s">
        <v>5581</v>
      </c>
    </row>
    <row r="5580" spans="3:3">
      <c r="C5580" s="5" t="s">
        <v>5582</v>
      </c>
    </row>
    <row r="5581" spans="3:3">
      <c r="C5581" s="5" t="s">
        <v>5583</v>
      </c>
    </row>
    <row r="5582" spans="3:3">
      <c r="C5582" s="5" t="s">
        <v>5584</v>
      </c>
    </row>
    <row r="5583" spans="3:3">
      <c r="C5583" s="5" t="s">
        <v>5585</v>
      </c>
    </row>
    <row r="5584" spans="3:3">
      <c r="C5584" s="5" t="s">
        <v>5586</v>
      </c>
    </row>
    <row r="5585" spans="3:3">
      <c r="C5585" s="5" t="s">
        <v>5587</v>
      </c>
    </row>
    <row r="5586" spans="3:3">
      <c r="C5586" s="5" t="s">
        <v>5588</v>
      </c>
    </row>
    <row r="5587" spans="3:3">
      <c r="C5587" s="5" t="s">
        <v>5589</v>
      </c>
    </row>
    <row r="5588" spans="3:3">
      <c r="C5588" s="5" t="s">
        <v>5590</v>
      </c>
    </row>
    <row r="5589" spans="3:3">
      <c r="C5589" s="5" t="s">
        <v>5591</v>
      </c>
    </row>
    <row r="5590" spans="3:3">
      <c r="C5590" s="5" t="s">
        <v>5592</v>
      </c>
    </row>
    <row r="5591" spans="3:3">
      <c r="C5591" s="5" t="s">
        <v>5593</v>
      </c>
    </row>
    <row r="5592" spans="3:3">
      <c r="C5592" s="5" t="s">
        <v>5594</v>
      </c>
    </row>
    <row r="5593" spans="3:3">
      <c r="C5593" s="5" t="s">
        <v>5595</v>
      </c>
    </row>
    <row r="5594" spans="3:3">
      <c r="C5594" s="5" t="s">
        <v>5596</v>
      </c>
    </row>
    <row r="5595" spans="3:3">
      <c r="C5595" s="5" t="s">
        <v>5597</v>
      </c>
    </row>
    <row r="5596" spans="3:3">
      <c r="C5596" s="5" t="s">
        <v>5598</v>
      </c>
    </row>
    <row r="5597" spans="3:3">
      <c r="C5597" s="5" t="s">
        <v>5599</v>
      </c>
    </row>
    <row r="5598" spans="3:3">
      <c r="C5598" s="5" t="s">
        <v>5600</v>
      </c>
    </row>
    <row r="5599" spans="3:3">
      <c r="C5599" s="5" t="s">
        <v>5601</v>
      </c>
    </row>
    <row r="5600" spans="3:3">
      <c r="C5600" s="5" t="s">
        <v>5602</v>
      </c>
    </row>
    <row r="5601" spans="3:3">
      <c r="C5601" s="5" t="s">
        <v>5603</v>
      </c>
    </row>
    <row r="5602" spans="3:3">
      <c r="C5602" s="5" t="s">
        <v>5604</v>
      </c>
    </row>
    <row r="5603" spans="3:3">
      <c r="C5603" s="5" t="s">
        <v>5605</v>
      </c>
    </row>
    <row r="5604" spans="3:3">
      <c r="C5604" s="5" t="s">
        <v>5606</v>
      </c>
    </row>
    <row r="5605" spans="3:3">
      <c r="C5605" s="5" t="s">
        <v>5607</v>
      </c>
    </row>
    <row r="5606" spans="3:3">
      <c r="C5606" s="5" t="s">
        <v>5608</v>
      </c>
    </row>
    <row r="5607" spans="3:3">
      <c r="C5607" s="5" t="s">
        <v>5609</v>
      </c>
    </row>
    <row r="5608" spans="3:3">
      <c r="C5608" s="5" t="s">
        <v>5610</v>
      </c>
    </row>
    <row r="5609" spans="3:3">
      <c r="C5609" s="5" t="s">
        <v>5611</v>
      </c>
    </row>
    <row r="5610" spans="3:3">
      <c r="C5610" s="5" t="s">
        <v>5612</v>
      </c>
    </row>
    <row r="5611" spans="3:3">
      <c r="C5611" s="5" t="s">
        <v>5613</v>
      </c>
    </row>
    <row r="5612" spans="3:3">
      <c r="C5612" s="5" t="s">
        <v>5614</v>
      </c>
    </row>
    <row r="5613" spans="3:3">
      <c r="C5613" s="5" t="s">
        <v>5615</v>
      </c>
    </row>
    <row r="5614" spans="3:3">
      <c r="C5614" s="5" t="s">
        <v>5616</v>
      </c>
    </row>
    <row r="5615" spans="3:3">
      <c r="C5615" s="5" t="s">
        <v>5617</v>
      </c>
    </row>
    <row r="5616" spans="3:3">
      <c r="C5616" s="5" t="s">
        <v>5618</v>
      </c>
    </row>
    <row r="5617" spans="3:3">
      <c r="C5617" s="5" t="s">
        <v>5619</v>
      </c>
    </row>
    <row r="5618" spans="3:3">
      <c r="C5618" s="5" t="s">
        <v>5620</v>
      </c>
    </row>
    <row r="5619" spans="3:3">
      <c r="C5619" s="5" t="s">
        <v>5621</v>
      </c>
    </row>
    <row r="5620" spans="3:3">
      <c r="C5620" s="5" t="s">
        <v>5622</v>
      </c>
    </row>
    <row r="5621" spans="3:3">
      <c r="C5621" s="5" t="s">
        <v>5623</v>
      </c>
    </row>
    <row r="5622" spans="3:3">
      <c r="C5622" s="5" t="s">
        <v>5624</v>
      </c>
    </row>
    <row r="5623" spans="3:3">
      <c r="C5623" s="5" t="s">
        <v>5625</v>
      </c>
    </row>
    <row r="5624" spans="3:3">
      <c r="C5624" s="5" t="s">
        <v>5626</v>
      </c>
    </row>
    <row r="5625" spans="3:3">
      <c r="C5625" s="5" t="s">
        <v>5627</v>
      </c>
    </row>
    <row r="5626" spans="3:3">
      <c r="C5626" s="5" t="s">
        <v>5628</v>
      </c>
    </row>
    <row r="5627" spans="3:3">
      <c r="C5627" s="5" t="s">
        <v>5629</v>
      </c>
    </row>
    <row r="5628" spans="3:3">
      <c r="C5628" s="5" t="s">
        <v>5630</v>
      </c>
    </row>
    <row r="5629" spans="3:3">
      <c r="C5629" s="5" t="s">
        <v>5631</v>
      </c>
    </row>
    <row r="5630" spans="3:3">
      <c r="C5630" s="5" t="s">
        <v>5632</v>
      </c>
    </row>
    <row r="5631" spans="3:3">
      <c r="C5631" s="5" t="s">
        <v>5633</v>
      </c>
    </row>
    <row r="5632" spans="3:3">
      <c r="C5632" s="5" t="s">
        <v>5634</v>
      </c>
    </row>
    <row r="5633" spans="3:3">
      <c r="C5633" s="5" t="s">
        <v>5635</v>
      </c>
    </row>
    <row r="5634" spans="3:3">
      <c r="C5634" s="5" t="s">
        <v>5636</v>
      </c>
    </row>
    <row r="5635" spans="3:3">
      <c r="C5635" s="5" t="s">
        <v>5637</v>
      </c>
    </row>
    <row r="5636" spans="3:3">
      <c r="C5636" s="5" t="s">
        <v>5638</v>
      </c>
    </row>
    <row r="5637" spans="3:3">
      <c r="C5637" s="5" t="s">
        <v>5639</v>
      </c>
    </row>
    <row r="5638" spans="3:3">
      <c r="C5638" s="5" t="s">
        <v>5640</v>
      </c>
    </row>
    <row r="5639" spans="3:3">
      <c r="C5639" s="5" t="s">
        <v>5641</v>
      </c>
    </row>
    <row r="5640" spans="3:3">
      <c r="C5640" s="5" t="s">
        <v>5642</v>
      </c>
    </row>
    <row r="5641" spans="3:3">
      <c r="C5641" s="5" t="s">
        <v>5643</v>
      </c>
    </row>
    <row r="5642" spans="3:3">
      <c r="C5642" s="5" t="s">
        <v>5644</v>
      </c>
    </row>
    <row r="5643" spans="3:3">
      <c r="C5643" s="5" t="s">
        <v>5645</v>
      </c>
    </row>
    <row r="5644" spans="3:3">
      <c r="C5644" s="5" t="s">
        <v>5646</v>
      </c>
    </row>
    <row r="5645" spans="3:3">
      <c r="C5645" s="5" t="s">
        <v>5647</v>
      </c>
    </row>
    <row r="5646" spans="3:3">
      <c r="C5646" s="5" t="s">
        <v>5648</v>
      </c>
    </row>
    <row r="5647" spans="3:3">
      <c r="C5647" s="5" t="s">
        <v>5649</v>
      </c>
    </row>
    <row r="5648" spans="3:3">
      <c r="C5648" s="5" t="s">
        <v>5650</v>
      </c>
    </row>
    <row r="5649" spans="3:3">
      <c r="C5649" s="5" t="s">
        <v>5651</v>
      </c>
    </row>
    <row r="5650" spans="3:3">
      <c r="C5650" s="5" t="s">
        <v>5652</v>
      </c>
    </row>
    <row r="5651" spans="3:3">
      <c r="C5651" s="5" t="s">
        <v>5653</v>
      </c>
    </row>
    <row r="5652" spans="3:3">
      <c r="C5652" s="5" t="s">
        <v>5654</v>
      </c>
    </row>
    <row r="5653" spans="3:3">
      <c r="C5653" s="5" t="s">
        <v>5655</v>
      </c>
    </row>
    <row r="5654" spans="3:3">
      <c r="C5654" s="5" t="s">
        <v>5656</v>
      </c>
    </row>
    <row r="5655" spans="3:3">
      <c r="C5655" s="5" t="s">
        <v>5657</v>
      </c>
    </row>
    <row r="5656" spans="3:3">
      <c r="C5656" s="5" t="s">
        <v>5658</v>
      </c>
    </row>
    <row r="5657" spans="3:3">
      <c r="C5657" s="5" t="s">
        <v>5659</v>
      </c>
    </row>
    <row r="5658" spans="3:3">
      <c r="C5658" s="5" t="s">
        <v>5660</v>
      </c>
    </row>
    <row r="5659" spans="3:3">
      <c r="C5659" s="5" t="s">
        <v>5661</v>
      </c>
    </row>
    <row r="5660" spans="3:3">
      <c r="C5660" s="5" t="s">
        <v>5662</v>
      </c>
    </row>
    <row r="5661" spans="3:3">
      <c r="C5661" s="5" t="s">
        <v>5663</v>
      </c>
    </row>
    <row r="5662" spans="3:3">
      <c r="C5662" s="5" t="s">
        <v>5664</v>
      </c>
    </row>
    <row r="5663" spans="3:3">
      <c r="C5663" s="5" t="s">
        <v>5665</v>
      </c>
    </row>
    <row r="5664" spans="3:3">
      <c r="C5664" s="5" t="s">
        <v>5666</v>
      </c>
    </row>
    <row r="5665" spans="3:3">
      <c r="C5665" s="5" t="s">
        <v>5667</v>
      </c>
    </row>
    <row r="5666" spans="3:3">
      <c r="C5666" s="5" t="s">
        <v>5668</v>
      </c>
    </row>
    <row r="5667" spans="3:3">
      <c r="C5667" s="5" t="s">
        <v>5669</v>
      </c>
    </row>
    <row r="5668" spans="3:3">
      <c r="C5668" s="5" t="s">
        <v>5670</v>
      </c>
    </row>
    <row r="5669" spans="3:3">
      <c r="C5669" s="5" t="s">
        <v>5671</v>
      </c>
    </row>
    <row r="5670" spans="3:3">
      <c r="C5670" s="5" t="s">
        <v>5672</v>
      </c>
    </row>
    <row r="5671" spans="3:3">
      <c r="C5671" s="5" t="s">
        <v>5673</v>
      </c>
    </row>
    <row r="5672" spans="3:3">
      <c r="C5672" s="5" t="s">
        <v>5674</v>
      </c>
    </row>
    <row r="5673" spans="3:3">
      <c r="C5673" s="5" t="s">
        <v>5675</v>
      </c>
    </row>
    <row r="5674" spans="3:3">
      <c r="C5674" s="5" t="s">
        <v>5676</v>
      </c>
    </row>
    <row r="5675" spans="3:3">
      <c r="C5675" s="5" t="s">
        <v>5677</v>
      </c>
    </row>
    <row r="5676" spans="3:3">
      <c r="C5676" s="5" t="s">
        <v>5678</v>
      </c>
    </row>
    <row r="5677" spans="3:3">
      <c r="C5677" s="5" t="s">
        <v>5679</v>
      </c>
    </row>
    <row r="5678" spans="3:3">
      <c r="C5678" s="5" t="s">
        <v>5680</v>
      </c>
    </row>
    <row r="5679" spans="3:3">
      <c r="C5679" s="5" t="s">
        <v>5681</v>
      </c>
    </row>
    <row r="5680" spans="3:3">
      <c r="C5680" s="5" t="s">
        <v>5682</v>
      </c>
    </row>
    <row r="5681" spans="3:3">
      <c r="C5681" s="5" t="s">
        <v>5683</v>
      </c>
    </row>
    <row r="5682" spans="3:3">
      <c r="C5682" s="5" t="s">
        <v>5684</v>
      </c>
    </row>
    <row r="5683" spans="3:3">
      <c r="C5683" s="5" t="s">
        <v>5685</v>
      </c>
    </row>
    <row r="5684" spans="3:3">
      <c r="C5684" s="5" t="s">
        <v>5686</v>
      </c>
    </row>
    <row r="5685" spans="3:3">
      <c r="C5685" s="5" t="s">
        <v>5687</v>
      </c>
    </row>
    <row r="5686" spans="3:3">
      <c r="C5686" s="5" t="s">
        <v>5688</v>
      </c>
    </row>
    <row r="5687" spans="3:3">
      <c r="C5687" s="5" t="s">
        <v>5689</v>
      </c>
    </row>
    <row r="5688" spans="3:3">
      <c r="C5688" s="5" t="s">
        <v>5690</v>
      </c>
    </row>
    <row r="5689" spans="3:3">
      <c r="C5689" s="5" t="s">
        <v>5691</v>
      </c>
    </row>
    <row r="5690" spans="3:3">
      <c r="C5690" s="5" t="s">
        <v>5692</v>
      </c>
    </row>
    <row r="5691" spans="3:3">
      <c r="C5691" s="5" t="s">
        <v>5693</v>
      </c>
    </row>
    <row r="5692" spans="3:3">
      <c r="C5692" s="5" t="s">
        <v>5694</v>
      </c>
    </row>
    <row r="5693" spans="3:3">
      <c r="C5693" s="5" t="s">
        <v>5695</v>
      </c>
    </row>
    <row r="5694" spans="3:3">
      <c r="C5694" s="5" t="s">
        <v>5696</v>
      </c>
    </row>
    <row r="5695" spans="3:3">
      <c r="C5695" s="5" t="s">
        <v>5697</v>
      </c>
    </row>
    <row r="5696" spans="3:3">
      <c r="C5696" s="5" t="s">
        <v>5698</v>
      </c>
    </row>
    <row r="5697" spans="3:3">
      <c r="C5697" s="5" t="s">
        <v>5699</v>
      </c>
    </row>
    <row r="5698" spans="3:3">
      <c r="C5698" s="5" t="s">
        <v>5700</v>
      </c>
    </row>
    <row r="5699" spans="3:3">
      <c r="C5699" s="5" t="s">
        <v>5701</v>
      </c>
    </row>
    <row r="5700" spans="3:3">
      <c r="C5700" s="5" t="s">
        <v>5702</v>
      </c>
    </row>
    <row r="5701" spans="3:3">
      <c r="C5701" s="5" t="s">
        <v>5703</v>
      </c>
    </row>
    <row r="5702" spans="3:3">
      <c r="C5702" s="5" t="s">
        <v>5704</v>
      </c>
    </row>
    <row r="5703" spans="3:3">
      <c r="C5703" s="5" t="s">
        <v>5705</v>
      </c>
    </row>
    <row r="5704" spans="3:3">
      <c r="C5704" s="5" t="s">
        <v>5706</v>
      </c>
    </row>
    <row r="5705" spans="3:3">
      <c r="C5705" s="5" t="s">
        <v>5707</v>
      </c>
    </row>
    <row r="5706" spans="3:3">
      <c r="C5706" s="5" t="s">
        <v>5708</v>
      </c>
    </row>
    <row r="5707" spans="3:3">
      <c r="C5707" s="5" t="s">
        <v>5709</v>
      </c>
    </row>
    <row r="5708" spans="3:3">
      <c r="C5708" s="5" t="s">
        <v>5710</v>
      </c>
    </row>
    <row r="5709" spans="3:3">
      <c r="C5709" s="5" t="s">
        <v>5711</v>
      </c>
    </row>
    <row r="5710" spans="3:3">
      <c r="C5710" s="5" t="s">
        <v>5712</v>
      </c>
    </row>
    <row r="5711" spans="3:3">
      <c r="C5711" s="5" t="s">
        <v>5713</v>
      </c>
    </row>
    <row r="5712" spans="3:3">
      <c r="C5712" s="5" t="s">
        <v>5714</v>
      </c>
    </row>
    <row r="5713" spans="3:3">
      <c r="C5713" s="5" t="s">
        <v>5715</v>
      </c>
    </row>
    <row r="5714" spans="3:3">
      <c r="C5714" s="5" t="s">
        <v>5716</v>
      </c>
    </row>
    <row r="5715" spans="3:3">
      <c r="C5715" s="5" t="s">
        <v>5717</v>
      </c>
    </row>
    <row r="5716" spans="3:3">
      <c r="C5716" s="5" t="s">
        <v>5718</v>
      </c>
    </row>
    <row r="5717" spans="3:3">
      <c r="C5717" s="5" t="s">
        <v>5719</v>
      </c>
    </row>
    <row r="5718" spans="3:3">
      <c r="C5718" s="5" t="s">
        <v>5720</v>
      </c>
    </row>
    <row r="5719" spans="3:3">
      <c r="C5719" s="5" t="s">
        <v>5721</v>
      </c>
    </row>
    <row r="5720" spans="3:3">
      <c r="C5720" s="5" t="s">
        <v>5722</v>
      </c>
    </row>
    <row r="5721" spans="3:3">
      <c r="C5721" s="5" t="s">
        <v>5723</v>
      </c>
    </row>
    <row r="5722" spans="3:3">
      <c r="C5722" s="5" t="s">
        <v>5724</v>
      </c>
    </row>
    <row r="5723" spans="3:3">
      <c r="C5723" s="5" t="s">
        <v>5725</v>
      </c>
    </row>
    <row r="5724" spans="3:3">
      <c r="C5724" s="5" t="s">
        <v>5726</v>
      </c>
    </row>
    <row r="5725" spans="3:3">
      <c r="C5725" s="5" t="s">
        <v>5727</v>
      </c>
    </row>
    <row r="5726" spans="3:3">
      <c r="C5726" s="5" t="s">
        <v>5728</v>
      </c>
    </row>
    <row r="5727" spans="3:3">
      <c r="C5727" s="5" t="s">
        <v>5729</v>
      </c>
    </row>
    <row r="5728" spans="3:3">
      <c r="C5728" s="5" t="s">
        <v>5730</v>
      </c>
    </row>
    <row r="5729" spans="3:3">
      <c r="C5729" s="5" t="s">
        <v>5731</v>
      </c>
    </row>
    <row r="5730" spans="3:3">
      <c r="C5730" s="5" t="s">
        <v>5732</v>
      </c>
    </row>
    <row r="5731" spans="3:3">
      <c r="C5731" s="5" t="s">
        <v>5733</v>
      </c>
    </row>
    <row r="5732" spans="3:3">
      <c r="C5732" s="5" t="s">
        <v>5734</v>
      </c>
    </row>
    <row r="5733" spans="3:3">
      <c r="C5733" s="5" t="s">
        <v>5735</v>
      </c>
    </row>
    <row r="5734" spans="3:3">
      <c r="C5734" s="5" t="s">
        <v>5736</v>
      </c>
    </row>
    <row r="5735" spans="3:3">
      <c r="C5735" s="5" t="s">
        <v>5737</v>
      </c>
    </row>
    <row r="5736" spans="3:3">
      <c r="C5736" s="5" t="s">
        <v>5738</v>
      </c>
    </row>
    <row r="5737" spans="3:3">
      <c r="C5737" s="5" t="s">
        <v>5739</v>
      </c>
    </row>
    <row r="5738" spans="3:3">
      <c r="C5738" s="5" t="s">
        <v>5740</v>
      </c>
    </row>
    <row r="5739" spans="3:3">
      <c r="C5739" s="5" t="s">
        <v>5741</v>
      </c>
    </row>
    <row r="5740" spans="3:3">
      <c r="C5740" s="5" t="s">
        <v>5742</v>
      </c>
    </row>
    <row r="5741" spans="3:3">
      <c r="C5741" s="5" t="s">
        <v>5743</v>
      </c>
    </row>
    <row r="5742" spans="3:3">
      <c r="C5742" s="5" t="s">
        <v>5744</v>
      </c>
    </row>
    <row r="5743" spans="3:3">
      <c r="C5743" s="5" t="s">
        <v>5745</v>
      </c>
    </row>
    <row r="5744" spans="3:3">
      <c r="C5744" s="5" t="s">
        <v>5746</v>
      </c>
    </row>
    <row r="5745" spans="3:3">
      <c r="C5745" s="5" t="s">
        <v>5747</v>
      </c>
    </row>
    <row r="5746" spans="3:3">
      <c r="C5746" s="5" t="s">
        <v>5748</v>
      </c>
    </row>
    <row r="5747" spans="3:3">
      <c r="C5747" s="5" t="s">
        <v>5749</v>
      </c>
    </row>
    <row r="5748" spans="3:3">
      <c r="C5748" s="5" t="s">
        <v>5750</v>
      </c>
    </row>
    <row r="5749" spans="3:3">
      <c r="C5749" s="5" t="s">
        <v>5751</v>
      </c>
    </row>
    <row r="5750" spans="3:3">
      <c r="C5750" s="5" t="s">
        <v>5752</v>
      </c>
    </row>
    <row r="5751" spans="3:3">
      <c r="C5751" s="5" t="s">
        <v>5753</v>
      </c>
    </row>
    <row r="5752" spans="3:3">
      <c r="C5752" s="5" t="s">
        <v>5754</v>
      </c>
    </row>
    <row r="5753" spans="3:3">
      <c r="C5753" s="5" t="s">
        <v>5755</v>
      </c>
    </row>
    <row r="5754" spans="3:3">
      <c r="C5754" s="5" t="s">
        <v>5756</v>
      </c>
    </row>
    <row r="5755" spans="3:3">
      <c r="C5755" s="5" t="s">
        <v>5757</v>
      </c>
    </row>
    <row r="5756" spans="3:3">
      <c r="C5756" s="5" t="s">
        <v>5758</v>
      </c>
    </row>
    <row r="5757" spans="3:3">
      <c r="C5757" s="5" t="s">
        <v>5759</v>
      </c>
    </row>
    <row r="5758" spans="3:3">
      <c r="C5758" s="5" t="s">
        <v>5760</v>
      </c>
    </row>
    <row r="5759" spans="3:3">
      <c r="C5759" s="5" t="s">
        <v>5761</v>
      </c>
    </row>
    <row r="5760" spans="3:3">
      <c r="C5760" s="5" t="s">
        <v>5762</v>
      </c>
    </row>
    <row r="5761" spans="3:3">
      <c r="C5761" s="5" t="s">
        <v>5763</v>
      </c>
    </row>
    <row r="5762" spans="3:3">
      <c r="C5762" s="5" t="s">
        <v>5764</v>
      </c>
    </row>
    <row r="5763" spans="3:3">
      <c r="C5763" s="5" t="s">
        <v>5765</v>
      </c>
    </row>
    <row r="5764" spans="3:3">
      <c r="C5764" s="5" t="s">
        <v>5766</v>
      </c>
    </row>
    <row r="5765" spans="3:3">
      <c r="C5765" s="5" t="s">
        <v>5767</v>
      </c>
    </row>
    <row r="5766" spans="3:3">
      <c r="C5766" s="5" t="s">
        <v>5768</v>
      </c>
    </row>
    <row r="5767" spans="3:3">
      <c r="C5767" s="5" t="s">
        <v>5769</v>
      </c>
    </row>
    <row r="5768" spans="3:3">
      <c r="C5768" s="5" t="s">
        <v>5770</v>
      </c>
    </row>
    <row r="5769" spans="3:3">
      <c r="C5769" s="5" t="s">
        <v>5771</v>
      </c>
    </row>
    <row r="5770" spans="3:3">
      <c r="C5770" s="5" t="s">
        <v>5772</v>
      </c>
    </row>
    <row r="5771" spans="3:3">
      <c r="C5771" s="5" t="s">
        <v>5773</v>
      </c>
    </row>
    <row r="5772" spans="3:3">
      <c r="C5772" s="5" t="s">
        <v>5774</v>
      </c>
    </row>
    <row r="5773" spans="3:3">
      <c r="C5773" s="5" t="s">
        <v>5775</v>
      </c>
    </row>
    <row r="5774" spans="3:3">
      <c r="C5774" s="5" t="s">
        <v>5776</v>
      </c>
    </row>
    <row r="5775" spans="3:3">
      <c r="C5775" s="5" t="s">
        <v>5777</v>
      </c>
    </row>
    <row r="5776" spans="3:3">
      <c r="C5776" s="5" t="s">
        <v>5778</v>
      </c>
    </row>
    <row r="5777" spans="3:3">
      <c r="C5777" s="5" t="s">
        <v>5779</v>
      </c>
    </row>
    <row r="5778" spans="3:3">
      <c r="C5778" s="5" t="s">
        <v>5780</v>
      </c>
    </row>
    <row r="5779" spans="3:3">
      <c r="C5779" s="5" t="s">
        <v>5781</v>
      </c>
    </row>
    <row r="5780" spans="3:3">
      <c r="C5780" s="5" t="s">
        <v>5782</v>
      </c>
    </row>
    <row r="5781" spans="3:3">
      <c r="C5781" s="5" t="s">
        <v>5783</v>
      </c>
    </row>
    <row r="5782" spans="3:3">
      <c r="C5782" s="5" t="s">
        <v>5784</v>
      </c>
    </row>
    <row r="5783" spans="3:3">
      <c r="C5783" s="5" t="s">
        <v>5785</v>
      </c>
    </row>
    <row r="5784" spans="3:3">
      <c r="C5784" s="5" t="s">
        <v>5786</v>
      </c>
    </row>
    <row r="5785" spans="3:3">
      <c r="C5785" s="5" t="s">
        <v>5787</v>
      </c>
    </row>
    <row r="5786" spans="3:3">
      <c r="C5786" s="5" t="s">
        <v>5788</v>
      </c>
    </row>
    <row r="5787" spans="3:3">
      <c r="C5787" s="5" t="s">
        <v>5789</v>
      </c>
    </row>
    <row r="5788" spans="3:3">
      <c r="C5788" s="5" t="s">
        <v>5790</v>
      </c>
    </row>
    <row r="5789" spans="3:3">
      <c r="C5789" s="5" t="s">
        <v>5791</v>
      </c>
    </row>
    <row r="5790" spans="3:3">
      <c r="C5790" s="5" t="s">
        <v>5792</v>
      </c>
    </row>
    <row r="5791" spans="3:3">
      <c r="C5791" s="5" t="s">
        <v>5793</v>
      </c>
    </row>
    <row r="5792" spans="3:3">
      <c r="C5792" s="5" t="s">
        <v>5794</v>
      </c>
    </row>
    <row r="5793" spans="3:3">
      <c r="C5793" s="5" t="s">
        <v>5795</v>
      </c>
    </row>
    <row r="5794" spans="3:3">
      <c r="C5794" s="5" t="s">
        <v>5796</v>
      </c>
    </row>
    <row r="5795" spans="3:3">
      <c r="C5795" s="5" t="s">
        <v>5797</v>
      </c>
    </row>
    <row r="5796" spans="3:3">
      <c r="C5796" s="5" t="s">
        <v>5798</v>
      </c>
    </row>
    <row r="5797" spans="3:3">
      <c r="C5797" s="5" t="s">
        <v>5799</v>
      </c>
    </row>
    <row r="5798" spans="3:3">
      <c r="C5798" s="5" t="s">
        <v>5800</v>
      </c>
    </row>
    <row r="5799" spans="3:3">
      <c r="C5799" s="5" t="s">
        <v>5801</v>
      </c>
    </row>
    <row r="5800" spans="3:3">
      <c r="C5800" s="5" t="s">
        <v>5802</v>
      </c>
    </row>
    <row r="5801" spans="3:3">
      <c r="C5801" s="5" t="s">
        <v>5803</v>
      </c>
    </row>
    <row r="5802" spans="3:3">
      <c r="C5802" s="5" t="s">
        <v>5804</v>
      </c>
    </row>
    <row r="5803" spans="3:3">
      <c r="C5803" s="5" t="s">
        <v>5805</v>
      </c>
    </row>
    <row r="5804" spans="3:3">
      <c r="C5804" s="5" t="s">
        <v>5806</v>
      </c>
    </row>
    <row r="5805" spans="3:3">
      <c r="C5805" s="5" t="s">
        <v>5807</v>
      </c>
    </row>
    <row r="5806" spans="3:3">
      <c r="C5806" s="5" t="s">
        <v>5808</v>
      </c>
    </row>
    <row r="5807" spans="3:3">
      <c r="C5807" s="5" t="s">
        <v>5809</v>
      </c>
    </row>
    <row r="5808" spans="3:3">
      <c r="C5808" s="5" t="s">
        <v>5810</v>
      </c>
    </row>
    <row r="5809" spans="3:3">
      <c r="C5809" s="5" t="s">
        <v>5811</v>
      </c>
    </row>
    <row r="5810" spans="3:3">
      <c r="C5810" s="5" t="s">
        <v>5812</v>
      </c>
    </row>
    <row r="5811" spans="3:3">
      <c r="C5811" s="5" t="s">
        <v>5813</v>
      </c>
    </row>
    <row r="5812" spans="3:3">
      <c r="C5812" s="5" t="s">
        <v>5814</v>
      </c>
    </row>
    <row r="5813" spans="3:3">
      <c r="C5813" s="5" t="s">
        <v>5815</v>
      </c>
    </row>
    <row r="5814" spans="3:3">
      <c r="C5814" s="5" t="s">
        <v>5816</v>
      </c>
    </row>
    <row r="5815" spans="3:3">
      <c r="C5815" s="5" t="s">
        <v>5817</v>
      </c>
    </row>
    <row r="5816" spans="3:3">
      <c r="C5816" s="5" t="s">
        <v>5818</v>
      </c>
    </row>
    <row r="5817" spans="3:3">
      <c r="C5817" s="5" t="s">
        <v>5819</v>
      </c>
    </row>
    <row r="5818" spans="3:3">
      <c r="C5818" s="5" t="s">
        <v>5820</v>
      </c>
    </row>
    <row r="5819" spans="3:3">
      <c r="C5819" s="5" t="s">
        <v>5821</v>
      </c>
    </row>
    <row r="5820" spans="3:3">
      <c r="C5820" s="5" t="s">
        <v>5822</v>
      </c>
    </row>
    <row r="5821" spans="3:3">
      <c r="C5821" s="5" t="s">
        <v>5823</v>
      </c>
    </row>
    <row r="5822" spans="3:3">
      <c r="C5822" s="5" t="s">
        <v>5824</v>
      </c>
    </row>
    <row r="5823" spans="3:3">
      <c r="C5823" s="5" t="s">
        <v>5825</v>
      </c>
    </row>
    <row r="5824" spans="3:3">
      <c r="C5824" s="5" t="s">
        <v>5826</v>
      </c>
    </row>
    <row r="5825" spans="3:3">
      <c r="C5825" s="5" t="s">
        <v>5827</v>
      </c>
    </row>
    <row r="5826" spans="3:3">
      <c r="C5826" s="5" t="s">
        <v>5828</v>
      </c>
    </row>
    <row r="5827" spans="3:3">
      <c r="C5827" s="5" t="s">
        <v>5829</v>
      </c>
    </row>
    <row r="5828" spans="3:3">
      <c r="C5828" s="5" t="s">
        <v>5830</v>
      </c>
    </row>
    <row r="5829" spans="3:3">
      <c r="C5829" s="5" t="s">
        <v>5831</v>
      </c>
    </row>
    <row r="5830" spans="3:3">
      <c r="C5830" s="5" t="s">
        <v>5832</v>
      </c>
    </row>
    <row r="5831" spans="3:3">
      <c r="C5831" s="5" t="s">
        <v>5833</v>
      </c>
    </row>
    <row r="5832" spans="3:3">
      <c r="C5832" s="5" t="s">
        <v>5834</v>
      </c>
    </row>
    <row r="5833" spans="3:3">
      <c r="C5833" s="5" t="s">
        <v>5835</v>
      </c>
    </row>
    <row r="5834" spans="3:3">
      <c r="C5834" s="5" t="s">
        <v>5836</v>
      </c>
    </row>
    <row r="5835" spans="3:3">
      <c r="C5835" s="5" t="s">
        <v>5837</v>
      </c>
    </row>
    <row r="5836" spans="3:3">
      <c r="C5836" s="5" t="s">
        <v>5838</v>
      </c>
    </row>
    <row r="5837" spans="3:3">
      <c r="C5837" s="5" t="s">
        <v>5839</v>
      </c>
    </row>
    <row r="5838" spans="3:3">
      <c r="C5838" s="5" t="s">
        <v>5840</v>
      </c>
    </row>
    <row r="5839" spans="3:3">
      <c r="C5839" s="5" t="s">
        <v>5841</v>
      </c>
    </row>
    <row r="5840" spans="3:3">
      <c r="C5840" s="5" t="s">
        <v>5842</v>
      </c>
    </row>
    <row r="5841" spans="3:3">
      <c r="C5841" s="5" t="s">
        <v>5843</v>
      </c>
    </row>
    <row r="5842" spans="3:3">
      <c r="C5842" s="5" t="s">
        <v>5844</v>
      </c>
    </row>
    <row r="5843" spans="3:3">
      <c r="C5843" s="5" t="s">
        <v>5845</v>
      </c>
    </row>
    <row r="5844" spans="3:3">
      <c r="C5844" s="5" t="s">
        <v>5846</v>
      </c>
    </row>
    <row r="5845" spans="3:3">
      <c r="C5845" s="5" t="s">
        <v>5847</v>
      </c>
    </row>
    <row r="5846" spans="3:3">
      <c r="C5846" s="5" t="s">
        <v>5848</v>
      </c>
    </row>
    <row r="5847" spans="3:3">
      <c r="C5847" s="5" t="s">
        <v>5849</v>
      </c>
    </row>
    <row r="5848" spans="3:3">
      <c r="C5848" s="5" t="s">
        <v>5850</v>
      </c>
    </row>
    <row r="5849" spans="3:3">
      <c r="C5849" s="5" t="s">
        <v>5851</v>
      </c>
    </row>
    <row r="5850" spans="3:3">
      <c r="C5850" s="5" t="s">
        <v>5852</v>
      </c>
    </row>
    <row r="5851" spans="3:3">
      <c r="C5851" s="5" t="s">
        <v>5853</v>
      </c>
    </row>
    <row r="5852" spans="3:3">
      <c r="C5852" s="5" t="s">
        <v>5854</v>
      </c>
    </row>
    <row r="5853" spans="3:3">
      <c r="C5853" s="5" t="s">
        <v>5855</v>
      </c>
    </row>
    <row r="5854" spans="3:3">
      <c r="C5854" s="5" t="s">
        <v>5856</v>
      </c>
    </row>
    <row r="5855" spans="3:3">
      <c r="C5855" s="5" t="s">
        <v>5857</v>
      </c>
    </row>
    <row r="5856" spans="3:3">
      <c r="C5856" s="5" t="s">
        <v>5858</v>
      </c>
    </row>
    <row r="5857" spans="3:3">
      <c r="C5857" s="5" t="s">
        <v>5859</v>
      </c>
    </row>
    <row r="5858" spans="3:3">
      <c r="C5858" s="5" t="s">
        <v>5860</v>
      </c>
    </row>
    <row r="5859" spans="3:3">
      <c r="C5859" s="5" t="s">
        <v>5861</v>
      </c>
    </row>
    <row r="5860" spans="3:3">
      <c r="C5860" s="5" t="s">
        <v>5862</v>
      </c>
    </row>
    <row r="5861" spans="3:3">
      <c r="C5861" s="5" t="s">
        <v>5863</v>
      </c>
    </row>
    <row r="5862" spans="3:3">
      <c r="C5862" s="5" t="s">
        <v>5864</v>
      </c>
    </row>
    <row r="5863" spans="3:3">
      <c r="C5863" s="5" t="s">
        <v>5865</v>
      </c>
    </row>
    <row r="5864" spans="3:3">
      <c r="C5864" s="5" t="s">
        <v>5866</v>
      </c>
    </row>
    <row r="5865" spans="3:3">
      <c r="C5865" s="5" t="s">
        <v>5867</v>
      </c>
    </row>
    <row r="5866" spans="3:3">
      <c r="C5866" s="5" t="s">
        <v>5868</v>
      </c>
    </row>
    <row r="5867" spans="3:3">
      <c r="C5867" s="5" t="s">
        <v>5869</v>
      </c>
    </row>
    <row r="5868" spans="3:3">
      <c r="C5868" s="5" t="s">
        <v>5870</v>
      </c>
    </row>
    <row r="5869" spans="3:3">
      <c r="C5869" s="5" t="s">
        <v>5871</v>
      </c>
    </row>
    <row r="5870" spans="3:3">
      <c r="C5870" s="5" t="s">
        <v>5872</v>
      </c>
    </row>
    <row r="5871" spans="3:3">
      <c r="C5871" s="5" t="s">
        <v>5873</v>
      </c>
    </row>
    <row r="5872" spans="3:3">
      <c r="C5872" s="5" t="s">
        <v>5874</v>
      </c>
    </row>
    <row r="5873" spans="3:3">
      <c r="C5873" s="5" t="s">
        <v>5875</v>
      </c>
    </row>
    <row r="5874" spans="3:3">
      <c r="C5874" s="5" t="s">
        <v>5876</v>
      </c>
    </row>
    <row r="5875" spans="3:3">
      <c r="C5875" s="5" t="s">
        <v>5877</v>
      </c>
    </row>
    <row r="5876" spans="3:3">
      <c r="C5876" s="5" t="s">
        <v>5878</v>
      </c>
    </row>
    <row r="5877" spans="3:3">
      <c r="C5877" s="5" t="s">
        <v>5879</v>
      </c>
    </row>
    <row r="5878" spans="3:3">
      <c r="C5878" s="5" t="s">
        <v>5880</v>
      </c>
    </row>
    <row r="5879" spans="3:3">
      <c r="C5879" s="5" t="s">
        <v>5881</v>
      </c>
    </row>
    <row r="5880" spans="3:3">
      <c r="C5880" s="5" t="s">
        <v>5882</v>
      </c>
    </row>
    <row r="5881" spans="3:3">
      <c r="C5881" s="5" t="s">
        <v>5883</v>
      </c>
    </row>
    <row r="5882" spans="3:3">
      <c r="C5882" s="5" t="s">
        <v>5884</v>
      </c>
    </row>
    <row r="5883" spans="3:3">
      <c r="C5883" s="5" t="s">
        <v>5885</v>
      </c>
    </row>
    <row r="5884" spans="3:3">
      <c r="C5884" s="5" t="s">
        <v>5886</v>
      </c>
    </row>
    <row r="5885" spans="3:3">
      <c r="C5885" s="5" t="s">
        <v>5887</v>
      </c>
    </row>
    <row r="5886" spans="3:3">
      <c r="C5886" s="5" t="s">
        <v>5888</v>
      </c>
    </row>
    <row r="5887" spans="3:3">
      <c r="C5887" s="5" t="s">
        <v>5889</v>
      </c>
    </row>
    <row r="5888" spans="3:3">
      <c r="C5888" s="5" t="s">
        <v>5890</v>
      </c>
    </row>
    <row r="5889" spans="3:3">
      <c r="C5889" s="5" t="s">
        <v>5891</v>
      </c>
    </row>
    <row r="5890" spans="3:3">
      <c r="C5890" s="5" t="s">
        <v>5892</v>
      </c>
    </row>
    <row r="5891" spans="3:3">
      <c r="C5891" s="5" t="s">
        <v>5893</v>
      </c>
    </row>
    <row r="5892" spans="3:3">
      <c r="C5892" s="5" t="s">
        <v>5894</v>
      </c>
    </row>
    <row r="5893" spans="3:3">
      <c r="C5893" s="5" t="s">
        <v>5895</v>
      </c>
    </row>
    <row r="5894" spans="3:3">
      <c r="C5894" s="5" t="s">
        <v>5896</v>
      </c>
    </row>
    <row r="5895" spans="3:3">
      <c r="C5895" s="5" t="s">
        <v>5897</v>
      </c>
    </row>
    <row r="5896" spans="3:3">
      <c r="C5896" s="5" t="s">
        <v>5898</v>
      </c>
    </row>
    <row r="5897" spans="3:3">
      <c r="C5897" s="5" t="s">
        <v>5899</v>
      </c>
    </row>
    <row r="5898" spans="3:3">
      <c r="C5898" s="5" t="s">
        <v>5900</v>
      </c>
    </row>
    <row r="5899" spans="3:3">
      <c r="C5899" s="5" t="s">
        <v>5901</v>
      </c>
    </row>
    <row r="5900" spans="3:3">
      <c r="C5900" s="5" t="s">
        <v>5902</v>
      </c>
    </row>
    <row r="5901" spans="3:3">
      <c r="C5901" s="5" t="s">
        <v>5903</v>
      </c>
    </row>
    <row r="5902" spans="3:3">
      <c r="C5902" s="5" t="s">
        <v>5904</v>
      </c>
    </row>
    <row r="5903" spans="3:3">
      <c r="C5903" s="5" t="s">
        <v>5905</v>
      </c>
    </row>
    <row r="5904" spans="3:3">
      <c r="C5904" s="5" t="s">
        <v>5906</v>
      </c>
    </row>
    <row r="5905" spans="3:3">
      <c r="C5905" s="5" t="s">
        <v>5907</v>
      </c>
    </row>
    <row r="5906" spans="3:3">
      <c r="C5906" s="5" t="s">
        <v>5908</v>
      </c>
    </row>
    <row r="5907" spans="3:3">
      <c r="C5907" s="5" t="s">
        <v>5909</v>
      </c>
    </row>
    <row r="5908" spans="3:3">
      <c r="C5908" s="5" t="s">
        <v>5910</v>
      </c>
    </row>
    <row r="5909" spans="3:3">
      <c r="C5909" s="5" t="s">
        <v>5911</v>
      </c>
    </row>
    <row r="5910" spans="3:3">
      <c r="C5910" s="5" t="s">
        <v>5912</v>
      </c>
    </row>
    <row r="5911" spans="3:3">
      <c r="C5911" s="5" t="s">
        <v>5913</v>
      </c>
    </row>
    <row r="5912" spans="3:3">
      <c r="C5912" s="5" t="s">
        <v>5914</v>
      </c>
    </row>
    <row r="5913" spans="3:3">
      <c r="C5913" s="5" t="s">
        <v>5915</v>
      </c>
    </row>
    <row r="5914" spans="3:3">
      <c r="C5914" s="5" t="s">
        <v>5916</v>
      </c>
    </row>
    <row r="5915" spans="3:3">
      <c r="C5915" s="5" t="s">
        <v>5917</v>
      </c>
    </row>
    <row r="5916" spans="3:3">
      <c r="C5916" s="5" t="s">
        <v>5918</v>
      </c>
    </row>
    <row r="5917" spans="3:3">
      <c r="C5917" s="5" t="s">
        <v>5919</v>
      </c>
    </row>
    <row r="5918" spans="3:3">
      <c r="C5918" s="5" t="s">
        <v>5920</v>
      </c>
    </row>
    <row r="5919" spans="3:3">
      <c r="C5919" s="5" t="s">
        <v>5921</v>
      </c>
    </row>
    <row r="5920" spans="3:3">
      <c r="C5920" s="5" t="s">
        <v>5922</v>
      </c>
    </row>
    <row r="5921" spans="3:3">
      <c r="C5921" s="5" t="s">
        <v>5923</v>
      </c>
    </row>
    <row r="5922" spans="3:3">
      <c r="C5922" s="5" t="s">
        <v>5924</v>
      </c>
    </row>
    <row r="5923" spans="3:3">
      <c r="C5923" s="5" t="s">
        <v>5925</v>
      </c>
    </row>
    <row r="5924" spans="3:3">
      <c r="C5924" s="5" t="s">
        <v>5926</v>
      </c>
    </row>
    <row r="5925" spans="3:3">
      <c r="C5925" s="5" t="s">
        <v>5927</v>
      </c>
    </row>
    <row r="5926" spans="3:3">
      <c r="C5926" s="5" t="s">
        <v>5928</v>
      </c>
    </row>
    <row r="5927" spans="3:3">
      <c r="C5927" s="5" t="s">
        <v>5929</v>
      </c>
    </row>
    <row r="5928" spans="3:3">
      <c r="C5928" s="5" t="s">
        <v>5930</v>
      </c>
    </row>
    <row r="5929" spans="3:3">
      <c r="C5929" s="5" t="s">
        <v>5931</v>
      </c>
    </row>
    <row r="5930" spans="3:3">
      <c r="C5930" s="5" t="s">
        <v>5932</v>
      </c>
    </row>
    <row r="5931" spans="3:3">
      <c r="C5931" s="5" t="s">
        <v>5933</v>
      </c>
    </row>
    <row r="5932" spans="3:3">
      <c r="C5932" s="5" t="s">
        <v>5934</v>
      </c>
    </row>
    <row r="5933" spans="3:3">
      <c r="C5933" s="5" t="s">
        <v>5935</v>
      </c>
    </row>
    <row r="5934" spans="3:3">
      <c r="C5934" s="5" t="s">
        <v>5936</v>
      </c>
    </row>
    <row r="5935" spans="3:3">
      <c r="C5935" s="5" t="s">
        <v>5937</v>
      </c>
    </row>
    <row r="5936" spans="3:3">
      <c r="C5936" s="5" t="s">
        <v>5938</v>
      </c>
    </row>
    <row r="5937" spans="3:3">
      <c r="C5937" s="5" t="s">
        <v>5939</v>
      </c>
    </row>
    <row r="5938" spans="3:3">
      <c r="C5938" s="5" t="s">
        <v>5940</v>
      </c>
    </row>
    <row r="5939" spans="3:3">
      <c r="C5939" s="5" t="s">
        <v>5941</v>
      </c>
    </row>
    <row r="5940" spans="3:3">
      <c r="C5940" s="5" t="s">
        <v>5942</v>
      </c>
    </row>
    <row r="5941" spans="3:3">
      <c r="C5941" s="5" t="s">
        <v>5943</v>
      </c>
    </row>
    <row r="5942" spans="3:3">
      <c r="C5942" s="5" t="s">
        <v>5944</v>
      </c>
    </row>
    <row r="5943" spans="3:3">
      <c r="C5943" s="5" t="s">
        <v>5945</v>
      </c>
    </row>
    <row r="5944" spans="3:3">
      <c r="C5944" s="5" t="s">
        <v>5946</v>
      </c>
    </row>
    <row r="5945" spans="3:3">
      <c r="C5945" s="5" t="s">
        <v>5947</v>
      </c>
    </row>
    <row r="5946" spans="3:3">
      <c r="C5946" s="5" t="s">
        <v>5948</v>
      </c>
    </row>
    <row r="5947" spans="3:3">
      <c r="C5947" s="5" t="s">
        <v>5949</v>
      </c>
    </row>
    <row r="5948" spans="3:3">
      <c r="C5948" s="5" t="s">
        <v>5950</v>
      </c>
    </row>
    <row r="5949" spans="3:3">
      <c r="C5949" s="5" t="s">
        <v>5951</v>
      </c>
    </row>
    <row r="5950" spans="3:3">
      <c r="C5950" s="5" t="s">
        <v>5952</v>
      </c>
    </row>
    <row r="5951" spans="3:3">
      <c r="C5951" s="5" t="s">
        <v>5953</v>
      </c>
    </row>
    <row r="5952" spans="3:3">
      <c r="C5952" s="5" t="s">
        <v>5954</v>
      </c>
    </row>
    <row r="5953" spans="3:3">
      <c r="C5953" s="5" t="s">
        <v>5955</v>
      </c>
    </row>
    <row r="5954" spans="3:3">
      <c r="C5954" s="5" t="s">
        <v>5956</v>
      </c>
    </row>
    <row r="5955" spans="3:3">
      <c r="C5955" s="5" t="s">
        <v>5957</v>
      </c>
    </row>
    <row r="5956" spans="3:3">
      <c r="C5956" s="5" t="s">
        <v>5958</v>
      </c>
    </row>
    <row r="5957" spans="3:3">
      <c r="C5957" s="5" t="s">
        <v>5959</v>
      </c>
    </row>
    <row r="5958" spans="3:3">
      <c r="C5958" s="5" t="s">
        <v>5960</v>
      </c>
    </row>
    <row r="5959" spans="3:3">
      <c r="C5959" s="5" t="s">
        <v>5961</v>
      </c>
    </row>
    <row r="5960" spans="3:3">
      <c r="C5960" s="5" t="s">
        <v>5962</v>
      </c>
    </row>
    <row r="5961" spans="3:3">
      <c r="C5961" s="5" t="s">
        <v>5963</v>
      </c>
    </row>
    <row r="5962" spans="3:3">
      <c r="C5962" s="5" t="s">
        <v>5964</v>
      </c>
    </row>
    <row r="5963" spans="3:3">
      <c r="C5963" s="5" t="s">
        <v>5965</v>
      </c>
    </row>
    <row r="5964" spans="3:3">
      <c r="C5964" s="5" t="s">
        <v>5966</v>
      </c>
    </row>
    <row r="5965" spans="3:3">
      <c r="C5965" s="5" t="s">
        <v>5967</v>
      </c>
    </row>
    <row r="5966" spans="3:3">
      <c r="C5966" s="5" t="s">
        <v>5968</v>
      </c>
    </row>
    <row r="5967" spans="3:3">
      <c r="C5967" s="5" t="s">
        <v>5969</v>
      </c>
    </row>
    <row r="5968" spans="3:3">
      <c r="C5968" s="5" t="s">
        <v>5970</v>
      </c>
    </row>
    <row r="5969" spans="3:3">
      <c r="C5969" s="5" t="s">
        <v>5971</v>
      </c>
    </row>
    <row r="5970" spans="3:3">
      <c r="C5970" s="5" t="s">
        <v>5972</v>
      </c>
    </row>
    <row r="5971" spans="3:3">
      <c r="C5971" s="5" t="s">
        <v>5973</v>
      </c>
    </row>
    <row r="5972" spans="3:3">
      <c r="C5972" s="5" t="s">
        <v>5974</v>
      </c>
    </row>
    <row r="5973" spans="3:3">
      <c r="C5973" s="5" t="s">
        <v>5975</v>
      </c>
    </row>
    <row r="5974" spans="3:3">
      <c r="C5974" s="5" t="s">
        <v>5976</v>
      </c>
    </row>
    <row r="5975" spans="3:3">
      <c r="C5975" s="5" t="s">
        <v>5977</v>
      </c>
    </row>
    <row r="5976" spans="3:3">
      <c r="C5976" s="5" t="s">
        <v>5978</v>
      </c>
    </row>
    <row r="5977" spans="3:3">
      <c r="C5977" s="5" t="s">
        <v>5979</v>
      </c>
    </row>
    <row r="5978" spans="3:3">
      <c r="C5978" s="5" t="s">
        <v>5980</v>
      </c>
    </row>
    <row r="5979" spans="3:3">
      <c r="C5979" s="5" t="s">
        <v>5981</v>
      </c>
    </row>
    <row r="5980" spans="3:3">
      <c r="C5980" s="5" t="s">
        <v>5982</v>
      </c>
    </row>
    <row r="5981" spans="3:3">
      <c r="C5981" s="5" t="s">
        <v>5983</v>
      </c>
    </row>
    <row r="5982" spans="3:3">
      <c r="C5982" s="5" t="s">
        <v>5984</v>
      </c>
    </row>
    <row r="5983" spans="3:3">
      <c r="C5983" s="5" t="s">
        <v>5985</v>
      </c>
    </row>
    <row r="5984" spans="3:3">
      <c r="C5984" s="5" t="s">
        <v>5986</v>
      </c>
    </row>
    <row r="5985" spans="3:3">
      <c r="C5985" s="5" t="s">
        <v>5987</v>
      </c>
    </row>
    <row r="5986" spans="3:3">
      <c r="C5986" s="5" t="s">
        <v>5988</v>
      </c>
    </row>
    <row r="5987" spans="3:3">
      <c r="C5987" s="5" t="s">
        <v>5989</v>
      </c>
    </row>
    <row r="5988" spans="3:3">
      <c r="C5988" s="5" t="s">
        <v>5990</v>
      </c>
    </row>
    <row r="5989" spans="3:3">
      <c r="C5989" s="5" t="s">
        <v>5991</v>
      </c>
    </row>
    <row r="5990" spans="3:3">
      <c r="C5990" s="5" t="s">
        <v>5992</v>
      </c>
    </row>
    <row r="5991" spans="3:3">
      <c r="C5991" s="5" t="s">
        <v>5993</v>
      </c>
    </row>
    <row r="5992" spans="3:3">
      <c r="C5992" s="5" t="s">
        <v>5994</v>
      </c>
    </row>
    <row r="5993" spans="3:3">
      <c r="C5993" s="5" t="s">
        <v>5995</v>
      </c>
    </row>
    <row r="5994" spans="3:3">
      <c r="C5994" s="5" t="s">
        <v>5996</v>
      </c>
    </row>
    <row r="5995" spans="3:3">
      <c r="C5995" s="5" t="s">
        <v>5997</v>
      </c>
    </row>
    <row r="5996" spans="3:3">
      <c r="C5996" s="5" t="s">
        <v>5998</v>
      </c>
    </row>
    <row r="5997" spans="3:3">
      <c r="C5997" s="5" t="s">
        <v>5999</v>
      </c>
    </row>
    <row r="5998" spans="3:3">
      <c r="C5998" s="5" t="s">
        <v>6000</v>
      </c>
    </row>
    <row r="5999" spans="3:3">
      <c r="C5999" s="5" t="s">
        <v>6001</v>
      </c>
    </row>
    <row r="6000" spans="3:3">
      <c r="C6000" s="5" t="s">
        <v>6002</v>
      </c>
    </row>
    <row r="6001" spans="3:3">
      <c r="C6001" s="5" t="s">
        <v>6003</v>
      </c>
    </row>
    <row r="6002" spans="3:3">
      <c r="C6002" s="5" t="s">
        <v>6004</v>
      </c>
    </row>
    <row r="6003" spans="3:3">
      <c r="C6003" s="5" t="s">
        <v>6005</v>
      </c>
    </row>
    <row r="6004" spans="3:3">
      <c r="C6004" s="5" t="s">
        <v>6006</v>
      </c>
    </row>
    <row r="6005" spans="3:3">
      <c r="C6005" s="5" t="s">
        <v>6007</v>
      </c>
    </row>
    <row r="6006" spans="3:3">
      <c r="C6006" s="5" t="s">
        <v>6008</v>
      </c>
    </row>
    <row r="6007" spans="3:3">
      <c r="C6007" s="5" t="s">
        <v>6009</v>
      </c>
    </row>
    <row r="6008" spans="3:3">
      <c r="C6008" s="5" t="s">
        <v>6010</v>
      </c>
    </row>
    <row r="6009" spans="3:3">
      <c r="C6009" s="5" t="s">
        <v>6011</v>
      </c>
    </row>
    <row r="6010" spans="3:3">
      <c r="C6010" s="5" t="s">
        <v>6012</v>
      </c>
    </row>
    <row r="6011" spans="3:3">
      <c r="C6011" s="5" t="s">
        <v>6013</v>
      </c>
    </row>
    <row r="6012" spans="3:3">
      <c r="C6012" s="5" t="s">
        <v>6014</v>
      </c>
    </row>
    <row r="6013" spans="3:3">
      <c r="C6013" s="5" t="s">
        <v>6015</v>
      </c>
    </row>
    <row r="6014" spans="3:3">
      <c r="C6014" s="5" t="s">
        <v>6016</v>
      </c>
    </row>
    <row r="6015" spans="3:3">
      <c r="C6015" s="5" t="s">
        <v>6017</v>
      </c>
    </row>
    <row r="6016" spans="3:3">
      <c r="C6016" s="5" t="s">
        <v>6018</v>
      </c>
    </row>
    <row r="6017" spans="3:3">
      <c r="C6017" s="5" t="s">
        <v>6019</v>
      </c>
    </row>
    <row r="6018" spans="3:3">
      <c r="C6018" s="5" t="s">
        <v>6020</v>
      </c>
    </row>
    <row r="6019" spans="3:3">
      <c r="C6019" s="5" t="s">
        <v>6021</v>
      </c>
    </row>
    <row r="6020" spans="3:3">
      <c r="C6020" s="5" t="s">
        <v>6022</v>
      </c>
    </row>
    <row r="6021" spans="3:3">
      <c r="C6021" s="5" t="s">
        <v>6023</v>
      </c>
    </row>
    <row r="6022" spans="3:3">
      <c r="C6022" s="5" t="s">
        <v>6024</v>
      </c>
    </row>
    <row r="6023" spans="3:3">
      <c r="C6023" s="5" t="s">
        <v>6025</v>
      </c>
    </row>
    <row r="6024" spans="3:3">
      <c r="C6024" s="5" t="s">
        <v>6026</v>
      </c>
    </row>
    <row r="6025" spans="3:3">
      <c r="C6025" s="5" t="s">
        <v>6027</v>
      </c>
    </row>
    <row r="6026" spans="3:3">
      <c r="C6026" s="5" t="s">
        <v>6028</v>
      </c>
    </row>
    <row r="6027" spans="3:3">
      <c r="C6027" s="5" t="s">
        <v>6029</v>
      </c>
    </row>
    <row r="6028" spans="3:3">
      <c r="C6028" s="5" t="s">
        <v>6030</v>
      </c>
    </row>
    <row r="6029" spans="3:3">
      <c r="C6029" s="5" t="s">
        <v>6031</v>
      </c>
    </row>
    <row r="6030" spans="3:3">
      <c r="C6030" s="5" t="s">
        <v>6032</v>
      </c>
    </row>
    <row r="6031" spans="3:3">
      <c r="C6031" s="5" t="s">
        <v>6033</v>
      </c>
    </row>
    <row r="6032" spans="3:3">
      <c r="C6032" s="5" t="s">
        <v>6034</v>
      </c>
    </row>
    <row r="6033" spans="3:3">
      <c r="C6033" s="5" t="s">
        <v>6035</v>
      </c>
    </row>
    <row r="6034" spans="3:3">
      <c r="C6034" s="5" t="s">
        <v>6036</v>
      </c>
    </row>
    <row r="6035" spans="3:3">
      <c r="C6035" s="5" t="s">
        <v>6037</v>
      </c>
    </row>
    <row r="6036" spans="3:3">
      <c r="C6036" s="5" t="s">
        <v>6038</v>
      </c>
    </row>
    <row r="6037" spans="3:3">
      <c r="C6037" s="5" t="s">
        <v>6039</v>
      </c>
    </row>
    <row r="6038" spans="3:3">
      <c r="C6038" s="5" t="s">
        <v>6040</v>
      </c>
    </row>
    <row r="6039" spans="3:3">
      <c r="C6039" s="5" t="s">
        <v>6041</v>
      </c>
    </row>
    <row r="6040" spans="3:3">
      <c r="C6040" s="5" t="s">
        <v>6042</v>
      </c>
    </row>
    <row r="6041" spans="3:3">
      <c r="C6041" s="5" t="s">
        <v>6043</v>
      </c>
    </row>
    <row r="6042" spans="3:3">
      <c r="C6042" s="5" t="s">
        <v>6044</v>
      </c>
    </row>
    <row r="6043" spans="3:3">
      <c r="C6043" s="5" t="s">
        <v>6045</v>
      </c>
    </row>
    <row r="6044" spans="3:3">
      <c r="C6044" s="5" t="s">
        <v>6046</v>
      </c>
    </row>
    <row r="6045" spans="3:3">
      <c r="C6045" s="5" t="s">
        <v>6047</v>
      </c>
    </row>
    <row r="6046" spans="3:3">
      <c r="C6046" s="5" t="s">
        <v>6048</v>
      </c>
    </row>
    <row r="6047" spans="3:3">
      <c r="C6047" s="5" t="s">
        <v>6049</v>
      </c>
    </row>
    <row r="6048" spans="3:3">
      <c r="C6048" s="5" t="s">
        <v>6050</v>
      </c>
    </row>
    <row r="6049" spans="3:3">
      <c r="C6049" s="5" t="s">
        <v>6051</v>
      </c>
    </row>
    <row r="6050" spans="3:3">
      <c r="C6050" s="5" t="s">
        <v>6052</v>
      </c>
    </row>
    <row r="6051" spans="3:3">
      <c r="C6051" s="5" t="s">
        <v>6053</v>
      </c>
    </row>
    <row r="6052" spans="3:3">
      <c r="C6052" s="5" t="s">
        <v>6054</v>
      </c>
    </row>
    <row r="6053" spans="3:3">
      <c r="C6053" s="5" t="s">
        <v>6055</v>
      </c>
    </row>
    <row r="6054" spans="3:3">
      <c r="C6054" s="5" t="s">
        <v>6056</v>
      </c>
    </row>
    <row r="6055" spans="3:3">
      <c r="C6055" s="5" t="s">
        <v>6057</v>
      </c>
    </row>
    <row r="6056" spans="3:3">
      <c r="C6056" s="5" t="s">
        <v>6058</v>
      </c>
    </row>
    <row r="6057" spans="3:3">
      <c r="C6057" s="5" t="s">
        <v>6059</v>
      </c>
    </row>
    <row r="6058" spans="3:3">
      <c r="C6058" s="5" t="s">
        <v>6060</v>
      </c>
    </row>
    <row r="6059" spans="3:3">
      <c r="C6059" s="5" t="s">
        <v>6061</v>
      </c>
    </row>
    <row r="6060" spans="3:3">
      <c r="C6060" s="5" t="s">
        <v>6062</v>
      </c>
    </row>
    <row r="6061" spans="3:3">
      <c r="C6061" s="5" t="s">
        <v>6063</v>
      </c>
    </row>
    <row r="6062" spans="3:3">
      <c r="C6062" s="5" t="s">
        <v>6064</v>
      </c>
    </row>
    <row r="6063" spans="3:3">
      <c r="C6063" s="5" t="s">
        <v>6065</v>
      </c>
    </row>
    <row r="6064" spans="3:3">
      <c r="C6064" s="5" t="s">
        <v>6066</v>
      </c>
    </row>
    <row r="6065" spans="3:3">
      <c r="C6065" s="5" t="s">
        <v>6067</v>
      </c>
    </row>
    <row r="6066" spans="3:3">
      <c r="C6066" s="5" t="s">
        <v>6068</v>
      </c>
    </row>
    <row r="6067" spans="3:3">
      <c r="C6067" s="5" t="s">
        <v>6069</v>
      </c>
    </row>
    <row r="6068" spans="3:3">
      <c r="C6068" s="5" t="s">
        <v>6070</v>
      </c>
    </row>
    <row r="6069" spans="3:3">
      <c r="C6069" s="5" t="s">
        <v>6071</v>
      </c>
    </row>
    <row r="6070" spans="3:3">
      <c r="C6070" s="5" t="s">
        <v>6072</v>
      </c>
    </row>
    <row r="6071" spans="3:3">
      <c r="C6071" s="5" t="s">
        <v>6073</v>
      </c>
    </row>
    <row r="6072" spans="3:3">
      <c r="C6072" s="5" t="s">
        <v>6074</v>
      </c>
    </row>
    <row r="6073" spans="3:3">
      <c r="C6073" s="5" t="s">
        <v>6075</v>
      </c>
    </row>
    <row r="6074" spans="3:3">
      <c r="C6074" s="5" t="s">
        <v>6076</v>
      </c>
    </row>
    <row r="6075" spans="3:3">
      <c r="C6075" s="5" t="s">
        <v>6077</v>
      </c>
    </row>
    <row r="6076" spans="3:3">
      <c r="C6076" s="5" t="s">
        <v>6078</v>
      </c>
    </row>
    <row r="6077" spans="3:3">
      <c r="C6077" s="5" t="s">
        <v>6079</v>
      </c>
    </row>
    <row r="6078" spans="3:3">
      <c r="C6078" s="5" t="s">
        <v>6080</v>
      </c>
    </row>
    <row r="6079" spans="3:3">
      <c r="C6079" s="5" t="s">
        <v>6081</v>
      </c>
    </row>
    <row r="6080" spans="3:3">
      <c r="C6080" s="5" t="s">
        <v>6082</v>
      </c>
    </row>
    <row r="6081" spans="3:3">
      <c r="C6081" s="5" t="s">
        <v>6083</v>
      </c>
    </row>
    <row r="6082" spans="3:3">
      <c r="C6082" s="5" t="s">
        <v>6084</v>
      </c>
    </row>
    <row r="6083" spans="3:3">
      <c r="C6083" s="5" t="s">
        <v>6085</v>
      </c>
    </row>
    <row r="6084" spans="3:3">
      <c r="C6084" s="5" t="s">
        <v>6086</v>
      </c>
    </row>
    <row r="6085" spans="3:3">
      <c r="C6085" s="5" t="s">
        <v>6087</v>
      </c>
    </row>
    <row r="6086" spans="3:3">
      <c r="C6086" s="5" t="s">
        <v>6088</v>
      </c>
    </row>
    <row r="6087" spans="3:3">
      <c r="C6087" s="5" t="s">
        <v>6089</v>
      </c>
    </row>
    <row r="6088" spans="3:3">
      <c r="C6088" s="5" t="s">
        <v>6090</v>
      </c>
    </row>
    <row r="6089" spans="3:3">
      <c r="C6089" s="5" t="s">
        <v>6091</v>
      </c>
    </row>
    <row r="6090" spans="3:3">
      <c r="C6090" s="5" t="s">
        <v>6092</v>
      </c>
    </row>
    <row r="6091" spans="3:3">
      <c r="C6091" s="5" t="s">
        <v>6093</v>
      </c>
    </row>
    <row r="6092" spans="3:3">
      <c r="C6092" s="5" t="s">
        <v>6094</v>
      </c>
    </row>
    <row r="6093" spans="3:3">
      <c r="C6093" s="5" t="s">
        <v>6095</v>
      </c>
    </row>
    <row r="6094" spans="3:3">
      <c r="C6094" s="5" t="s">
        <v>6096</v>
      </c>
    </row>
    <row r="6095" spans="3:3">
      <c r="C6095" s="5" t="s">
        <v>6097</v>
      </c>
    </row>
    <row r="6096" spans="3:3">
      <c r="C6096" s="5" t="s">
        <v>6098</v>
      </c>
    </row>
    <row r="6097" spans="3:3">
      <c r="C6097" s="5" t="s">
        <v>6099</v>
      </c>
    </row>
    <row r="6098" spans="3:3">
      <c r="C6098" s="5" t="s">
        <v>6100</v>
      </c>
    </row>
    <row r="6099" spans="3:3">
      <c r="C6099" s="5" t="s">
        <v>6101</v>
      </c>
    </row>
    <row r="6100" spans="3:3">
      <c r="C6100" s="5" t="s">
        <v>6102</v>
      </c>
    </row>
    <row r="6101" spans="3:3">
      <c r="C6101" s="5" t="s">
        <v>6103</v>
      </c>
    </row>
    <row r="6102" spans="3:3">
      <c r="C6102" s="5" t="s">
        <v>6104</v>
      </c>
    </row>
    <row r="6103" spans="3:3">
      <c r="C6103" s="5" t="s">
        <v>6105</v>
      </c>
    </row>
    <row r="6104" spans="3:3">
      <c r="C6104" s="5" t="s">
        <v>6106</v>
      </c>
    </row>
    <row r="6105" spans="3:3">
      <c r="C6105" s="5" t="s">
        <v>6107</v>
      </c>
    </row>
    <row r="6106" spans="3:3">
      <c r="C6106" s="5" t="s">
        <v>6108</v>
      </c>
    </row>
    <row r="6107" spans="3:3">
      <c r="C6107" s="5" t="s">
        <v>6109</v>
      </c>
    </row>
    <row r="6108" spans="3:3">
      <c r="C6108" s="5" t="s">
        <v>6110</v>
      </c>
    </row>
    <row r="6109" spans="3:3">
      <c r="C6109" s="5" t="s">
        <v>6111</v>
      </c>
    </row>
    <row r="6110" spans="3:3">
      <c r="C6110" s="5" t="s">
        <v>6112</v>
      </c>
    </row>
    <row r="6111" spans="3:3">
      <c r="C6111" s="5" t="s">
        <v>6113</v>
      </c>
    </row>
    <row r="6112" spans="3:3">
      <c r="C6112" s="5" t="s">
        <v>6114</v>
      </c>
    </row>
    <row r="6113" spans="3:3">
      <c r="C6113" s="5" t="s">
        <v>6115</v>
      </c>
    </row>
    <row r="6114" spans="3:3">
      <c r="C6114" s="5" t="s">
        <v>6116</v>
      </c>
    </row>
    <row r="6115" spans="3:3">
      <c r="C6115" s="5" t="s">
        <v>6117</v>
      </c>
    </row>
    <row r="6116" spans="3:3">
      <c r="C6116" s="5" t="s">
        <v>6118</v>
      </c>
    </row>
    <row r="6117" spans="3:3">
      <c r="C6117" s="5" t="s">
        <v>6119</v>
      </c>
    </row>
    <row r="6118" spans="3:3">
      <c r="C6118" s="5" t="s">
        <v>6120</v>
      </c>
    </row>
    <row r="6119" spans="3:3">
      <c r="C6119" s="5" t="s">
        <v>6121</v>
      </c>
    </row>
    <row r="6120" spans="3:3">
      <c r="C6120" s="5" t="s">
        <v>6122</v>
      </c>
    </row>
    <row r="6121" spans="3:3">
      <c r="C6121" s="5" t="s">
        <v>6123</v>
      </c>
    </row>
    <row r="6122" spans="3:3">
      <c r="C6122" s="5" t="s">
        <v>6124</v>
      </c>
    </row>
    <row r="6123" spans="3:3">
      <c r="C6123" s="5" t="s">
        <v>6125</v>
      </c>
    </row>
    <row r="6124" spans="3:3">
      <c r="C6124" s="5" t="s">
        <v>6126</v>
      </c>
    </row>
    <row r="6125" spans="3:3">
      <c r="C6125" s="5" t="s">
        <v>6127</v>
      </c>
    </row>
    <row r="6126" spans="3:3">
      <c r="C6126" s="5" t="s">
        <v>6128</v>
      </c>
    </row>
    <row r="6127" spans="3:3">
      <c r="C6127" s="5" t="s">
        <v>6129</v>
      </c>
    </row>
    <row r="6128" spans="3:3">
      <c r="C6128" s="5" t="s">
        <v>6130</v>
      </c>
    </row>
    <row r="6129" spans="3:3">
      <c r="C6129" s="5" t="s">
        <v>6131</v>
      </c>
    </row>
    <row r="6130" spans="3:3">
      <c r="C6130" s="5" t="s">
        <v>6132</v>
      </c>
    </row>
    <row r="6131" spans="3:3">
      <c r="C6131" s="5" t="s">
        <v>6133</v>
      </c>
    </row>
    <row r="6132" spans="3:3">
      <c r="C6132" s="5" t="s">
        <v>6134</v>
      </c>
    </row>
    <row r="6133" spans="3:3">
      <c r="C6133" s="5" t="s">
        <v>6135</v>
      </c>
    </row>
    <row r="6134" spans="3:3">
      <c r="C6134" s="5" t="s">
        <v>6136</v>
      </c>
    </row>
    <row r="6135" spans="3:3">
      <c r="C6135" s="5" t="s">
        <v>6137</v>
      </c>
    </row>
    <row r="6136" spans="3:3">
      <c r="C6136" s="5" t="s">
        <v>6138</v>
      </c>
    </row>
    <row r="6137" spans="3:3">
      <c r="C6137" s="5" t="s">
        <v>6139</v>
      </c>
    </row>
    <row r="6138" spans="3:3">
      <c r="C6138" s="5" t="s">
        <v>6140</v>
      </c>
    </row>
    <row r="6139" spans="3:3">
      <c r="C6139" s="5" t="s">
        <v>6141</v>
      </c>
    </row>
    <row r="6140" spans="3:3">
      <c r="C6140" s="5" t="s">
        <v>6142</v>
      </c>
    </row>
    <row r="6141" spans="3:3">
      <c r="C6141" s="5" t="s">
        <v>6143</v>
      </c>
    </row>
    <row r="6142" spans="3:3">
      <c r="C6142" s="5" t="s">
        <v>6144</v>
      </c>
    </row>
    <row r="6143" spans="3:3">
      <c r="C6143" s="5" t="s">
        <v>6145</v>
      </c>
    </row>
    <row r="6144" spans="3:3">
      <c r="C6144" s="5" t="s">
        <v>6146</v>
      </c>
    </row>
    <row r="6145" spans="3:3">
      <c r="C6145" s="5" t="s">
        <v>6147</v>
      </c>
    </row>
    <row r="6146" spans="3:3">
      <c r="C6146" s="5" t="s">
        <v>6148</v>
      </c>
    </row>
    <row r="6147" spans="3:3">
      <c r="C6147" s="5" t="s">
        <v>6149</v>
      </c>
    </row>
    <row r="6148" spans="3:3">
      <c r="C6148" s="5" t="s">
        <v>6150</v>
      </c>
    </row>
    <row r="6149" spans="3:3">
      <c r="C6149" s="5" t="s">
        <v>6151</v>
      </c>
    </row>
    <row r="6150" spans="3:3">
      <c r="C6150" s="5" t="s">
        <v>6152</v>
      </c>
    </row>
    <row r="6151" spans="3:3">
      <c r="C6151" s="5" t="s">
        <v>6153</v>
      </c>
    </row>
    <row r="6152" spans="3:3">
      <c r="C6152" s="5" t="s">
        <v>6154</v>
      </c>
    </row>
    <row r="6153" spans="3:3">
      <c r="C6153" s="5" t="s">
        <v>6155</v>
      </c>
    </row>
    <row r="6154" spans="3:3">
      <c r="C6154" s="5" t="s">
        <v>6156</v>
      </c>
    </row>
    <row r="6155" spans="3:3">
      <c r="C6155" s="5" t="s">
        <v>6157</v>
      </c>
    </row>
    <row r="6156" spans="3:3">
      <c r="C6156" s="5" t="s">
        <v>6158</v>
      </c>
    </row>
    <row r="6157" spans="3:3">
      <c r="C6157" s="5" t="s">
        <v>6159</v>
      </c>
    </row>
    <row r="6158" spans="3:3">
      <c r="C6158" s="5" t="s">
        <v>6160</v>
      </c>
    </row>
    <row r="6159" spans="3:3">
      <c r="C6159" s="5" t="s">
        <v>6161</v>
      </c>
    </row>
    <row r="6160" spans="3:3">
      <c r="C6160" s="5" t="s">
        <v>6162</v>
      </c>
    </row>
    <row r="6161" spans="3:3">
      <c r="C6161" s="5" t="s">
        <v>6163</v>
      </c>
    </row>
    <row r="6162" spans="3:3">
      <c r="C6162" s="5" t="s">
        <v>6164</v>
      </c>
    </row>
    <row r="6163" spans="3:3">
      <c r="C6163" s="5" t="s">
        <v>6165</v>
      </c>
    </row>
    <row r="6164" spans="3:3">
      <c r="C6164" s="5" t="s">
        <v>6166</v>
      </c>
    </row>
    <row r="6165" spans="3:3">
      <c r="C6165" s="5" t="s">
        <v>6167</v>
      </c>
    </row>
    <row r="6166" spans="3:3">
      <c r="C6166" s="5" t="s">
        <v>6168</v>
      </c>
    </row>
    <row r="6167" spans="3:3">
      <c r="C6167" s="5" t="s">
        <v>6169</v>
      </c>
    </row>
    <row r="6168" spans="3:3">
      <c r="C6168" s="5" t="s">
        <v>6170</v>
      </c>
    </row>
    <row r="6169" spans="3:3">
      <c r="C6169" s="5" t="s">
        <v>6171</v>
      </c>
    </row>
    <row r="6170" spans="3:3">
      <c r="C6170" s="5" t="s">
        <v>6172</v>
      </c>
    </row>
    <row r="6171" spans="3:3">
      <c r="C6171" s="5" t="s">
        <v>6173</v>
      </c>
    </row>
    <row r="6172" spans="3:3">
      <c r="C6172" s="5" t="s">
        <v>6174</v>
      </c>
    </row>
    <row r="6173" spans="3:3">
      <c r="C6173" s="5" t="s">
        <v>6175</v>
      </c>
    </row>
    <row r="6174" spans="3:3">
      <c r="C6174" s="5" t="s">
        <v>6176</v>
      </c>
    </row>
    <row r="6175" spans="3:3">
      <c r="C6175" s="5" t="s">
        <v>6177</v>
      </c>
    </row>
    <row r="6176" spans="3:3">
      <c r="C6176" s="5" t="s">
        <v>6178</v>
      </c>
    </row>
    <row r="6177" spans="3:3">
      <c r="C6177" s="5" t="s">
        <v>6179</v>
      </c>
    </row>
    <row r="6178" spans="3:3">
      <c r="C6178" s="5" t="s">
        <v>6180</v>
      </c>
    </row>
    <row r="6179" spans="3:3">
      <c r="C6179" s="5" t="s">
        <v>6181</v>
      </c>
    </row>
    <row r="6180" spans="3:3">
      <c r="C6180" s="5" t="s">
        <v>6182</v>
      </c>
    </row>
    <row r="6181" spans="3:3">
      <c r="C6181" s="5" t="s">
        <v>6183</v>
      </c>
    </row>
    <row r="6182" spans="3:3">
      <c r="C6182" s="5" t="s">
        <v>6184</v>
      </c>
    </row>
    <row r="6183" spans="3:3">
      <c r="C6183" s="5" t="s">
        <v>6185</v>
      </c>
    </row>
    <row r="6184" spans="3:3">
      <c r="C6184" s="5" t="s">
        <v>6186</v>
      </c>
    </row>
    <row r="6185" spans="3:3">
      <c r="C6185" s="5" t="s">
        <v>6187</v>
      </c>
    </row>
    <row r="6186" spans="3:3">
      <c r="C6186" s="5" t="s">
        <v>6188</v>
      </c>
    </row>
    <row r="6187" spans="3:3">
      <c r="C6187" s="5" t="s">
        <v>6189</v>
      </c>
    </row>
    <row r="6188" spans="3:3">
      <c r="C6188" s="5" t="s">
        <v>6190</v>
      </c>
    </row>
    <row r="6189" spans="3:3">
      <c r="C6189" s="5" t="s">
        <v>6191</v>
      </c>
    </row>
    <row r="6190" spans="3:3">
      <c r="C6190" s="5" t="s">
        <v>6192</v>
      </c>
    </row>
    <row r="6191" spans="3:3">
      <c r="C6191" s="5" t="s">
        <v>6193</v>
      </c>
    </row>
    <row r="6192" spans="3:3">
      <c r="C6192" s="5" t="s">
        <v>6194</v>
      </c>
    </row>
    <row r="6193" spans="3:3">
      <c r="C6193" s="5" t="s">
        <v>6195</v>
      </c>
    </row>
    <row r="6194" spans="3:3">
      <c r="C6194" s="5" t="s">
        <v>6196</v>
      </c>
    </row>
    <row r="6195" spans="3:3">
      <c r="C6195" s="5" t="s">
        <v>6197</v>
      </c>
    </row>
    <row r="6196" spans="3:3">
      <c r="C6196" s="5" t="s">
        <v>6198</v>
      </c>
    </row>
    <row r="6197" spans="3:3">
      <c r="C6197" s="5" t="s">
        <v>6199</v>
      </c>
    </row>
    <row r="6198" spans="3:3">
      <c r="C6198" s="5" t="s">
        <v>6200</v>
      </c>
    </row>
    <row r="6199" spans="3:3">
      <c r="C6199" s="5" t="s">
        <v>6201</v>
      </c>
    </row>
    <row r="6200" spans="3:3">
      <c r="C6200" s="5" t="s">
        <v>6202</v>
      </c>
    </row>
    <row r="6201" spans="3:3">
      <c r="C6201" s="5" t="s">
        <v>6203</v>
      </c>
    </row>
    <row r="6202" spans="3:3">
      <c r="C6202" s="5" t="s">
        <v>6204</v>
      </c>
    </row>
    <row r="6203" spans="3:3">
      <c r="C6203" s="5" t="s">
        <v>6205</v>
      </c>
    </row>
    <row r="6204" spans="3:3">
      <c r="C6204" s="5" t="s">
        <v>6206</v>
      </c>
    </row>
    <row r="6205" spans="3:3">
      <c r="C6205" s="5" t="s">
        <v>6207</v>
      </c>
    </row>
    <row r="6206" spans="3:3">
      <c r="C6206" s="5" t="s">
        <v>6208</v>
      </c>
    </row>
    <row r="6207" spans="3:3">
      <c r="C6207" s="5" t="s">
        <v>6209</v>
      </c>
    </row>
    <row r="6208" spans="3:3">
      <c r="C6208" s="5" t="s">
        <v>6210</v>
      </c>
    </row>
    <row r="6209" spans="3:3">
      <c r="C6209" s="5" t="s">
        <v>6211</v>
      </c>
    </row>
    <row r="6210" spans="3:3">
      <c r="C6210" s="5" t="s">
        <v>6212</v>
      </c>
    </row>
    <row r="6211" spans="3:3">
      <c r="C6211" s="5" t="s">
        <v>6213</v>
      </c>
    </row>
    <row r="6212" spans="3:3">
      <c r="C6212" s="5" t="s">
        <v>6214</v>
      </c>
    </row>
    <row r="6213" spans="3:3">
      <c r="C6213" s="5" t="s">
        <v>6215</v>
      </c>
    </row>
    <row r="6214" spans="3:3">
      <c r="C6214" s="5" t="s">
        <v>6216</v>
      </c>
    </row>
    <row r="6215" spans="3:3">
      <c r="C6215" s="5" t="s">
        <v>6217</v>
      </c>
    </row>
    <row r="6216" spans="3:3">
      <c r="C6216" s="5" t="s">
        <v>6218</v>
      </c>
    </row>
    <row r="6217" spans="3:3">
      <c r="C6217" s="5" t="s">
        <v>6219</v>
      </c>
    </row>
    <row r="6218" spans="3:3">
      <c r="C6218" s="5" t="s">
        <v>6220</v>
      </c>
    </row>
    <row r="6219" spans="3:3">
      <c r="C6219" s="5" t="s">
        <v>6221</v>
      </c>
    </row>
    <row r="6220" spans="3:3">
      <c r="C6220" s="5" t="s">
        <v>6222</v>
      </c>
    </row>
    <row r="6221" spans="3:3">
      <c r="C6221" s="5" t="s">
        <v>6223</v>
      </c>
    </row>
    <row r="6222" spans="3:3">
      <c r="C6222" s="5" t="s">
        <v>6224</v>
      </c>
    </row>
    <row r="6223" spans="3:3">
      <c r="C6223" s="5" t="s">
        <v>6225</v>
      </c>
    </row>
    <row r="6224" spans="3:3">
      <c r="C6224" s="5" t="s">
        <v>6226</v>
      </c>
    </row>
    <row r="6225" spans="3:3">
      <c r="C6225" s="5" t="s">
        <v>6227</v>
      </c>
    </row>
    <row r="6226" spans="3:3">
      <c r="C6226" s="5" t="s">
        <v>6228</v>
      </c>
    </row>
    <row r="6227" spans="3:3">
      <c r="C6227" s="5" t="s">
        <v>6229</v>
      </c>
    </row>
    <row r="6228" spans="3:3">
      <c r="C6228" s="5" t="s">
        <v>6230</v>
      </c>
    </row>
    <row r="6229" spans="3:3">
      <c r="C6229" s="5" t="s">
        <v>6231</v>
      </c>
    </row>
    <row r="6230" spans="3:3">
      <c r="C6230" s="5" t="s">
        <v>6232</v>
      </c>
    </row>
    <row r="6231" spans="3:3">
      <c r="C6231" s="5" t="s">
        <v>6233</v>
      </c>
    </row>
    <row r="6232" spans="3:3">
      <c r="C6232" s="5" t="s">
        <v>6234</v>
      </c>
    </row>
    <row r="6233" spans="3:3">
      <c r="C6233" s="5" t="s">
        <v>6235</v>
      </c>
    </row>
    <row r="6234" spans="3:3">
      <c r="C6234" s="5" t="s">
        <v>6236</v>
      </c>
    </row>
    <row r="6235" spans="3:3">
      <c r="C6235" s="5" t="s">
        <v>6237</v>
      </c>
    </row>
    <row r="6236" spans="3:3">
      <c r="C6236" s="5" t="s">
        <v>6238</v>
      </c>
    </row>
    <row r="6237" spans="3:3">
      <c r="C6237" s="5" t="s">
        <v>6239</v>
      </c>
    </row>
    <row r="6238" spans="3:3">
      <c r="C6238" s="5" t="s">
        <v>6240</v>
      </c>
    </row>
    <row r="6239" spans="3:3">
      <c r="C6239" s="5" t="s">
        <v>6241</v>
      </c>
    </row>
    <row r="6240" spans="3:3">
      <c r="C6240" s="5" t="s">
        <v>6242</v>
      </c>
    </row>
    <row r="6241" spans="3:3">
      <c r="C6241" s="5" t="s">
        <v>6243</v>
      </c>
    </row>
    <row r="6242" spans="3:3">
      <c r="C6242" s="5" t="s">
        <v>6244</v>
      </c>
    </row>
    <row r="6243" spans="3:3">
      <c r="C6243" s="5" t="s">
        <v>6245</v>
      </c>
    </row>
    <row r="6244" spans="3:3">
      <c r="C6244" s="5" t="s">
        <v>6246</v>
      </c>
    </row>
    <row r="6245" spans="3:3">
      <c r="C6245" s="5" t="s">
        <v>6247</v>
      </c>
    </row>
    <row r="6246" spans="3:3">
      <c r="C6246" s="5" t="s">
        <v>6248</v>
      </c>
    </row>
    <row r="6247" spans="3:3">
      <c r="C6247" s="5" t="s">
        <v>6249</v>
      </c>
    </row>
    <row r="6248" spans="3:3">
      <c r="C6248" s="5" t="s">
        <v>6250</v>
      </c>
    </row>
    <row r="6249" spans="3:3">
      <c r="C6249" s="5" t="s">
        <v>6251</v>
      </c>
    </row>
    <row r="6250" spans="3:3">
      <c r="C6250" s="5" t="s">
        <v>6252</v>
      </c>
    </row>
    <row r="6251" spans="3:3">
      <c r="C6251" s="5" t="s">
        <v>6253</v>
      </c>
    </row>
    <row r="6252" spans="3:3">
      <c r="C6252" s="5" t="s">
        <v>6254</v>
      </c>
    </row>
    <row r="6253" spans="3:3">
      <c r="C6253" s="5" t="s">
        <v>6255</v>
      </c>
    </row>
    <row r="6254" spans="3:3">
      <c r="C6254" s="5" t="s">
        <v>6256</v>
      </c>
    </row>
    <row r="6255" spans="3:3">
      <c r="C6255" s="5" t="s">
        <v>6257</v>
      </c>
    </row>
    <row r="6256" spans="3:3">
      <c r="C6256" s="5" t="s">
        <v>6258</v>
      </c>
    </row>
    <row r="6257" spans="3:3">
      <c r="C6257" s="5" t="s">
        <v>6259</v>
      </c>
    </row>
    <row r="6258" spans="3:3">
      <c r="C6258" s="5" t="s">
        <v>6260</v>
      </c>
    </row>
    <row r="6259" spans="3:3">
      <c r="C6259" s="5" t="s">
        <v>6261</v>
      </c>
    </row>
    <row r="6260" spans="3:3">
      <c r="C6260" s="5" t="s">
        <v>6262</v>
      </c>
    </row>
    <row r="6261" spans="3:3">
      <c r="C6261" s="5" t="s">
        <v>6263</v>
      </c>
    </row>
    <row r="6262" spans="3:3">
      <c r="C6262" s="5" t="s">
        <v>6264</v>
      </c>
    </row>
    <row r="6263" spans="3:3">
      <c r="C6263" s="5" t="s">
        <v>6265</v>
      </c>
    </row>
    <row r="6264" spans="3:3">
      <c r="C6264" s="5" t="s">
        <v>6266</v>
      </c>
    </row>
    <row r="6265" spans="3:3">
      <c r="C6265" s="5" t="s">
        <v>6267</v>
      </c>
    </row>
    <row r="6266" spans="3:3">
      <c r="C6266" s="5" t="s">
        <v>6268</v>
      </c>
    </row>
    <row r="6267" spans="3:3">
      <c r="C6267" s="5" t="s">
        <v>6269</v>
      </c>
    </row>
    <row r="6268" spans="3:3">
      <c r="C6268" s="5" t="s">
        <v>6270</v>
      </c>
    </row>
    <row r="6269" spans="3:3">
      <c r="C6269" s="5" t="s">
        <v>6271</v>
      </c>
    </row>
    <row r="6270" spans="3:3">
      <c r="C6270" s="5" t="s">
        <v>6272</v>
      </c>
    </row>
    <row r="6271" spans="3:3">
      <c r="C6271" s="5" t="s">
        <v>6273</v>
      </c>
    </row>
    <row r="6272" spans="3:3">
      <c r="C6272" s="5" t="s">
        <v>6274</v>
      </c>
    </row>
    <row r="6273" spans="3:3">
      <c r="C6273" s="5" t="s">
        <v>6275</v>
      </c>
    </row>
    <row r="6274" spans="3:3">
      <c r="C6274" s="5" t="s">
        <v>6276</v>
      </c>
    </row>
    <row r="6275" spans="3:3">
      <c r="C6275" s="5" t="s">
        <v>6277</v>
      </c>
    </row>
    <row r="6276" spans="3:3">
      <c r="C6276" s="5" t="s">
        <v>6278</v>
      </c>
    </row>
    <row r="6277" spans="3:3">
      <c r="C6277" s="5" t="s">
        <v>6279</v>
      </c>
    </row>
    <row r="6278" spans="3:3">
      <c r="C6278" s="5" t="s">
        <v>6280</v>
      </c>
    </row>
    <row r="6279" spans="3:3">
      <c r="C6279" s="5" t="s">
        <v>6281</v>
      </c>
    </row>
    <row r="6280" spans="3:3">
      <c r="C6280" s="5" t="s">
        <v>6282</v>
      </c>
    </row>
    <row r="6281" spans="3:3">
      <c r="C6281" s="5" t="s">
        <v>6283</v>
      </c>
    </row>
    <row r="6282" spans="3:3">
      <c r="C6282" s="5" t="s">
        <v>6284</v>
      </c>
    </row>
    <row r="6283" spans="3:3">
      <c r="C6283" s="5" t="s">
        <v>6285</v>
      </c>
    </row>
    <row r="6284" spans="3:3">
      <c r="C6284" s="5" t="s">
        <v>6286</v>
      </c>
    </row>
    <row r="6285" spans="3:3">
      <c r="C6285" s="5" t="s">
        <v>6287</v>
      </c>
    </row>
    <row r="6286" spans="3:3">
      <c r="C6286" s="5" t="s">
        <v>6288</v>
      </c>
    </row>
    <row r="6287" spans="3:3">
      <c r="C6287" s="5" t="s">
        <v>6289</v>
      </c>
    </row>
    <row r="6288" spans="3:3">
      <c r="C6288" s="5" t="s">
        <v>6290</v>
      </c>
    </row>
    <row r="6289" spans="3:3">
      <c r="C6289" s="5" t="s">
        <v>6291</v>
      </c>
    </row>
    <row r="6290" spans="3:3">
      <c r="C6290" s="5" t="s">
        <v>6292</v>
      </c>
    </row>
    <row r="6291" spans="3:3">
      <c r="C6291" s="5" t="s">
        <v>6293</v>
      </c>
    </row>
    <row r="6292" spans="3:3">
      <c r="C6292" s="5" t="s">
        <v>6294</v>
      </c>
    </row>
    <row r="6293" spans="3:3">
      <c r="C6293" s="5" t="s">
        <v>6295</v>
      </c>
    </row>
    <row r="6294" spans="3:3">
      <c r="C6294" s="5" t="s">
        <v>6296</v>
      </c>
    </row>
    <row r="6295" spans="3:3">
      <c r="C6295" s="5" t="s">
        <v>6297</v>
      </c>
    </row>
    <row r="6296" spans="3:3">
      <c r="C6296" s="5" t="s">
        <v>6298</v>
      </c>
    </row>
    <row r="6297" spans="3:3">
      <c r="C6297" s="5" t="s">
        <v>6299</v>
      </c>
    </row>
    <row r="6298" spans="3:3">
      <c r="C6298" s="5" t="s">
        <v>6300</v>
      </c>
    </row>
    <row r="6299" spans="3:3">
      <c r="C6299" s="5" t="s">
        <v>6301</v>
      </c>
    </row>
    <row r="6300" spans="3:3">
      <c r="C6300" s="5" t="s">
        <v>6302</v>
      </c>
    </row>
    <row r="6301" spans="3:3">
      <c r="C6301" s="5" t="s">
        <v>6303</v>
      </c>
    </row>
    <row r="6302" spans="3:3">
      <c r="C6302" s="5" t="s">
        <v>6304</v>
      </c>
    </row>
    <row r="6303" spans="3:3">
      <c r="C6303" s="5" t="s">
        <v>6305</v>
      </c>
    </row>
    <row r="6304" spans="3:3">
      <c r="C6304" s="5" t="s">
        <v>6306</v>
      </c>
    </row>
    <row r="6305" spans="3:3">
      <c r="C6305" s="5" t="s">
        <v>6307</v>
      </c>
    </row>
    <row r="6306" spans="3:3">
      <c r="C6306" s="5" t="s">
        <v>6308</v>
      </c>
    </row>
    <row r="6307" spans="3:3">
      <c r="C6307" s="5" t="s">
        <v>6309</v>
      </c>
    </row>
    <row r="6308" spans="3:3">
      <c r="C6308" s="5" t="s">
        <v>6310</v>
      </c>
    </row>
    <row r="6309" spans="3:3">
      <c r="C6309" s="5" t="s">
        <v>6311</v>
      </c>
    </row>
    <row r="6310" spans="3:3">
      <c r="C6310" s="5" t="s">
        <v>6312</v>
      </c>
    </row>
    <row r="6311" spans="3:3">
      <c r="C6311" s="5" t="s">
        <v>6313</v>
      </c>
    </row>
    <row r="6312" spans="3:3">
      <c r="C6312" s="5" t="s">
        <v>6314</v>
      </c>
    </row>
    <row r="6313" spans="3:3">
      <c r="C6313" s="5" t="s">
        <v>6315</v>
      </c>
    </row>
    <row r="6314" spans="3:3">
      <c r="C6314" s="5" t="s">
        <v>6316</v>
      </c>
    </row>
    <row r="6315" spans="3:3">
      <c r="C6315" s="5" t="s">
        <v>6317</v>
      </c>
    </row>
    <row r="6316" spans="3:3">
      <c r="C6316" s="5" t="s">
        <v>6318</v>
      </c>
    </row>
    <row r="6317" spans="3:3">
      <c r="C6317" s="5" t="s">
        <v>6319</v>
      </c>
    </row>
    <row r="6318" spans="3:3">
      <c r="C6318" s="5" t="s">
        <v>6320</v>
      </c>
    </row>
    <row r="6319" spans="3:3">
      <c r="C6319" s="5" t="s">
        <v>6321</v>
      </c>
    </row>
    <row r="6320" spans="3:3">
      <c r="C6320" s="5" t="s">
        <v>6322</v>
      </c>
    </row>
    <row r="6321" spans="3:3">
      <c r="C6321" s="5" t="s">
        <v>6323</v>
      </c>
    </row>
    <row r="6322" spans="3:3">
      <c r="C6322" s="5" t="s">
        <v>6324</v>
      </c>
    </row>
    <row r="6323" spans="3:3">
      <c r="C6323" s="5" t="s">
        <v>6325</v>
      </c>
    </row>
    <row r="6324" spans="3:3">
      <c r="C6324" s="5" t="s">
        <v>6326</v>
      </c>
    </row>
    <row r="6325" spans="3:3">
      <c r="C6325" s="5" t="s">
        <v>6327</v>
      </c>
    </row>
    <row r="6326" spans="3:3">
      <c r="C6326" s="5" t="s">
        <v>6328</v>
      </c>
    </row>
    <row r="6327" spans="3:3">
      <c r="C6327" s="5" t="s">
        <v>6329</v>
      </c>
    </row>
    <row r="6328" spans="3:3">
      <c r="C6328" s="5" t="s">
        <v>6330</v>
      </c>
    </row>
    <row r="6329" spans="3:3">
      <c r="C6329" s="5" t="s">
        <v>6331</v>
      </c>
    </row>
    <row r="6330" spans="3:3">
      <c r="C6330" s="5" t="s">
        <v>6332</v>
      </c>
    </row>
    <row r="6331" spans="3:3">
      <c r="C6331" s="5" t="s">
        <v>6333</v>
      </c>
    </row>
    <row r="6332" spans="3:3">
      <c r="C6332" s="5" t="s">
        <v>6334</v>
      </c>
    </row>
    <row r="6333" spans="3:3">
      <c r="C6333" s="5" t="s">
        <v>6335</v>
      </c>
    </row>
    <row r="6334" spans="3:3">
      <c r="C6334" s="5" t="s">
        <v>6336</v>
      </c>
    </row>
    <row r="6335" spans="3:3">
      <c r="C6335" s="5" t="s">
        <v>6337</v>
      </c>
    </row>
    <row r="6336" spans="3:3">
      <c r="C6336" s="5" t="s">
        <v>6338</v>
      </c>
    </row>
    <row r="6337" spans="3:3">
      <c r="C6337" s="5" t="s">
        <v>6339</v>
      </c>
    </row>
    <row r="6338" spans="3:3">
      <c r="C6338" s="5" t="s">
        <v>6340</v>
      </c>
    </row>
    <row r="6339" spans="3:3">
      <c r="C6339" s="5" t="s">
        <v>6341</v>
      </c>
    </row>
    <row r="6340" spans="3:3">
      <c r="C6340" s="5" t="s">
        <v>6342</v>
      </c>
    </row>
    <row r="6341" spans="3:3">
      <c r="C6341" s="5" t="s">
        <v>6343</v>
      </c>
    </row>
    <row r="6342" spans="3:3">
      <c r="C6342" s="5" t="s">
        <v>6344</v>
      </c>
    </row>
    <row r="6343" spans="3:3">
      <c r="C6343" s="5" t="s">
        <v>6345</v>
      </c>
    </row>
    <row r="6344" spans="3:3">
      <c r="C6344" s="5" t="s">
        <v>6346</v>
      </c>
    </row>
    <row r="6345" spans="3:3">
      <c r="C6345" s="5" t="s">
        <v>6347</v>
      </c>
    </row>
    <row r="6346" spans="3:3">
      <c r="C6346" s="5" t="s">
        <v>6348</v>
      </c>
    </row>
    <row r="6347" spans="3:3">
      <c r="C6347" s="5" t="s">
        <v>6349</v>
      </c>
    </row>
    <row r="6348" spans="3:3">
      <c r="C6348" s="5" t="s">
        <v>6350</v>
      </c>
    </row>
    <row r="6349" spans="3:3">
      <c r="C6349" s="5" t="s">
        <v>6351</v>
      </c>
    </row>
    <row r="6350" spans="3:3">
      <c r="C6350" s="5" t="s">
        <v>6352</v>
      </c>
    </row>
    <row r="6351" spans="3:3">
      <c r="C6351" s="5" t="s">
        <v>6353</v>
      </c>
    </row>
    <row r="6352" spans="3:3">
      <c r="C6352" s="5" t="s">
        <v>6354</v>
      </c>
    </row>
    <row r="6353" spans="3:3">
      <c r="C6353" s="5" t="s">
        <v>6355</v>
      </c>
    </row>
    <row r="6354" spans="3:3">
      <c r="C6354" s="5" t="s">
        <v>6356</v>
      </c>
    </row>
    <row r="6355" spans="3:3">
      <c r="C6355" s="5" t="s">
        <v>6357</v>
      </c>
    </row>
    <row r="6356" spans="3:3">
      <c r="C6356" s="5" t="s">
        <v>6358</v>
      </c>
    </row>
    <row r="6357" spans="3:3">
      <c r="C6357" s="5" t="s">
        <v>6359</v>
      </c>
    </row>
    <row r="6358" spans="3:3">
      <c r="C6358" s="5" t="s">
        <v>6360</v>
      </c>
    </row>
    <row r="6359" spans="3:3">
      <c r="C6359" s="5" t="s">
        <v>6361</v>
      </c>
    </row>
    <row r="6360" spans="3:3">
      <c r="C6360" s="5" t="s">
        <v>6362</v>
      </c>
    </row>
    <row r="6361" spans="3:3">
      <c r="C6361" s="5" t="s">
        <v>6363</v>
      </c>
    </row>
    <row r="6362" spans="3:3">
      <c r="C6362" s="5" t="s">
        <v>6364</v>
      </c>
    </row>
    <row r="6363" spans="3:3">
      <c r="C6363" s="5" t="s">
        <v>6365</v>
      </c>
    </row>
    <row r="6364" spans="3:3">
      <c r="C6364" s="5" t="s">
        <v>6366</v>
      </c>
    </row>
    <row r="6365" spans="3:3">
      <c r="C6365" s="5" t="s">
        <v>6367</v>
      </c>
    </row>
    <row r="6366" spans="3:3">
      <c r="C6366" s="5" t="s">
        <v>6368</v>
      </c>
    </row>
    <row r="6367" spans="3:3">
      <c r="C6367" s="5" t="s">
        <v>6369</v>
      </c>
    </row>
    <row r="6368" spans="3:3">
      <c r="C6368" s="5" t="s">
        <v>6370</v>
      </c>
    </row>
    <row r="6369" spans="3:3">
      <c r="C6369" s="5" t="s">
        <v>6371</v>
      </c>
    </row>
    <row r="6370" spans="3:3">
      <c r="C6370" s="5" t="s">
        <v>6372</v>
      </c>
    </row>
    <row r="6371" spans="3:3">
      <c r="C6371" s="5" t="s">
        <v>6373</v>
      </c>
    </row>
    <row r="6372" spans="3:3">
      <c r="C6372" s="5" t="s">
        <v>6374</v>
      </c>
    </row>
    <row r="6373" spans="3:3">
      <c r="C6373" s="5" t="s">
        <v>6375</v>
      </c>
    </row>
    <row r="6374" spans="3:3">
      <c r="C6374" s="5" t="s">
        <v>6376</v>
      </c>
    </row>
    <row r="6375" spans="3:3">
      <c r="C6375" s="5" t="s">
        <v>6377</v>
      </c>
    </row>
    <row r="6376" spans="3:3">
      <c r="C6376" s="5" t="s">
        <v>6378</v>
      </c>
    </row>
    <row r="6377" spans="3:3">
      <c r="C6377" s="5" t="s">
        <v>6379</v>
      </c>
    </row>
    <row r="6378" spans="3:3">
      <c r="C6378" s="5" t="s">
        <v>6380</v>
      </c>
    </row>
    <row r="6379" spans="3:3">
      <c r="C6379" s="5" t="s">
        <v>6381</v>
      </c>
    </row>
    <row r="6380" spans="3:3">
      <c r="C6380" s="5" t="s">
        <v>6382</v>
      </c>
    </row>
    <row r="6381" spans="3:3">
      <c r="C6381" s="5" t="s">
        <v>6383</v>
      </c>
    </row>
    <row r="6382" spans="3:3">
      <c r="C6382" s="5" t="s">
        <v>6384</v>
      </c>
    </row>
    <row r="6383" spans="3:3">
      <c r="C6383" s="5" t="s">
        <v>6385</v>
      </c>
    </row>
    <row r="6384" spans="3:3">
      <c r="C6384" s="5" t="s">
        <v>6386</v>
      </c>
    </row>
    <row r="6385" spans="3:3">
      <c r="C6385" s="5" t="s">
        <v>6387</v>
      </c>
    </row>
    <row r="6386" spans="3:3">
      <c r="C6386" s="5" t="s">
        <v>6388</v>
      </c>
    </row>
    <row r="6387" spans="3:3">
      <c r="C6387" s="5" t="s">
        <v>6389</v>
      </c>
    </row>
    <row r="6388" spans="3:3">
      <c r="C6388" s="5" t="s">
        <v>6390</v>
      </c>
    </row>
    <row r="6389" spans="3:3">
      <c r="C6389" s="5" t="s">
        <v>6391</v>
      </c>
    </row>
    <row r="6390" spans="3:3">
      <c r="C6390" s="5" t="s">
        <v>6392</v>
      </c>
    </row>
    <row r="6391" spans="3:3">
      <c r="C6391" s="5" t="s">
        <v>6393</v>
      </c>
    </row>
    <row r="6392" spans="3:3">
      <c r="C6392" s="5" t="s">
        <v>6394</v>
      </c>
    </row>
    <row r="6393" spans="3:3">
      <c r="C6393" s="5" t="s">
        <v>6395</v>
      </c>
    </row>
    <row r="6394" spans="3:3">
      <c r="C6394" s="5" t="s">
        <v>6396</v>
      </c>
    </row>
    <row r="6395" spans="3:3">
      <c r="C6395" s="5" t="s">
        <v>6397</v>
      </c>
    </row>
    <row r="6396" spans="3:3">
      <c r="C6396" s="5" t="s">
        <v>6398</v>
      </c>
    </row>
    <row r="6397" spans="3:3">
      <c r="C6397" s="5" t="s">
        <v>6399</v>
      </c>
    </row>
    <row r="6398" spans="3:3">
      <c r="C6398" s="5" t="s">
        <v>6400</v>
      </c>
    </row>
    <row r="6399" spans="3:3">
      <c r="C6399" s="5" t="s">
        <v>6401</v>
      </c>
    </row>
    <row r="6400" spans="3:3">
      <c r="C6400" s="5" t="s">
        <v>6402</v>
      </c>
    </row>
    <row r="6401" spans="3:3">
      <c r="C6401" s="5" t="s">
        <v>6403</v>
      </c>
    </row>
    <row r="6402" spans="3:3">
      <c r="C6402" s="5" t="s">
        <v>6404</v>
      </c>
    </row>
    <row r="6403" spans="3:3">
      <c r="C6403" s="5" t="s">
        <v>6405</v>
      </c>
    </row>
    <row r="6404" spans="3:3">
      <c r="C6404" s="5" t="s">
        <v>6406</v>
      </c>
    </row>
    <row r="6405" spans="3:3">
      <c r="C6405" s="5" t="s">
        <v>6407</v>
      </c>
    </row>
    <row r="6406" spans="3:3">
      <c r="C6406" s="5" t="s">
        <v>6408</v>
      </c>
    </row>
    <row r="6407" spans="3:3">
      <c r="C6407" s="5" t="s">
        <v>6409</v>
      </c>
    </row>
    <row r="6408" spans="3:3">
      <c r="C6408" s="5" t="s">
        <v>6410</v>
      </c>
    </row>
    <row r="6409" spans="3:3">
      <c r="C6409" s="5" t="s">
        <v>6411</v>
      </c>
    </row>
    <row r="6410" spans="3:3">
      <c r="C6410" s="5" t="s">
        <v>6412</v>
      </c>
    </row>
    <row r="6411" spans="3:3">
      <c r="C6411" s="5" t="s">
        <v>6413</v>
      </c>
    </row>
    <row r="6412" spans="3:3">
      <c r="C6412" s="5" t="s">
        <v>6414</v>
      </c>
    </row>
    <row r="6413" spans="3:3">
      <c r="C6413" s="5" t="s">
        <v>6415</v>
      </c>
    </row>
    <row r="6414" spans="3:3">
      <c r="C6414" s="5" t="s">
        <v>6416</v>
      </c>
    </row>
    <row r="6415" spans="3:3">
      <c r="C6415" s="5" t="s">
        <v>6417</v>
      </c>
    </row>
    <row r="6416" spans="3:3">
      <c r="C6416" s="5" t="s">
        <v>6418</v>
      </c>
    </row>
    <row r="6417" spans="3:3">
      <c r="C6417" s="5" t="s">
        <v>6419</v>
      </c>
    </row>
    <row r="6418" spans="3:3">
      <c r="C6418" s="5" t="s">
        <v>6420</v>
      </c>
    </row>
    <row r="6419" spans="3:3">
      <c r="C6419" s="5" t="s">
        <v>6421</v>
      </c>
    </row>
    <row r="6420" spans="3:3">
      <c r="C6420" s="5" t="s">
        <v>6422</v>
      </c>
    </row>
    <row r="6421" spans="3:3">
      <c r="C6421" s="5" t="s">
        <v>6423</v>
      </c>
    </row>
    <row r="6422" spans="3:3">
      <c r="C6422" s="5" t="s">
        <v>6424</v>
      </c>
    </row>
    <row r="6423" spans="3:3">
      <c r="C6423" s="5" t="s">
        <v>6425</v>
      </c>
    </row>
    <row r="6424" spans="3:3">
      <c r="C6424" s="5" t="s">
        <v>6426</v>
      </c>
    </row>
    <row r="6425" spans="3:3">
      <c r="C6425" s="5" t="s">
        <v>6427</v>
      </c>
    </row>
    <row r="6426" spans="3:3">
      <c r="C6426" s="5" t="s">
        <v>6428</v>
      </c>
    </row>
    <row r="6427" spans="3:3">
      <c r="C6427" s="5" t="s">
        <v>6429</v>
      </c>
    </row>
    <row r="6428" spans="3:3">
      <c r="C6428" s="5" t="s">
        <v>6430</v>
      </c>
    </row>
    <row r="6429" spans="3:3">
      <c r="C6429" s="5" t="s">
        <v>6431</v>
      </c>
    </row>
    <row r="6430" spans="3:3">
      <c r="C6430" s="5" t="s">
        <v>6432</v>
      </c>
    </row>
    <row r="6431" spans="3:3">
      <c r="C6431" s="5" t="s">
        <v>6433</v>
      </c>
    </row>
    <row r="6432" spans="3:3">
      <c r="C6432" s="5" t="s">
        <v>6434</v>
      </c>
    </row>
    <row r="6433" spans="3:3">
      <c r="C6433" s="5" t="s">
        <v>6435</v>
      </c>
    </row>
    <row r="6434" spans="3:3">
      <c r="C6434" s="5" t="s">
        <v>6436</v>
      </c>
    </row>
    <row r="6435" spans="3:3">
      <c r="C6435" s="5" t="s">
        <v>6437</v>
      </c>
    </row>
    <row r="6436" spans="3:3">
      <c r="C6436" s="5" t="s">
        <v>6438</v>
      </c>
    </row>
    <row r="6437" spans="3:3">
      <c r="C6437" s="5" t="s">
        <v>6439</v>
      </c>
    </row>
    <row r="6438" spans="3:3">
      <c r="C6438" s="5" t="s">
        <v>6440</v>
      </c>
    </row>
    <row r="6439" spans="3:3">
      <c r="C6439" s="5" t="s">
        <v>6441</v>
      </c>
    </row>
    <row r="6440" spans="3:3">
      <c r="C6440" s="5" t="s">
        <v>6442</v>
      </c>
    </row>
    <row r="6441" spans="3:3">
      <c r="C6441" s="5" t="s">
        <v>6443</v>
      </c>
    </row>
    <row r="6442" spans="3:3">
      <c r="C6442" s="5" t="s">
        <v>6444</v>
      </c>
    </row>
    <row r="6443" spans="3:3">
      <c r="C6443" s="5" t="s">
        <v>6445</v>
      </c>
    </row>
    <row r="6444" spans="3:3">
      <c r="C6444" s="5" t="s">
        <v>6446</v>
      </c>
    </row>
    <row r="6445" spans="3:3">
      <c r="C6445" s="5" t="s">
        <v>6447</v>
      </c>
    </row>
    <row r="6446" spans="3:3">
      <c r="C6446" s="5" t="s">
        <v>6448</v>
      </c>
    </row>
    <row r="6447" spans="3:3">
      <c r="C6447" s="5" t="s">
        <v>6449</v>
      </c>
    </row>
    <row r="6448" spans="3:3">
      <c r="C6448" s="5" t="s">
        <v>6450</v>
      </c>
    </row>
    <row r="6449" spans="3:3">
      <c r="C6449" s="5" t="s">
        <v>6451</v>
      </c>
    </row>
    <row r="6450" spans="3:3">
      <c r="C6450" s="5" t="s">
        <v>6452</v>
      </c>
    </row>
    <row r="6451" spans="3:3">
      <c r="C6451" s="5" t="s">
        <v>6453</v>
      </c>
    </row>
    <row r="6452" spans="3:3">
      <c r="C6452" s="5" t="s">
        <v>6454</v>
      </c>
    </row>
    <row r="6453" spans="3:3">
      <c r="C6453" s="5" t="s">
        <v>6455</v>
      </c>
    </row>
    <row r="6454" spans="3:3">
      <c r="C6454" s="5" t="s">
        <v>6456</v>
      </c>
    </row>
    <row r="6455" spans="3:3">
      <c r="C6455" s="5" t="s">
        <v>6457</v>
      </c>
    </row>
    <row r="6456" spans="3:3">
      <c r="C6456" s="5" t="s">
        <v>6458</v>
      </c>
    </row>
    <row r="6457" spans="3:3">
      <c r="C6457" s="5" t="s">
        <v>6459</v>
      </c>
    </row>
    <row r="6458" spans="3:3">
      <c r="C6458" s="5" t="s">
        <v>6460</v>
      </c>
    </row>
    <row r="6459" spans="3:3">
      <c r="C6459" s="5" t="s">
        <v>6461</v>
      </c>
    </row>
    <row r="6460" spans="3:3">
      <c r="C6460" s="5" t="s">
        <v>6462</v>
      </c>
    </row>
    <row r="6461" spans="3:3">
      <c r="C6461" s="5" t="s">
        <v>6463</v>
      </c>
    </row>
    <row r="6462" spans="3:3">
      <c r="C6462" s="5" t="s">
        <v>6464</v>
      </c>
    </row>
    <row r="6463" spans="3:3">
      <c r="C6463" s="5" t="s">
        <v>6465</v>
      </c>
    </row>
    <row r="6464" spans="3:3">
      <c r="C6464" s="5" t="s">
        <v>6466</v>
      </c>
    </row>
    <row r="6465" spans="3:3">
      <c r="C6465" s="5" t="s">
        <v>6467</v>
      </c>
    </row>
    <row r="6466" spans="3:3">
      <c r="C6466" s="5" t="s">
        <v>6468</v>
      </c>
    </row>
    <row r="6467" spans="3:3">
      <c r="C6467" s="5" t="s">
        <v>6469</v>
      </c>
    </row>
    <row r="6468" spans="3:3">
      <c r="C6468" s="5" t="s">
        <v>6470</v>
      </c>
    </row>
    <row r="6469" spans="3:3">
      <c r="C6469" s="5" t="s">
        <v>6471</v>
      </c>
    </row>
    <row r="6470" spans="3:3">
      <c r="C6470" s="5" t="s">
        <v>6472</v>
      </c>
    </row>
    <row r="6471" spans="3:3">
      <c r="C6471" s="5" t="s">
        <v>6473</v>
      </c>
    </row>
    <row r="6472" spans="3:3">
      <c r="C6472" s="5" t="s">
        <v>6474</v>
      </c>
    </row>
    <row r="6473" spans="3:3">
      <c r="C6473" s="5" t="s">
        <v>6475</v>
      </c>
    </row>
    <row r="6474" spans="3:3">
      <c r="C6474" s="5" t="s">
        <v>6476</v>
      </c>
    </row>
    <row r="6475" spans="3:3">
      <c r="C6475" s="5" t="s">
        <v>6477</v>
      </c>
    </row>
    <row r="6476" spans="3:3">
      <c r="C6476" s="5" t="s">
        <v>6478</v>
      </c>
    </row>
    <row r="6477" spans="3:3">
      <c r="C6477" s="5" t="s">
        <v>6479</v>
      </c>
    </row>
    <row r="6478" spans="3:3">
      <c r="C6478" s="5" t="s">
        <v>6480</v>
      </c>
    </row>
    <row r="6479" spans="3:3">
      <c r="C6479" s="5" t="s">
        <v>6481</v>
      </c>
    </row>
    <row r="6480" spans="3:3">
      <c r="C6480" s="5" t="s">
        <v>6482</v>
      </c>
    </row>
    <row r="6481" spans="3:3">
      <c r="C6481" s="5" t="s">
        <v>6483</v>
      </c>
    </row>
    <row r="6482" spans="3:3">
      <c r="C6482" s="5" t="s">
        <v>6484</v>
      </c>
    </row>
    <row r="6483" spans="3:3">
      <c r="C6483" s="5" t="s">
        <v>6485</v>
      </c>
    </row>
    <row r="6484" spans="3:3">
      <c r="C6484" s="5" t="s">
        <v>6486</v>
      </c>
    </row>
    <row r="6485" spans="3:3">
      <c r="C6485" s="5" t="s">
        <v>6487</v>
      </c>
    </row>
    <row r="6486" spans="3:3">
      <c r="C6486" s="5" t="s">
        <v>6488</v>
      </c>
    </row>
    <row r="6487" spans="3:3">
      <c r="C6487" s="5" t="s">
        <v>6489</v>
      </c>
    </row>
    <row r="6488" spans="3:3">
      <c r="C6488" s="5" t="s">
        <v>6490</v>
      </c>
    </row>
    <row r="6489" spans="3:3">
      <c r="C6489" s="5" t="s">
        <v>6491</v>
      </c>
    </row>
    <row r="6490" spans="3:3">
      <c r="C6490" s="5" t="s">
        <v>6492</v>
      </c>
    </row>
    <row r="6491" spans="3:3">
      <c r="C6491" s="5" t="s">
        <v>6493</v>
      </c>
    </row>
    <row r="6492" spans="3:3">
      <c r="C6492" s="5" t="s">
        <v>6494</v>
      </c>
    </row>
    <row r="6493" spans="3:3">
      <c r="C6493" s="5" t="s">
        <v>6495</v>
      </c>
    </row>
    <row r="6494" spans="3:3">
      <c r="C6494" s="5" t="s">
        <v>6496</v>
      </c>
    </row>
    <row r="6495" spans="3:3">
      <c r="C6495" s="5" t="s">
        <v>6497</v>
      </c>
    </row>
    <row r="6496" spans="3:3">
      <c r="C6496" s="5" t="s">
        <v>6498</v>
      </c>
    </row>
    <row r="6497" spans="3:3">
      <c r="C6497" s="5" t="s">
        <v>6499</v>
      </c>
    </row>
    <row r="6498" spans="3:3">
      <c r="C6498" s="5" t="s">
        <v>6500</v>
      </c>
    </row>
    <row r="6499" spans="3:3">
      <c r="C6499" s="5" t="s">
        <v>6501</v>
      </c>
    </row>
    <row r="6500" spans="3:3">
      <c r="C6500" s="5" t="s">
        <v>6502</v>
      </c>
    </row>
    <row r="6501" spans="3:3">
      <c r="C6501" s="5" t="s">
        <v>6503</v>
      </c>
    </row>
    <row r="6502" spans="3:3">
      <c r="C6502" s="5" t="s">
        <v>6504</v>
      </c>
    </row>
    <row r="6503" spans="3:3">
      <c r="C6503" s="5" t="s">
        <v>6505</v>
      </c>
    </row>
    <row r="6504" spans="3:3">
      <c r="C6504" s="5" t="s">
        <v>6506</v>
      </c>
    </row>
    <row r="6505" spans="3:3">
      <c r="C6505" s="5" t="s">
        <v>6507</v>
      </c>
    </row>
    <row r="6506" spans="3:3">
      <c r="C6506" s="5" t="s">
        <v>6508</v>
      </c>
    </row>
    <row r="6507" spans="3:3">
      <c r="C6507" s="5" t="s">
        <v>6509</v>
      </c>
    </row>
    <row r="6508" spans="3:3">
      <c r="C6508" s="5" t="s">
        <v>6510</v>
      </c>
    </row>
    <row r="6509" spans="3:3">
      <c r="C6509" s="5" t="s">
        <v>6511</v>
      </c>
    </row>
    <row r="6510" spans="3:3">
      <c r="C6510" s="5" t="s">
        <v>6512</v>
      </c>
    </row>
    <row r="6511" spans="3:3">
      <c r="C6511" s="5" t="s">
        <v>6513</v>
      </c>
    </row>
    <row r="6512" spans="3:3">
      <c r="C6512" s="5" t="s">
        <v>6514</v>
      </c>
    </row>
    <row r="6513" spans="3:3">
      <c r="C6513" s="5" t="s">
        <v>6515</v>
      </c>
    </row>
    <row r="6514" spans="3:3">
      <c r="C6514" s="5" t="s">
        <v>6516</v>
      </c>
    </row>
    <row r="6515" spans="3:3">
      <c r="C6515" s="5" t="s">
        <v>6517</v>
      </c>
    </row>
    <row r="6516" spans="3:3">
      <c r="C6516" s="5" t="s">
        <v>6518</v>
      </c>
    </row>
    <row r="6517" spans="3:3">
      <c r="C6517" s="5" t="s">
        <v>6519</v>
      </c>
    </row>
    <row r="6518" spans="3:3">
      <c r="C6518" s="5" t="s">
        <v>6520</v>
      </c>
    </row>
    <row r="6519" spans="3:3">
      <c r="C6519" s="5" t="s">
        <v>6521</v>
      </c>
    </row>
    <row r="6520" spans="3:3">
      <c r="C6520" s="5" t="s">
        <v>6522</v>
      </c>
    </row>
    <row r="6521" spans="3:3">
      <c r="C6521" s="5" t="s">
        <v>6523</v>
      </c>
    </row>
    <row r="6522" spans="3:3">
      <c r="C6522" s="5" t="s">
        <v>6524</v>
      </c>
    </row>
    <row r="6523" spans="3:3">
      <c r="C6523" s="5" t="s">
        <v>6525</v>
      </c>
    </row>
    <row r="6524" spans="3:3">
      <c r="C6524" s="5" t="s">
        <v>6526</v>
      </c>
    </row>
    <row r="6525" spans="3:3">
      <c r="C6525" s="5" t="s">
        <v>6527</v>
      </c>
    </row>
    <row r="6526" spans="3:3">
      <c r="C6526" s="5" t="s">
        <v>6528</v>
      </c>
    </row>
    <row r="6527" spans="3:3">
      <c r="C6527" s="5" t="s">
        <v>6529</v>
      </c>
    </row>
    <row r="6528" spans="3:3">
      <c r="C6528" s="5" t="s">
        <v>6530</v>
      </c>
    </row>
    <row r="6529" spans="3:3">
      <c r="C6529" s="5" t="s">
        <v>6531</v>
      </c>
    </row>
    <row r="6530" spans="3:3">
      <c r="C6530" s="5" t="s">
        <v>6532</v>
      </c>
    </row>
    <row r="6531" spans="3:3">
      <c r="C6531" s="5" t="s">
        <v>6533</v>
      </c>
    </row>
    <row r="6532" spans="3:3">
      <c r="C6532" s="5" t="s">
        <v>6534</v>
      </c>
    </row>
    <row r="6533" spans="3:3">
      <c r="C6533" s="5" t="s">
        <v>6535</v>
      </c>
    </row>
    <row r="6534" spans="3:3">
      <c r="C6534" s="5" t="s">
        <v>6536</v>
      </c>
    </row>
    <row r="6535" spans="3:3">
      <c r="C6535" s="5" t="s">
        <v>6537</v>
      </c>
    </row>
    <row r="6536" spans="3:3">
      <c r="C6536" s="5" t="s">
        <v>6538</v>
      </c>
    </row>
    <row r="6537" spans="3:3">
      <c r="C6537" s="5" t="s">
        <v>6539</v>
      </c>
    </row>
    <row r="6538" spans="3:3">
      <c r="C6538" s="5" t="s">
        <v>6540</v>
      </c>
    </row>
    <row r="6539" spans="3:3">
      <c r="C6539" s="5" t="s">
        <v>6541</v>
      </c>
    </row>
    <row r="6540" spans="3:3">
      <c r="C6540" s="5" t="s">
        <v>6542</v>
      </c>
    </row>
    <row r="6541" spans="3:3">
      <c r="C6541" s="5" t="s">
        <v>6543</v>
      </c>
    </row>
    <row r="6542" spans="3:3">
      <c r="C6542" s="5" t="s">
        <v>6544</v>
      </c>
    </row>
    <row r="6543" spans="3:3">
      <c r="C6543" s="5" t="s">
        <v>6545</v>
      </c>
    </row>
    <row r="6544" spans="3:3">
      <c r="C6544" s="5" t="s">
        <v>6546</v>
      </c>
    </row>
    <row r="6545" spans="3:3">
      <c r="C6545" s="5" t="s">
        <v>6547</v>
      </c>
    </row>
    <row r="6546" spans="3:3">
      <c r="C6546" s="5" t="s">
        <v>6548</v>
      </c>
    </row>
    <row r="6547" spans="3:3">
      <c r="C6547" s="5" t="s">
        <v>6549</v>
      </c>
    </row>
    <row r="6548" spans="3:3">
      <c r="C6548" s="5" t="s">
        <v>6550</v>
      </c>
    </row>
    <row r="6549" spans="3:3">
      <c r="C6549" s="5" t="s">
        <v>6551</v>
      </c>
    </row>
    <row r="6550" spans="3:3">
      <c r="C6550" s="5" t="s">
        <v>6552</v>
      </c>
    </row>
    <row r="6551" spans="3:3">
      <c r="C6551" s="5" t="s">
        <v>6553</v>
      </c>
    </row>
    <row r="6552" spans="3:3">
      <c r="C6552" s="5" t="s">
        <v>6554</v>
      </c>
    </row>
    <row r="6553" spans="3:3">
      <c r="C6553" s="5" t="s">
        <v>6555</v>
      </c>
    </row>
    <row r="6554" spans="3:3">
      <c r="C6554" s="5" t="s">
        <v>6556</v>
      </c>
    </row>
    <row r="6555" spans="3:3">
      <c r="C6555" s="5" t="s">
        <v>6557</v>
      </c>
    </row>
    <row r="6556" spans="3:3">
      <c r="C6556" s="5" t="s">
        <v>6558</v>
      </c>
    </row>
    <row r="6557" spans="3:3">
      <c r="C6557" s="5" t="s">
        <v>6559</v>
      </c>
    </row>
    <row r="6558" spans="3:3">
      <c r="C6558" s="5" t="s">
        <v>6560</v>
      </c>
    </row>
    <row r="6559" spans="3:3">
      <c r="C6559" s="5" t="s">
        <v>6561</v>
      </c>
    </row>
    <row r="6560" spans="3:3">
      <c r="C6560" s="5" t="s">
        <v>6562</v>
      </c>
    </row>
    <row r="6561" spans="3:3">
      <c r="C6561" s="5" t="s">
        <v>6563</v>
      </c>
    </row>
    <row r="6562" spans="3:3">
      <c r="C6562" s="5" t="s">
        <v>6564</v>
      </c>
    </row>
    <row r="6563" spans="3:3">
      <c r="C6563" s="5" t="s">
        <v>6565</v>
      </c>
    </row>
    <row r="6564" spans="3:3">
      <c r="C6564" s="5" t="s">
        <v>6566</v>
      </c>
    </row>
    <row r="6565" spans="3:3">
      <c r="C6565" s="5" t="s">
        <v>6567</v>
      </c>
    </row>
    <row r="6566" spans="3:3">
      <c r="C6566" s="5" t="s">
        <v>6568</v>
      </c>
    </row>
    <row r="6567" spans="3:3">
      <c r="C6567" s="5" t="s">
        <v>6569</v>
      </c>
    </row>
    <row r="6568" spans="3:3">
      <c r="C6568" s="5" t="s">
        <v>6570</v>
      </c>
    </row>
    <row r="6569" spans="3:3">
      <c r="C6569" s="5" t="s">
        <v>6571</v>
      </c>
    </row>
    <row r="6570" spans="3:3">
      <c r="C6570" s="5" t="s">
        <v>6572</v>
      </c>
    </row>
    <row r="6571" spans="3:3">
      <c r="C6571" s="5" t="s">
        <v>6573</v>
      </c>
    </row>
    <row r="6572" spans="3:3">
      <c r="C6572" s="5" t="s">
        <v>6574</v>
      </c>
    </row>
    <row r="6573" spans="3:3">
      <c r="C6573" s="5" t="s">
        <v>6575</v>
      </c>
    </row>
    <row r="6574" spans="3:3">
      <c r="C6574" s="5" t="s">
        <v>6576</v>
      </c>
    </row>
    <row r="6575" spans="3:3">
      <c r="C6575" s="5" t="s">
        <v>6577</v>
      </c>
    </row>
    <row r="6576" spans="3:3">
      <c r="C6576" s="5" t="s">
        <v>6578</v>
      </c>
    </row>
    <row r="6577" spans="3:3">
      <c r="C6577" s="5" t="s">
        <v>6579</v>
      </c>
    </row>
    <row r="6578" spans="3:3">
      <c r="C6578" s="5" t="s">
        <v>6580</v>
      </c>
    </row>
    <row r="6579" spans="3:3">
      <c r="C6579" s="5" t="s">
        <v>6581</v>
      </c>
    </row>
    <row r="6580" spans="3:3">
      <c r="C6580" s="5" t="s">
        <v>6582</v>
      </c>
    </row>
    <row r="6581" spans="3:3">
      <c r="C6581" s="5" t="s">
        <v>6583</v>
      </c>
    </row>
    <row r="6582" spans="3:3">
      <c r="C6582" s="5" t="s">
        <v>6584</v>
      </c>
    </row>
    <row r="6583" spans="3:3">
      <c r="C6583" s="5" t="s">
        <v>6585</v>
      </c>
    </row>
    <row r="6584" spans="3:3">
      <c r="C6584" s="5" t="s">
        <v>6586</v>
      </c>
    </row>
    <row r="6585" spans="3:3">
      <c r="C6585" s="5" t="s">
        <v>6587</v>
      </c>
    </row>
    <row r="6586" spans="3:3">
      <c r="C6586" s="5" t="s">
        <v>6588</v>
      </c>
    </row>
    <row r="6587" spans="3:3">
      <c r="C6587" s="5" t="s">
        <v>6589</v>
      </c>
    </row>
    <row r="6588" spans="3:3">
      <c r="C6588" s="5" t="s">
        <v>6590</v>
      </c>
    </row>
    <row r="6589" spans="3:3">
      <c r="C6589" s="5" t="s">
        <v>6591</v>
      </c>
    </row>
    <row r="6590" spans="3:3">
      <c r="C6590" s="5" t="s">
        <v>6592</v>
      </c>
    </row>
    <row r="6591" spans="3:3">
      <c r="C6591" s="5" t="s">
        <v>6593</v>
      </c>
    </row>
    <row r="6592" spans="3:3">
      <c r="C6592" s="5" t="s">
        <v>6594</v>
      </c>
    </row>
    <row r="6593" spans="3:3">
      <c r="C6593" s="5" t="s">
        <v>6595</v>
      </c>
    </row>
    <row r="6594" spans="3:3">
      <c r="C6594" s="5" t="s">
        <v>6596</v>
      </c>
    </row>
    <row r="6595" spans="3:3">
      <c r="C6595" s="5" t="s">
        <v>6597</v>
      </c>
    </row>
    <row r="6596" spans="3:3">
      <c r="C6596" s="5" t="s">
        <v>6598</v>
      </c>
    </row>
    <row r="6597" spans="3:3">
      <c r="C6597" s="5" t="s">
        <v>6599</v>
      </c>
    </row>
    <row r="6598" spans="3:3">
      <c r="C6598" s="5" t="s">
        <v>6600</v>
      </c>
    </row>
    <row r="6599" spans="3:3">
      <c r="C6599" s="5" t="s">
        <v>6601</v>
      </c>
    </row>
    <row r="6600" spans="3:3">
      <c r="C6600" s="5" t="s">
        <v>6602</v>
      </c>
    </row>
    <row r="6601" spans="3:3">
      <c r="C6601" s="5" t="s">
        <v>6603</v>
      </c>
    </row>
    <row r="6602" spans="3:3">
      <c r="C6602" s="5" t="s">
        <v>6604</v>
      </c>
    </row>
    <row r="6603" spans="3:3">
      <c r="C6603" s="5" t="s">
        <v>6605</v>
      </c>
    </row>
    <row r="6604" spans="3:3">
      <c r="C6604" s="5" t="s">
        <v>6606</v>
      </c>
    </row>
    <row r="6605" spans="3:3">
      <c r="C6605" s="5" t="s">
        <v>6607</v>
      </c>
    </row>
    <row r="6606" spans="3:3">
      <c r="C6606" s="5" t="s">
        <v>6608</v>
      </c>
    </row>
    <row r="6607" spans="3:3">
      <c r="C6607" s="5" t="s">
        <v>6609</v>
      </c>
    </row>
    <row r="6608" spans="3:3">
      <c r="C6608" s="5" t="s">
        <v>6610</v>
      </c>
    </row>
    <row r="6609" spans="3:3">
      <c r="C6609" s="5" t="s">
        <v>6611</v>
      </c>
    </row>
    <row r="6610" spans="3:3">
      <c r="C6610" s="5" t="s">
        <v>6612</v>
      </c>
    </row>
    <row r="6611" spans="3:3">
      <c r="C6611" s="5" t="s">
        <v>6613</v>
      </c>
    </row>
    <row r="6612" spans="3:3">
      <c r="C6612" s="5" t="s">
        <v>6614</v>
      </c>
    </row>
    <row r="6613" spans="3:3">
      <c r="C6613" s="5" t="s">
        <v>6615</v>
      </c>
    </row>
    <row r="6614" spans="3:3">
      <c r="C6614" s="5" t="s">
        <v>6616</v>
      </c>
    </row>
    <row r="6615" spans="3:3">
      <c r="C6615" s="5" t="s">
        <v>6617</v>
      </c>
    </row>
    <row r="6616" spans="3:3">
      <c r="C6616" s="5" t="s">
        <v>6618</v>
      </c>
    </row>
    <row r="6617" spans="3:3">
      <c r="C6617" s="5" t="s">
        <v>6619</v>
      </c>
    </row>
    <row r="6618" spans="3:3">
      <c r="C6618" s="5" t="s">
        <v>6620</v>
      </c>
    </row>
    <row r="6619" spans="3:3">
      <c r="C6619" s="5" t="s">
        <v>6621</v>
      </c>
    </row>
    <row r="6620" spans="3:3">
      <c r="C6620" s="5" t="s">
        <v>6622</v>
      </c>
    </row>
    <row r="6621" spans="3:3">
      <c r="C6621" s="5" t="s">
        <v>6623</v>
      </c>
    </row>
    <row r="6622" spans="3:3">
      <c r="C6622" s="5" t="s">
        <v>6624</v>
      </c>
    </row>
    <row r="6623" spans="3:3">
      <c r="C6623" s="5" t="s">
        <v>6625</v>
      </c>
    </row>
    <row r="6624" spans="3:3">
      <c r="C6624" s="5" t="s">
        <v>6626</v>
      </c>
    </row>
    <row r="6625" spans="3:3">
      <c r="C6625" s="5" t="s">
        <v>6627</v>
      </c>
    </row>
    <row r="6626" spans="3:3">
      <c r="C6626" s="5" t="s">
        <v>6628</v>
      </c>
    </row>
    <row r="6627" spans="3:3">
      <c r="C6627" s="5" t="s">
        <v>6629</v>
      </c>
    </row>
    <row r="6628" spans="3:3">
      <c r="C6628" s="5" t="s">
        <v>6630</v>
      </c>
    </row>
    <row r="6629" spans="3:3">
      <c r="C6629" s="5" t="s">
        <v>6631</v>
      </c>
    </row>
    <row r="6630" spans="3:3">
      <c r="C6630" s="5" t="s">
        <v>6632</v>
      </c>
    </row>
    <row r="6631" spans="3:3">
      <c r="C6631" s="5" t="s">
        <v>6633</v>
      </c>
    </row>
    <row r="6632" spans="3:3">
      <c r="C6632" s="5" t="s">
        <v>6634</v>
      </c>
    </row>
    <row r="6633" spans="3:3">
      <c r="C6633" s="5" t="s">
        <v>6635</v>
      </c>
    </row>
    <row r="6634" spans="3:3">
      <c r="C6634" s="5" t="s">
        <v>6636</v>
      </c>
    </row>
    <row r="6635" spans="3:3">
      <c r="C6635" s="5" t="s">
        <v>6637</v>
      </c>
    </row>
    <row r="6636" spans="3:3">
      <c r="C6636" s="5" t="s">
        <v>6638</v>
      </c>
    </row>
    <row r="6637" spans="3:3">
      <c r="C6637" s="5" t="s">
        <v>6639</v>
      </c>
    </row>
    <row r="6638" spans="3:3">
      <c r="C6638" s="5" t="s">
        <v>6640</v>
      </c>
    </row>
    <row r="6639" spans="3:3">
      <c r="C6639" s="5" t="s">
        <v>6641</v>
      </c>
    </row>
    <row r="6640" spans="3:3">
      <c r="C6640" s="5" t="s">
        <v>6642</v>
      </c>
    </row>
    <row r="6641" spans="3:3">
      <c r="C6641" s="5" t="s">
        <v>6643</v>
      </c>
    </row>
    <row r="6642" spans="3:3">
      <c r="C6642" s="5" t="s">
        <v>6644</v>
      </c>
    </row>
    <row r="6643" spans="3:3">
      <c r="C6643" s="5" t="s">
        <v>6645</v>
      </c>
    </row>
    <row r="6644" spans="3:3">
      <c r="C6644" s="5" t="s">
        <v>6646</v>
      </c>
    </row>
    <row r="6645" spans="3:3">
      <c r="C6645" s="5" t="s">
        <v>6647</v>
      </c>
    </row>
    <row r="6646" spans="3:3">
      <c r="C6646" s="5" t="s">
        <v>6648</v>
      </c>
    </row>
    <row r="6647" spans="3:3">
      <c r="C6647" s="5" t="s">
        <v>6649</v>
      </c>
    </row>
    <row r="6648" spans="3:3">
      <c r="C6648" s="5" t="s">
        <v>6650</v>
      </c>
    </row>
    <row r="6649" spans="3:3">
      <c r="C6649" s="5" t="s">
        <v>6651</v>
      </c>
    </row>
    <row r="6650" spans="3:3">
      <c r="C6650" s="5" t="s">
        <v>6652</v>
      </c>
    </row>
    <row r="6651" spans="3:3">
      <c r="C6651" s="5" t="s">
        <v>6653</v>
      </c>
    </row>
    <row r="6652" spans="3:3">
      <c r="C6652" s="5" t="s">
        <v>6654</v>
      </c>
    </row>
    <row r="6653" spans="3:3">
      <c r="C6653" s="5" t="s">
        <v>6655</v>
      </c>
    </row>
    <row r="6654" spans="3:3">
      <c r="C6654" s="5" t="s">
        <v>6656</v>
      </c>
    </row>
    <row r="6655" spans="3:3">
      <c r="C6655" s="5" t="s">
        <v>6657</v>
      </c>
    </row>
    <row r="6656" spans="3:3">
      <c r="C6656" s="5" t="s">
        <v>6658</v>
      </c>
    </row>
    <row r="6657" spans="3:3">
      <c r="C6657" s="5" t="s">
        <v>6659</v>
      </c>
    </row>
    <row r="6658" spans="3:3">
      <c r="C6658" s="5" t="s">
        <v>6660</v>
      </c>
    </row>
    <row r="6659" spans="3:3">
      <c r="C6659" s="5" t="s">
        <v>6661</v>
      </c>
    </row>
    <row r="6660" spans="3:3">
      <c r="C6660" s="5" t="s">
        <v>6662</v>
      </c>
    </row>
    <row r="6661" spans="3:3">
      <c r="C6661" s="5" t="s">
        <v>6663</v>
      </c>
    </row>
    <row r="6662" spans="3:3">
      <c r="C6662" s="5" t="s">
        <v>6664</v>
      </c>
    </row>
    <row r="6663" spans="3:3">
      <c r="C6663" s="5" t="s">
        <v>6665</v>
      </c>
    </row>
    <row r="6664" spans="3:3">
      <c r="C6664" s="5" t="s">
        <v>6666</v>
      </c>
    </row>
    <row r="6665" spans="3:3">
      <c r="C6665" s="5" t="s">
        <v>6667</v>
      </c>
    </row>
    <row r="6666" spans="3:3">
      <c r="C6666" s="5" t="s">
        <v>6668</v>
      </c>
    </row>
    <row r="6667" spans="3:3">
      <c r="C6667" s="5" t="s">
        <v>6669</v>
      </c>
    </row>
    <row r="6668" spans="3:3">
      <c r="C6668" s="5" t="s">
        <v>6670</v>
      </c>
    </row>
    <row r="6669" spans="3:3">
      <c r="C6669" s="5" t="s">
        <v>6671</v>
      </c>
    </row>
    <row r="6670" spans="3:3">
      <c r="C6670" s="5" t="s">
        <v>6672</v>
      </c>
    </row>
    <row r="6671" spans="3:3">
      <c r="C6671" s="5" t="s">
        <v>6673</v>
      </c>
    </row>
    <row r="6672" spans="3:3">
      <c r="C6672" s="5" t="s">
        <v>6674</v>
      </c>
    </row>
    <row r="6673" spans="3:3">
      <c r="C6673" s="5" t="s">
        <v>6675</v>
      </c>
    </row>
    <row r="6674" spans="3:3">
      <c r="C6674" s="5" t="s">
        <v>6676</v>
      </c>
    </row>
    <row r="6675" spans="3:3">
      <c r="C6675" s="5" t="s">
        <v>6677</v>
      </c>
    </row>
    <row r="6676" spans="3:3">
      <c r="C6676" s="5" t="s">
        <v>6678</v>
      </c>
    </row>
    <row r="6677" spans="3:3">
      <c r="C6677" s="5" t="s">
        <v>6679</v>
      </c>
    </row>
    <row r="6678" spans="3:3">
      <c r="C6678" s="5" t="s">
        <v>6680</v>
      </c>
    </row>
    <row r="6679" spans="3:3">
      <c r="C6679" s="5" t="s">
        <v>6681</v>
      </c>
    </row>
    <row r="6680" spans="3:3">
      <c r="C6680" s="5" t="s">
        <v>6682</v>
      </c>
    </row>
    <row r="6681" spans="3:3">
      <c r="C6681" s="5" t="s">
        <v>6683</v>
      </c>
    </row>
    <row r="6682" spans="3:3">
      <c r="C6682" s="5" t="s">
        <v>6684</v>
      </c>
    </row>
    <row r="6683" spans="3:3">
      <c r="C6683" s="5" t="s">
        <v>6685</v>
      </c>
    </row>
    <row r="6684" spans="3:3">
      <c r="C6684" s="5" t="s">
        <v>6686</v>
      </c>
    </row>
    <row r="6685" spans="3:3">
      <c r="C6685" s="5" t="s">
        <v>6687</v>
      </c>
    </row>
    <row r="6686" spans="3:3">
      <c r="C6686" s="5" t="s">
        <v>6688</v>
      </c>
    </row>
    <row r="6687" spans="3:3">
      <c r="C6687" s="5" t="s">
        <v>6689</v>
      </c>
    </row>
    <row r="6688" spans="3:3">
      <c r="C6688" s="5" t="s">
        <v>6690</v>
      </c>
    </row>
    <row r="6689" spans="3:3">
      <c r="C6689" s="5" t="s">
        <v>6691</v>
      </c>
    </row>
    <row r="6690" spans="3:3">
      <c r="C6690" s="5" t="s">
        <v>6692</v>
      </c>
    </row>
    <row r="6691" spans="3:3">
      <c r="C6691" s="5" t="s">
        <v>6693</v>
      </c>
    </row>
    <row r="6692" spans="3:3">
      <c r="C6692" s="5" t="s">
        <v>6694</v>
      </c>
    </row>
    <row r="6693" spans="3:3">
      <c r="C6693" s="5" t="s">
        <v>6695</v>
      </c>
    </row>
    <row r="6694" spans="3:3">
      <c r="C6694" s="5" t="s">
        <v>6696</v>
      </c>
    </row>
    <row r="6695" spans="3:3">
      <c r="C6695" s="5" t="s">
        <v>6697</v>
      </c>
    </row>
    <row r="6696" spans="3:3">
      <c r="C6696" s="5" t="s">
        <v>6698</v>
      </c>
    </row>
    <row r="6697" spans="3:3">
      <c r="C6697" s="5" t="s">
        <v>6699</v>
      </c>
    </row>
    <row r="6698" spans="3:3">
      <c r="C6698" s="5" t="s">
        <v>6700</v>
      </c>
    </row>
    <row r="6699" spans="3:3">
      <c r="C6699" s="5" t="s">
        <v>6701</v>
      </c>
    </row>
    <row r="6700" spans="3:3">
      <c r="C6700" s="5" t="s">
        <v>6702</v>
      </c>
    </row>
    <row r="6701" spans="3:3">
      <c r="C6701" s="5" t="s">
        <v>6703</v>
      </c>
    </row>
    <row r="6702" spans="3:3">
      <c r="C6702" s="5" t="s">
        <v>6704</v>
      </c>
    </row>
    <row r="6703" spans="3:3">
      <c r="C6703" s="5" t="s">
        <v>6705</v>
      </c>
    </row>
    <row r="6704" spans="3:3">
      <c r="C6704" s="5" t="s">
        <v>6706</v>
      </c>
    </row>
    <row r="6705" spans="3:3">
      <c r="C6705" s="5" t="s">
        <v>6707</v>
      </c>
    </row>
    <row r="6706" spans="3:3">
      <c r="C6706" s="5" t="s">
        <v>6708</v>
      </c>
    </row>
    <row r="6707" spans="3:3">
      <c r="C6707" s="5" t="s">
        <v>6709</v>
      </c>
    </row>
    <row r="6708" spans="3:3">
      <c r="C6708" s="5" t="s">
        <v>6710</v>
      </c>
    </row>
    <row r="6709" spans="3:3">
      <c r="C6709" s="5" t="s">
        <v>6711</v>
      </c>
    </row>
    <row r="6710" spans="3:3">
      <c r="C6710" s="5" t="s">
        <v>6712</v>
      </c>
    </row>
    <row r="6711" spans="3:3">
      <c r="C6711" s="5" t="s">
        <v>6713</v>
      </c>
    </row>
    <row r="6712" spans="3:3">
      <c r="C6712" s="5" t="s">
        <v>6714</v>
      </c>
    </row>
    <row r="6713" spans="3:3">
      <c r="C6713" s="5" t="s">
        <v>6715</v>
      </c>
    </row>
    <row r="6714" spans="3:3">
      <c r="C6714" s="5" t="s">
        <v>6716</v>
      </c>
    </row>
    <row r="6715" spans="3:3">
      <c r="C6715" s="5" t="s">
        <v>6717</v>
      </c>
    </row>
    <row r="6716" spans="3:3">
      <c r="C6716" s="5" t="s">
        <v>6718</v>
      </c>
    </row>
    <row r="6717" spans="3:3">
      <c r="C6717" s="5" t="s">
        <v>6719</v>
      </c>
    </row>
    <row r="6718" spans="3:3">
      <c r="C6718" s="5" t="s">
        <v>6720</v>
      </c>
    </row>
    <row r="6719" spans="3:3">
      <c r="C6719" s="5" t="s">
        <v>6721</v>
      </c>
    </row>
    <row r="6720" spans="3:3">
      <c r="C6720" s="5" t="s">
        <v>6722</v>
      </c>
    </row>
    <row r="6721" spans="3:3">
      <c r="C6721" s="5" t="s">
        <v>6723</v>
      </c>
    </row>
    <row r="6722" spans="3:3">
      <c r="C6722" s="5" t="s">
        <v>6724</v>
      </c>
    </row>
    <row r="6723" spans="3:3">
      <c r="C6723" s="5" t="s">
        <v>6725</v>
      </c>
    </row>
    <row r="6724" spans="3:3">
      <c r="C6724" s="5" t="s">
        <v>6726</v>
      </c>
    </row>
    <row r="6725" spans="3:3">
      <c r="C6725" s="5" t="s">
        <v>6727</v>
      </c>
    </row>
    <row r="6726" spans="3:3">
      <c r="C6726" s="5" t="s">
        <v>6728</v>
      </c>
    </row>
    <row r="6727" spans="3:3">
      <c r="C6727" s="5" t="s">
        <v>6729</v>
      </c>
    </row>
    <row r="6728" spans="3:3">
      <c r="C6728" s="5" t="s">
        <v>6730</v>
      </c>
    </row>
    <row r="6729" spans="3:3">
      <c r="C6729" s="5" t="s">
        <v>6731</v>
      </c>
    </row>
    <row r="6730" spans="3:3">
      <c r="C6730" s="5" t="s">
        <v>6732</v>
      </c>
    </row>
    <row r="6731" spans="3:3">
      <c r="C6731" s="5" t="s">
        <v>6733</v>
      </c>
    </row>
    <row r="6732" spans="3:3">
      <c r="C6732" s="5" t="s">
        <v>6734</v>
      </c>
    </row>
    <row r="6733" spans="3:3">
      <c r="C6733" s="5" t="s">
        <v>6735</v>
      </c>
    </row>
    <row r="6734" spans="3:3">
      <c r="C6734" s="5" t="s">
        <v>6736</v>
      </c>
    </row>
    <row r="6735" spans="3:3">
      <c r="C6735" s="5" t="s">
        <v>6737</v>
      </c>
    </row>
    <row r="6736" spans="3:3">
      <c r="C6736" s="5" t="s">
        <v>6738</v>
      </c>
    </row>
    <row r="6737" spans="3:3">
      <c r="C6737" s="5" t="s">
        <v>6739</v>
      </c>
    </row>
    <row r="6738" spans="3:3">
      <c r="C6738" s="5" t="s">
        <v>6740</v>
      </c>
    </row>
    <row r="6739" spans="3:3">
      <c r="C6739" s="5" t="s">
        <v>6741</v>
      </c>
    </row>
    <row r="6740" spans="3:3">
      <c r="C6740" s="5" t="s">
        <v>6742</v>
      </c>
    </row>
    <row r="6741" spans="3:3">
      <c r="C6741" s="5" t="s">
        <v>6743</v>
      </c>
    </row>
    <row r="6742" spans="3:3">
      <c r="C6742" s="5" t="s">
        <v>6744</v>
      </c>
    </row>
    <row r="6743" spans="3:3">
      <c r="C6743" s="5" t="s">
        <v>6745</v>
      </c>
    </row>
    <row r="6744" spans="3:3">
      <c r="C6744" s="5" t="s">
        <v>6746</v>
      </c>
    </row>
    <row r="6745" spans="3:3">
      <c r="C6745" s="5" t="s">
        <v>6747</v>
      </c>
    </row>
    <row r="6746" spans="3:3">
      <c r="C6746" s="5" t="s">
        <v>6748</v>
      </c>
    </row>
    <row r="6747" spans="3:3">
      <c r="C6747" s="5" t="s">
        <v>6749</v>
      </c>
    </row>
    <row r="6748" spans="3:3">
      <c r="C6748" s="5" t="s">
        <v>6750</v>
      </c>
    </row>
    <row r="6749" spans="3:3">
      <c r="C6749" s="5" t="s">
        <v>6751</v>
      </c>
    </row>
    <row r="6750" spans="3:3">
      <c r="C6750" s="5" t="s">
        <v>6752</v>
      </c>
    </row>
    <row r="6751" spans="3:3">
      <c r="C6751" s="5" t="s">
        <v>6753</v>
      </c>
    </row>
    <row r="6752" spans="3:3">
      <c r="C6752" s="5" t="s">
        <v>6754</v>
      </c>
    </row>
    <row r="6753" spans="3:3">
      <c r="C6753" s="5" t="s">
        <v>6755</v>
      </c>
    </row>
    <row r="6754" spans="3:3">
      <c r="C6754" s="5" t="s">
        <v>6756</v>
      </c>
    </row>
    <row r="6755" spans="3:3">
      <c r="C6755" s="5" t="s">
        <v>6757</v>
      </c>
    </row>
    <row r="6756" spans="3:3">
      <c r="C6756" s="5" t="s">
        <v>6758</v>
      </c>
    </row>
    <row r="6757" spans="3:3">
      <c r="C6757" s="5" t="s">
        <v>6759</v>
      </c>
    </row>
    <row r="6758" spans="3:3">
      <c r="C6758" s="5" t="s">
        <v>6760</v>
      </c>
    </row>
    <row r="6759" spans="3:3">
      <c r="C6759" s="5" t="s">
        <v>6761</v>
      </c>
    </row>
    <row r="6760" spans="3:3">
      <c r="C6760" s="5" t="s">
        <v>6762</v>
      </c>
    </row>
    <row r="6761" spans="3:3">
      <c r="C6761" s="5" t="s">
        <v>6763</v>
      </c>
    </row>
    <row r="6762" spans="3:3">
      <c r="C6762" s="5" t="s">
        <v>6764</v>
      </c>
    </row>
    <row r="6763" spans="3:3">
      <c r="C6763" s="5" t="s">
        <v>6765</v>
      </c>
    </row>
    <row r="6764" spans="3:3">
      <c r="C6764" s="5" t="s">
        <v>6766</v>
      </c>
    </row>
    <row r="6765" spans="3:3">
      <c r="C6765" s="5" t="s">
        <v>6767</v>
      </c>
    </row>
    <row r="6766" spans="3:3">
      <c r="C6766" s="5" t="s">
        <v>6768</v>
      </c>
    </row>
    <row r="6767" spans="3:3">
      <c r="C6767" s="5" t="s">
        <v>6769</v>
      </c>
    </row>
    <row r="6768" spans="3:3">
      <c r="C6768" s="5" t="s">
        <v>6770</v>
      </c>
    </row>
    <row r="6769" spans="3:3">
      <c r="C6769" s="5" t="s">
        <v>6771</v>
      </c>
    </row>
    <row r="6770" spans="3:3">
      <c r="C6770" s="5" t="s">
        <v>6772</v>
      </c>
    </row>
    <row r="6771" spans="3:3">
      <c r="C6771" s="5" t="s">
        <v>6773</v>
      </c>
    </row>
    <row r="6772" spans="3:3">
      <c r="C6772" s="5" t="s">
        <v>6774</v>
      </c>
    </row>
    <row r="6773" spans="3:3">
      <c r="C6773" s="5" t="s">
        <v>6775</v>
      </c>
    </row>
    <row r="6774" spans="3:3">
      <c r="C6774" s="5" t="s">
        <v>6776</v>
      </c>
    </row>
    <row r="6775" spans="3:3">
      <c r="C6775" s="5" t="s">
        <v>6777</v>
      </c>
    </row>
    <row r="6776" spans="3:3">
      <c r="C6776" s="5" t="s">
        <v>6778</v>
      </c>
    </row>
    <row r="6777" spans="3:3">
      <c r="C6777" s="5" t="s">
        <v>6779</v>
      </c>
    </row>
    <row r="6778" spans="3:3">
      <c r="C6778" s="5" t="s">
        <v>6780</v>
      </c>
    </row>
    <row r="6779" spans="3:3">
      <c r="C6779" s="5" t="s">
        <v>6781</v>
      </c>
    </row>
    <row r="6780" spans="3:3">
      <c r="C6780" s="5" t="s">
        <v>6782</v>
      </c>
    </row>
    <row r="6781" spans="3:3">
      <c r="C6781" s="5" t="s">
        <v>6783</v>
      </c>
    </row>
    <row r="6782" spans="3:3">
      <c r="C6782" s="5" t="s">
        <v>6784</v>
      </c>
    </row>
    <row r="6783" spans="3:3">
      <c r="C6783" s="5" t="s">
        <v>6785</v>
      </c>
    </row>
    <row r="6784" spans="3:3">
      <c r="C6784" s="5" t="s">
        <v>6786</v>
      </c>
    </row>
    <row r="6785" spans="3:3">
      <c r="C6785" s="5" t="s">
        <v>6787</v>
      </c>
    </row>
    <row r="6786" spans="3:3">
      <c r="C6786" s="5" t="s">
        <v>6788</v>
      </c>
    </row>
    <row r="6787" spans="3:3">
      <c r="C6787" s="5" t="s">
        <v>6789</v>
      </c>
    </row>
    <row r="6788" spans="3:3">
      <c r="C6788" s="5" t="s">
        <v>6790</v>
      </c>
    </row>
    <row r="6789" spans="3:3">
      <c r="C6789" s="5" t="s">
        <v>6791</v>
      </c>
    </row>
    <row r="6790" spans="3:3">
      <c r="C6790" s="5" t="s">
        <v>6792</v>
      </c>
    </row>
    <row r="6791" spans="3:3">
      <c r="C6791" s="5" t="s">
        <v>6793</v>
      </c>
    </row>
    <row r="6792" spans="3:3">
      <c r="C6792" s="5" t="s">
        <v>6794</v>
      </c>
    </row>
    <row r="6793" spans="3:3">
      <c r="C6793" s="5" t="s">
        <v>6795</v>
      </c>
    </row>
    <row r="6794" spans="3:3">
      <c r="C6794" s="5" t="s">
        <v>6796</v>
      </c>
    </row>
    <row r="6795" spans="3:3">
      <c r="C6795" s="5" t="s">
        <v>6797</v>
      </c>
    </row>
    <row r="6796" spans="3:3">
      <c r="C6796" s="5" t="s">
        <v>6798</v>
      </c>
    </row>
    <row r="6797" spans="3:3">
      <c r="C6797" s="5" t="s">
        <v>6799</v>
      </c>
    </row>
    <row r="6798" spans="3:3">
      <c r="C6798" s="5" t="s">
        <v>6800</v>
      </c>
    </row>
    <row r="6799" spans="3:3">
      <c r="C6799" s="5" t="s">
        <v>6801</v>
      </c>
    </row>
    <row r="6800" spans="3:3">
      <c r="C6800" s="5" t="s">
        <v>6802</v>
      </c>
    </row>
    <row r="6801" spans="3:3">
      <c r="C6801" s="5" t="s">
        <v>6803</v>
      </c>
    </row>
    <row r="6802" spans="3:3">
      <c r="C6802" s="5" t="s">
        <v>6804</v>
      </c>
    </row>
    <row r="6803" spans="3:3">
      <c r="C6803" s="5" t="s">
        <v>6805</v>
      </c>
    </row>
    <row r="6804" spans="3:3">
      <c r="C6804" s="5" t="s">
        <v>6806</v>
      </c>
    </row>
    <row r="6805" spans="3:3">
      <c r="C6805" s="5" t="s">
        <v>6807</v>
      </c>
    </row>
    <row r="6806" spans="3:3">
      <c r="C6806" s="5" t="s">
        <v>6808</v>
      </c>
    </row>
    <row r="6807" spans="3:3">
      <c r="C6807" s="5" t="s">
        <v>6809</v>
      </c>
    </row>
    <row r="6808" spans="3:3">
      <c r="C6808" s="5" t="s">
        <v>6810</v>
      </c>
    </row>
    <row r="6809" spans="3:3">
      <c r="C6809" s="5" t="s">
        <v>6811</v>
      </c>
    </row>
    <row r="6810" spans="3:3">
      <c r="C6810" s="5" t="s">
        <v>6812</v>
      </c>
    </row>
    <row r="6811" spans="3:3">
      <c r="C6811" s="5" t="s">
        <v>6813</v>
      </c>
    </row>
    <row r="6812" spans="3:3">
      <c r="C6812" s="5" t="s">
        <v>6814</v>
      </c>
    </row>
    <row r="6813" spans="3:3">
      <c r="C6813" s="5" t="s">
        <v>6815</v>
      </c>
    </row>
    <row r="6814" spans="3:3">
      <c r="C6814" s="5" t="s">
        <v>6816</v>
      </c>
    </row>
    <row r="6815" spans="3:3">
      <c r="C6815" s="5" t="s">
        <v>6817</v>
      </c>
    </row>
    <row r="6816" spans="3:3">
      <c r="C6816" s="5" t="s">
        <v>6818</v>
      </c>
    </row>
    <row r="6817" spans="3:3">
      <c r="C6817" s="5" t="s">
        <v>6819</v>
      </c>
    </row>
    <row r="6818" spans="3:3">
      <c r="C6818" s="5" t="s">
        <v>6820</v>
      </c>
    </row>
    <row r="6819" spans="3:3">
      <c r="C6819" s="5" t="s">
        <v>6821</v>
      </c>
    </row>
    <row r="6820" spans="3:3">
      <c r="C6820" s="5" t="s">
        <v>6822</v>
      </c>
    </row>
    <row r="6821" spans="3:3">
      <c r="C6821" s="5" t="s">
        <v>6823</v>
      </c>
    </row>
    <row r="6822" spans="3:3">
      <c r="C6822" s="5" t="s">
        <v>6824</v>
      </c>
    </row>
    <row r="6823" spans="3:3">
      <c r="C6823" s="5" t="s">
        <v>6825</v>
      </c>
    </row>
    <row r="6824" spans="3:3">
      <c r="C6824" s="5" t="s">
        <v>6826</v>
      </c>
    </row>
    <row r="6825" spans="3:3">
      <c r="C6825" s="5" t="s">
        <v>6827</v>
      </c>
    </row>
    <row r="6826" spans="3:3">
      <c r="C6826" s="5" t="s">
        <v>6828</v>
      </c>
    </row>
    <row r="6827" spans="3:3">
      <c r="C6827" s="5" t="s">
        <v>6829</v>
      </c>
    </row>
    <row r="6828" spans="3:3">
      <c r="C6828" s="5" t="s">
        <v>6830</v>
      </c>
    </row>
    <row r="6829" spans="3:3">
      <c r="C6829" s="5" t="s">
        <v>6831</v>
      </c>
    </row>
    <row r="6830" spans="3:3">
      <c r="C6830" s="5" t="s">
        <v>6832</v>
      </c>
    </row>
    <row r="6831" spans="3:3">
      <c r="C6831" s="5" t="s">
        <v>6833</v>
      </c>
    </row>
    <row r="6832" spans="3:3">
      <c r="C6832" s="5" t="s">
        <v>6834</v>
      </c>
    </row>
    <row r="6833" spans="3:3">
      <c r="C6833" s="5" t="s">
        <v>6835</v>
      </c>
    </row>
    <row r="6834" spans="3:3">
      <c r="C6834" s="5" t="s">
        <v>6836</v>
      </c>
    </row>
    <row r="6835" spans="3:3">
      <c r="C6835" s="5" t="s">
        <v>6837</v>
      </c>
    </row>
    <row r="6836" spans="3:3">
      <c r="C6836" s="5" t="s">
        <v>6838</v>
      </c>
    </row>
    <row r="6837" spans="3:3">
      <c r="C6837" s="5" t="s">
        <v>6839</v>
      </c>
    </row>
    <row r="6838" spans="3:3">
      <c r="C6838" s="5" t="s">
        <v>6840</v>
      </c>
    </row>
    <row r="6839" spans="3:3">
      <c r="C6839" s="5" t="s">
        <v>6841</v>
      </c>
    </row>
    <row r="6840" spans="3:3">
      <c r="C6840" s="5" t="s">
        <v>6842</v>
      </c>
    </row>
    <row r="6841" spans="3:3">
      <c r="C6841" s="5" t="s">
        <v>6843</v>
      </c>
    </row>
    <row r="6842" spans="3:3">
      <c r="C6842" s="5" t="s">
        <v>6844</v>
      </c>
    </row>
    <row r="6843" spans="3:3">
      <c r="C6843" s="5" t="s">
        <v>6845</v>
      </c>
    </row>
    <row r="6844" spans="3:3">
      <c r="C6844" s="5" t="s">
        <v>6846</v>
      </c>
    </row>
    <row r="6845" spans="3:3">
      <c r="C6845" s="5" t="s">
        <v>6847</v>
      </c>
    </row>
    <row r="6846" spans="3:3">
      <c r="C6846" s="5" t="s">
        <v>6848</v>
      </c>
    </row>
    <row r="6847" spans="3:3">
      <c r="C6847" s="5" t="s">
        <v>6849</v>
      </c>
    </row>
    <row r="6848" spans="3:3">
      <c r="C6848" s="5" t="s">
        <v>6850</v>
      </c>
    </row>
    <row r="6849" spans="3:3">
      <c r="C6849" s="5" t="s">
        <v>6851</v>
      </c>
    </row>
    <row r="6850" spans="3:3">
      <c r="C6850" s="5" t="s">
        <v>6852</v>
      </c>
    </row>
    <row r="6851" spans="3:3">
      <c r="C6851" s="5" t="s">
        <v>6853</v>
      </c>
    </row>
    <row r="6852" spans="3:3">
      <c r="C6852" s="5" t="s">
        <v>6854</v>
      </c>
    </row>
    <row r="6853" spans="3:3">
      <c r="C6853" s="5" t="s">
        <v>6855</v>
      </c>
    </row>
    <row r="6854" spans="3:3">
      <c r="C6854" s="5" t="s">
        <v>6856</v>
      </c>
    </row>
    <row r="6855" spans="3:3">
      <c r="C6855" s="5" t="s">
        <v>6857</v>
      </c>
    </row>
    <row r="6856" spans="3:3">
      <c r="C6856" s="5" t="s">
        <v>6858</v>
      </c>
    </row>
    <row r="6857" spans="3:3">
      <c r="C6857" s="5" t="s">
        <v>6859</v>
      </c>
    </row>
    <row r="6858" spans="3:3">
      <c r="C6858" s="5" t="s">
        <v>6860</v>
      </c>
    </row>
    <row r="6859" spans="3:3">
      <c r="C6859" s="5" t="s">
        <v>6861</v>
      </c>
    </row>
    <row r="6860" spans="3:3">
      <c r="C6860" s="5" t="s">
        <v>6862</v>
      </c>
    </row>
    <row r="6861" spans="3:3">
      <c r="C6861" s="5" t="s">
        <v>6863</v>
      </c>
    </row>
    <row r="6862" spans="3:3">
      <c r="C6862" s="5" t="s">
        <v>6864</v>
      </c>
    </row>
    <row r="6863" spans="3:3">
      <c r="C6863" s="5" t="s">
        <v>6865</v>
      </c>
    </row>
    <row r="6864" spans="3:3">
      <c r="C6864" s="5" t="s">
        <v>6866</v>
      </c>
    </row>
    <row r="6865" spans="3:3">
      <c r="C6865" s="5" t="s">
        <v>6867</v>
      </c>
    </row>
    <row r="6866" spans="3:3">
      <c r="C6866" s="5" t="s">
        <v>6868</v>
      </c>
    </row>
    <row r="6867" spans="3:3">
      <c r="C6867" s="5" t="s">
        <v>6869</v>
      </c>
    </row>
    <row r="6868" spans="3:3">
      <c r="C6868" s="5" t="s">
        <v>6870</v>
      </c>
    </row>
    <row r="6869" spans="3:3">
      <c r="C6869" s="5" t="s">
        <v>6871</v>
      </c>
    </row>
    <row r="6870" spans="3:3">
      <c r="C6870" s="5" t="s">
        <v>6872</v>
      </c>
    </row>
    <row r="6871" spans="3:3">
      <c r="C6871" s="5" t="s">
        <v>6873</v>
      </c>
    </row>
    <row r="6872" spans="3:3">
      <c r="C6872" s="5" t="s">
        <v>6874</v>
      </c>
    </row>
    <row r="6873" spans="3:3">
      <c r="C6873" s="5" t="s">
        <v>6875</v>
      </c>
    </row>
    <row r="6874" spans="3:3">
      <c r="C6874" s="5" t="s">
        <v>6876</v>
      </c>
    </row>
    <row r="6875" spans="3:3">
      <c r="C6875" s="5" t="s">
        <v>6877</v>
      </c>
    </row>
    <row r="6876" spans="3:3">
      <c r="C6876" s="5" t="s">
        <v>6878</v>
      </c>
    </row>
    <row r="6877" spans="3:3">
      <c r="C6877" s="5" t="s">
        <v>6879</v>
      </c>
    </row>
    <row r="6878" spans="3:3">
      <c r="C6878" s="5" t="s">
        <v>6880</v>
      </c>
    </row>
    <row r="6879" spans="3:3">
      <c r="C6879" s="5" t="s">
        <v>6881</v>
      </c>
    </row>
    <row r="6880" spans="3:3">
      <c r="C6880" s="5" t="s">
        <v>6882</v>
      </c>
    </row>
    <row r="6881" spans="3:3">
      <c r="C6881" s="5" t="s">
        <v>6883</v>
      </c>
    </row>
    <row r="6882" spans="3:3">
      <c r="C6882" s="5" t="s">
        <v>6884</v>
      </c>
    </row>
    <row r="6883" spans="3:3">
      <c r="C6883" s="5" t="s">
        <v>6885</v>
      </c>
    </row>
    <row r="6884" spans="3:3">
      <c r="C6884" s="5" t="s">
        <v>6886</v>
      </c>
    </row>
    <row r="6885" spans="3:3">
      <c r="C6885" s="5" t="s">
        <v>6887</v>
      </c>
    </row>
    <row r="6886" spans="3:3">
      <c r="C6886" s="5" t="s">
        <v>6888</v>
      </c>
    </row>
    <row r="6887" spans="3:3">
      <c r="C6887" s="5" t="s">
        <v>6889</v>
      </c>
    </row>
    <row r="6888" spans="3:3">
      <c r="C6888" s="5" t="s">
        <v>6890</v>
      </c>
    </row>
    <row r="6889" spans="3:3">
      <c r="C6889" s="5" t="s">
        <v>6891</v>
      </c>
    </row>
    <row r="6890" spans="3:3">
      <c r="C6890" s="5" t="s">
        <v>6892</v>
      </c>
    </row>
    <row r="6891" spans="3:3">
      <c r="C6891" s="5" t="s">
        <v>6893</v>
      </c>
    </row>
    <row r="6892" spans="3:3">
      <c r="C6892" s="5" t="s">
        <v>6894</v>
      </c>
    </row>
    <row r="6893" spans="3:3">
      <c r="C6893" s="5" t="s">
        <v>6895</v>
      </c>
    </row>
    <row r="6894" spans="3:3">
      <c r="C6894" s="5" t="s">
        <v>6896</v>
      </c>
    </row>
    <row r="6895" spans="3:3">
      <c r="C6895" s="5" t="s">
        <v>6897</v>
      </c>
    </row>
    <row r="6896" spans="3:3">
      <c r="C6896" s="5" t="s">
        <v>6898</v>
      </c>
    </row>
    <row r="6897" spans="3:3">
      <c r="C6897" s="5" t="s">
        <v>6899</v>
      </c>
    </row>
    <row r="6898" spans="3:3">
      <c r="C6898" s="5" t="s">
        <v>6900</v>
      </c>
    </row>
    <row r="6899" spans="3:3">
      <c r="C6899" s="5" t="s">
        <v>6901</v>
      </c>
    </row>
    <row r="6900" spans="3:3">
      <c r="C6900" s="5" t="s">
        <v>6902</v>
      </c>
    </row>
    <row r="6901" spans="3:3">
      <c r="C6901" s="5" t="s">
        <v>6903</v>
      </c>
    </row>
    <row r="6902" spans="3:3">
      <c r="C6902" s="5" t="s">
        <v>6904</v>
      </c>
    </row>
    <row r="6903" spans="3:3">
      <c r="C6903" s="5" t="s">
        <v>6905</v>
      </c>
    </row>
    <row r="6904" spans="3:3">
      <c r="C6904" s="5" t="s">
        <v>6906</v>
      </c>
    </row>
    <row r="6905" spans="3:3">
      <c r="C6905" s="5" t="s">
        <v>6907</v>
      </c>
    </row>
    <row r="6906" spans="3:3">
      <c r="C6906" s="5" t="s">
        <v>6908</v>
      </c>
    </row>
    <row r="6907" spans="3:3">
      <c r="C6907" s="5" t="s">
        <v>6909</v>
      </c>
    </row>
    <row r="6908" spans="3:3">
      <c r="C6908" s="5" t="s">
        <v>6910</v>
      </c>
    </row>
    <row r="6909" spans="3:3">
      <c r="C6909" s="5" t="s">
        <v>6911</v>
      </c>
    </row>
    <row r="6910" spans="3:3">
      <c r="C6910" s="5" t="s">
        <v>6912</v>
      </c>
    </row>
    <row r="6911" spans="3:3">
      <c r="C6911" s="5" t="s">
        <v>6913</v>
      </c>
    </row>
    <row r="6912" spans="3:3">
      <c r="C6912" s="5" t="s">
        <v>6914</v>
      </c>
    </row>
    <row r="6913" spans="3:3">
      <c r="C6913" s="5" t="s">
        <v>6915</v>
      </c>
    </row>
    <row r="6914" spans="3:3">
      <c r="C6914" s="5" t="s">
        <v>6916</v>
      </c>
    </row>
    <row r="6915" spans="3:3">
      <c r="C6915" s="5" t="s">
        <v>6917</v>
      </c>
    </row>
    <row r="6916" spans="3:3">
      <c r="C6916" s="5" t="s">
        <v>6918</v>
      </c>
    </row>
    <row r="6917" spans="3:3">
      <c r="C6917" s="5" t="s">
        <v>6919</v>
      </c>
    </row>
    <row r="6918" spans="3:3">
      <c r="C6918" s="5" t="s">
        <v>6920</v>
      </c>
    </row>
    <row r="6919" spans="3:3">
      <c r="C6919" s="5" t="s">
        <v>6921</v>
      </c>
    </row>
    <row r="6920" spans="3:3">
      <c r="C6920" s="5" t="s">
        <v>6922</v>
      </c>
    </row>
    <row r="6921" spans="3:3">
      <c r="C6921" s="5" t="s">
        <v>6923</v>
      </c>
    </row>
    <row r="6922" spans="3:3">
      <c r="C6922" s="5" t="s">
        <v>6924</v>
      </c>
    </row>
    <row r="6923" spans="3:3">
      <c r="C6923" s="5" t="s">
        <v>6925</v>
      </c>
    </row>
    <row r="6924" spans="3:3">
      <c r="C6924" s="5" t="s">
        <v>6926</v>
      </c>
    </row>
    <row r="6925" spans="3:3">
      <c r="C6925" s="5" t="s">
        <v>6927</v>
      </c>
    </row>
    <row r="6926" spans="3:3">
      <c r="C6926" s="5" t="s">
        <v>6928</v>
      </c>
    </row>
    <row r="6927" spans="3:3">
      <c r="C6927" s="5" t="s">
        <v>6929</v>
      </c>
    </row>
    <row r="6928" spans="3:3">
      <c r="C6928" s="5" t="s">
        <v>6930</v>
      </c>
    </row>
    <row r="6929" spans="3:3">
      <c r="C6929" s="5" t="s">
        <v>6931</v>
      </c>
    </row>
    <row r="6930" spans="3:3">
      <c r="C6930" s="5" t="s">
        <v>6932</v>
      </c>
    </row>
    <row r="6931" spans="3:3">
      <c r="C6931" s="5" t="s">
        <v>6933</v>
      </c>
    </row>
    <row r="6932" spans="3:3">
      <c r="C6932" s="5" t="s">
        <v>6934</v>
      </c>
    </row>
    <row r="6933" spans="3:3">
      <c r="C6933" s="5" t="s">
        <v>6935</v>
      </c>
    </row>
    <row r="6934" spans="3:3">
      <c r="C6934" s="5" t="s">
        <v>6936</v>
      </c>
    </row>
    <row r="6935" spans="3:3">
      <c r="C6935" s="5" t="s">
        <v>6937</v>
      </c>
    </row>
    <row r="6936" spans="3:3">
      <c r="C6936" s="5" t="s">
        <v>6938</v>
      </c>
    </row>
    <row r="6937" spans="3:3">
      <c r="C6937" s="5" t="s">
        <v>6939</v>
      </c>
    </row>
    <row r="6938" spans="3:3">
      <c r="C6938" s="5" t="s">
        <v>6940</v>
      </c>
    </row>
    <row r="6939" spans="3:3">
      <c r="C6939" s="5" t="s">
        <v>6941</v>
      </c>
    </row>
    <row r="6940" spans="3:3">
      <c r="C6940" s="5" t="s">
        <v>6942</v>
      </c>
    </row>
    <row r="6941" spans="3:3">
      <c r="C6941" s="5" t="s">
        <v>6943</v>
      </c>
    </row>
    <row r="6942" spans="3:3">
      <c r="C6942" s="5" t="s">
        <v>6944</v>
      </c>
    </row>
    <row r="6943" spans="3:3">
      <c r="C6943" s="5" t="s">
        <v>6945</v>
      </c>
    </row>
    <row r="6944" spans="3:3">
      <c r="C6944" s="5" t="s">
        <v>6946</v>
      </c>
    </row>
    <row r="6945" spans="3:3">
      <c r="C6945" s="5" t="s">
        <v>6947</v>
      </c>
    </row>
    <row r="6946" spans="3:3">
      <c r="C6946" s="5" t="s">
        <v>6948</v>
      </c>
    </row>
    <row r="6947" spans="3:3">
      <c r="C6947" s="5" t="s">
        <v>6949</v>
      </c>
    </row>
    <row r="6948" spans="3:3">
      <c r="C6948" s="5" t="s">
        <v>6950</v>
      </c>
    </row>
    <row r="6949" spans="3:3">
      <c r="C6949" s="5" t="s">
        <v>6951</v>
      </c>
    </row>
    <row r="6950" spans="3:3">
      <c r="C6950" s="5" t="s">
        <v>6952</v>
      </c>
    </row>
    <row r="6951" spans="3:3">
      <c r="C6951" s="5" t="s">
        <v>6953</v>
      </c>
    </row>
    <row r="6952" spans="3:3">
      <c r="C6952" s="5" t="s">
        <v>6954</v>
      </c>
    </row>
    <row r="6953" spans="3:3">
      <c r="C6953" s="5" t="s">
        <v>6955</v>
      </c>
    </row>
    <row r="6954" spans="3:3">
      <c r="C6954" s="5" t="s">
        <v>6956</v>
      </c>
    </row>
    <row r="6955" spans="3:3">
      <c r="C6955" s="5" t="s">
        <v>6957</v>
      </c>
    </row>
    <row r="6956" spans="3:3">
      <c r="C6956" s="5" t="s">
        <v>6958</v>
      </c>
    </row>
    <row r="6957" spans="3:3">
      <c r="C6957" s="5" t="s">
        <v>6959</v>
      </c>
    </row>
    <row r="6958" spans="3:3">
      <c r="C6958" s="5" t="s">
        <v>6960</v>
      </c>
    </row>
    <row r="6959" spans="3:3">
      <c r="C6959" s="5" t="s">
        <v>6961</v>
      </c>
    </row>
    <row r="6960" spans="3:3">
      <c r="C6960" s="5" t="s">
        <v>6962</v>
      </c>
    </row>
    <row r="6961" spans="3:3">
      <c r="C6961" s="5" t="s">
        <v>6963</v>
      </c>
    </row>
    <row r="6962" spans="3:3">
      <c r="C6962" s="5" t="s">
        <v>6964</v>
      </c>
    </row>
    <row r="6963" spans="3:3">
      <c r="C6963" s="5" t="s">
        <v>6965</v>
      </c>
    </row>
    <row r="6964" spans="3:3">
      <c r="C6964" s="5" t="s">
        <v>6966</v>
      </c>
    </row>
    <row r="6965" spans="3:3">
      <c r="C6965" s="5" t="s">
        <v>6967</v>
      </c>
    </row>
    <row r="6966" spans="3:3">
      <c r="C6966" s="5" t="s">
        <v>6968</v>
      </c>
    </row>
    <row r="6967" spans="3:3">
      <c r="C6967" s="5" t="s">
        <v>6969</v>
      </c>
    </row>
    <row r="6968" spans="3:3">
      <c r="C6968" s="5" t="s">
        <v>6970</v>
      </c>
    </row>
    <row r="6969" spans="3:3">
      <c r="C6969" s="5" t="s">
        <v>6971</v>
      </c>
    </row>
    <row r="6970" spans="3:3">
      <c r="C6970" s="5" t="s">
        <v>6972</v>
      </c>
    </row>
    <row r="6971" spans="3:3">
      <c r="C6971" s="5" t="s">
        <v>6973</v>
      </c>
    </row>
    <row r="6972" spans="3:3">
      <c r="C6972" s="5" t="s">
        <v>6974</v>
      </c>
    </row>
    <row r="6973" spans="3:3">
      <c r="C6973" s="5" t="s">
        <v>6975</v>
      </c>
    </row>
    <row r="6974" spans="3:3">
      <c r="C6974" s="5" t="s">
        <v>6976</v>
      </c>
    </row>
    <row r="6975" spans="3:3">
      <c r="C6975" s="5" t="s">
        <v>6977</v>
      </c>
    </row>
    <row r="6976" spans="3:3">
      <c r="C6976" s="5" t="s">
        <v>6978</v>
      </c>
    </row>
    <row r="6977" spans="3:3">
      <c r="C6977" s="5" t="s">
        <v>6979</v>
      </c>
    </row>
    <row r="6978" spans="3:3">
      <c r="C6978" s="5" t="s">
        <v>6980</v>
      </c>
    </row>
    <row r="6979" spans="3:3">
      <c r="C6979" s="5" t="s">
        <v>6981</v>
      </c>
    </row>
    <row r="6980" spans="3:3">
      <c r="C6980" s="5" t="s">
        <v>6982</v>
      </c>
    </row>
    <row r="6981" spans="3:3">
      <c r="C6981" s="5" t="s">
        <v>6983</v>
      </c>
    </row>
    <row r="6982" spans="3:3">
      <c r="C6982" s="5" t="s">
        <v>6984</v>
      </c>
    </row>
    <row r="6983" spans="3:3">
      <c r="C6983" s="5" t="s">
        <v>6985</v>
      </c>
    </row>
    <row r="6984" spans="3:3">
      <c r="C6984" s="5" t="s">
        <v>6986</v>
      </c>
    </row>
    <row r="6985" spans="3:3">
      <c r="C6985" s="5" t="s">
        <v>6987</v>
      </c>
    </row>
    <row r="6986" spans="3:3">
      <c r="C6986" s="5" t="s">
        <v>6988</v>
      </c>
    </row>
    <row r="6987" spans="3:3">
      <c r="C6987" s="5" t="s">
        <v>6989</v>
      </c>
    </row>
    <row r="6988" spans="3:3">
      <c r="C6988" s="5" t="s">
        <v>6990</v>
      </c>
    </row>
    <row r="6989" spans="3:3">
      <c r="C6989" s="5" t="s">
        <v>6991</v>
      </c>
    </row>
    <row r="6990" spans="3:3">
      <c r="C6990" s="5" t="s">
        <v>6992</v>
      </c>
    </row>
    <row r="6991" spans="3:3">
      <c r="C6991" s="5" t="s">
        <v>6993</v>
      </c>
    </row>
    <row r="6992" spans="3:3">
      <c r="C6992" s="5" t="s">
        <v>6994</v>
      </c>
    </row>
    <row r="6993" spans="3:3">
      <c r="C6993" s="5" t="s">
        <v>6995</v>
      </c>
    </row>
    <row r="6994" spans="3:3">
      <c r="C6994" s="5" t="s">
        <v>6996</v>
      </c>
    </row>
    <row r="6995" spans="3:3">
      <c r="C6995" s="5" t="s">
        <v>6997</v>
      </c>
    </row>
    <row r="6996" spans="3:3">
      <c r="C6996" s="5" t="s">
        <v>6998</v>
      </c>
    </row>
    <row r="6997" spans="3:3">
      <c r="C6997" s="5" t="s">
        <v>6999</v>
      </c>
    </row>
    <row r="6998" spans="3:3">
      <c r="C6998" s="5" t="s">
        <v>7000</v>
      </c>
    </row>
    <row r="6999" spans="3:3">
      <c r="C6999" s="5" t="s">
        <v>7001</v>
      </c>
    </row>
    <row r="7000" spans="3:3">
      <c r="C7000" s="5" t="s">
        <v>7002</v>
      </c>
    </row>
    <row r="7001" spans="3:3">
      <c r="C7001" s="5" t="s">
        <v>7003</v>
      </c>
    </row>
    <row r="7002" spans="3:3">
      <c r="C7002" s="5" t="s">
        <v>7004</v>
      </c>
    </row>
    <row r="7003" spans="3:3">
      <c r="C7003" s="5" t="s">
        <v>7005</v>
      </c>
    </row>
    <row r="7004" spans="3:3">
      <c r="C7004" s="5" t="s">
        <v>7006</v>
      </c>
    </row>
    <row r="7005" spans="3:3">
      <c r="C7005" s="5" t="s">
        <v>7007</v>
      </c>
    </row>
    <row r="7006" spans="3:3">
      <c r="C7006" s="5" t="s">
        <v>7008</v>
      </c>
    </row>
    <row r="7007" spans="3:3">
      <c r="C7007" s="5" t="s">
        <v>7009</v>
      </c>
    </row>
    <row r="7008" spans="3:3">
      <c r="C7008" s="5" t="s">
        <v>7010</v>
      </c>
    </row>
    <row r="7009" spans="3:3">
      <c r="C7009" s="5" t="s">
        <v>7011</v>
      </c>
    </row>
    <row r="7010" spans="3:3">
      <c r="C7010" s="5" t="s">
        <v>7012</v>
      </c>
    </row>
    <row r="7011" spans="3:3">
      <c r="C7011" s="5" t="s">
        <v>7013</v>
      </c>
    </row>
    <row r="7012" spans="3:3">
      <c r="C7012" s="5" t="s">
        <v>7014</v>
      </c>
    </row>
    <row r="7013" spans="3:3">
      <c r="C7013" s="5" t="s">
        <v>7015</v>
      </c>
    </row>
    <row r="7014" spans="3:3">
      <c r="C7014" s="5" t="s">
        <v>7016</v>
      </c>
    </row>
    <row r="7015" spans="3:3">
      <c r="C7015" s="5" t="s">
        <v>7017</v>
      </c>
    </row>
    <row r="7016" spans="3:3">
      <c r="C7016" s="5" t="s">
        <v>7018</v>
      </c>
    </row>
    <row r="7017" spans="3:3">
      <c r="C7017" s="5" t="s">
        <v>7019</v>
      </c>
    </row>
    <row r="7018" spans="3:3">
      <c r="C7018" s="5" t="s">
        <v>7020</v>
      </c>
    </row>
    <row r="7019" spans="3:3">
      <c r="C7019" s="5" t="s">
        <v>7021</v>
      </c>
    </row>
    <row r="7020" spans="3:3">
      <c r="C7020" s="5" t="s">
        <v>7022</v>
      </c>
    </row>
    <row r="7021" spans="3:3">
      <c r="C7021" s="5" t="s">
        <v>7023</v>
      </c>
    </row>
    <row r="7022" spans="3:3">
      <c r="C7022" s="5" t="s">
        <v>7024</v>
      </c>
    </row>
    <row r="7023" spans="3:3">
      <c r="C7023" s="5" t="s">
        <v>7025</v>
      </c>
    </row>
    <row r="7024" spans="3:3">
      <c r="C7024" s="5" t="s">
        <v>7026</v>
      </c>
    </row>
    <row r="7025" spans="3:3">
      <c r="C7025" s="5" t="s">
        <v>7027</v>
      </c>
    </row>
    <row r="7026" spans="3:3">
      <c r="C7026" s="5" t="s">
        <v>7028</v>
      </c>
    </row>
    <row r="7027" spans="3:3">
      <c r="C7027" s="5" t="s">
        <v>7029</v>
      </c>
    </row>
    <row r="7028" spans="3:3">
      <c r="C7028" s="5" t="s">
        <v>7030</v>
      </c>
    </row>
    <row r="7029" spans="3:3">
      <c r="C7029" s="5" t="s">
        <v>7031</v>
      </c>
    </row>
    <row r="7030" spans="3:3">
      <c r="C7030" s="5" t="s">
        <v>7032</v>
      </c>
    </row>
    <row r="7031" spans="3:3">
      <c r="C7031" s="5" t="s">
        <v>7033</v>
      </c>
    </row>
    <row r="7032" spans="3:3">
      <c r="C7032" s="5" t="s">
        <v>7034</v>
      </c>
    </row>
    <row r="7033" spans="3:3">
      <c r="C7033" s="5" t="s">
        <v>7035</v>
      </c>
    </row>
    <row r="7034" spans="3:3">
      <c r="C7034" s="5" t="s">
        <v>7036</v>
      </c>
    </row>
    <row r="7035" spans="3:3">
      <c r="C7035" s="5" t="s">
        <v>7037</v>
      </c>
    </row>
    <row r="7036" spans="3:3">
      <c r="C7036" s="5" t="s">
        <v>7038</v>
      </c>
    </row>
    <row r="7037" spans="3:3">
      <c r="C7037" s="5" t="s">
        <v>7039</v>
      </c>
    </row>
    <row r="7038" spans="3:3">
      <c r="C7038" s="5" t="s">
        <v>7040</v>
      </c>
    </row>
    <row r="7039" spans="3:3">
      <c r="C7039" s="5" t="s">
        <v>7041</v>
      </c>
    </row>
    <row r="7040" spans="3:3">
      <c r="C7040" s="5" t="s">
        <v>7042</v>
      </c>
    </row>
    <row r="7041" spans="3:3">
      <c r="C7041" s="5" t="s">
        <v>7043</v>
      </c>
    </row>
    <row r="7042" spans="3:3">
      <c r="C7042" s="5" t="s">
        <v>7044</v>
      </c>
    </row>
    <row r="7043" spans="3:3">
      <c r="C7043" s="5" t="s">
        <v>7045</v>
      </c>
    </row>
    <row r="7044" spans="3:3">
      <c r="C7044" s="5" t="s">
        <v>7046</v>
      </c>
    </row>
    <row r="7045" spans="3:3">
      <c r="C7045" s="5" t="s">
        <v>7047</v>
      </c>
    </row>
    <row r="7046" spans="3:3">
      <c r="C7046" s="5" t="s">
        <v>7048</v>
      </c>
    </row>
    <row r="7047" spans="3:3">
      <c r="C7047" s="5" t="s">
        <v>7049</v>
      </c>
    </row>
    <row r="7048" spans="3:3">
      <c r="C7048" s="5" t="s">
        <v>7050</v>
      </c>
    </row>
    <row r="7049" spans="3:3">
      <c r="C7049" s="5" t="s">
        <v>7051</v>
      </c>
    </row>
    <row r="7050" spans="3:3">
      <c r="C7050" s="5" t="s">
        <v>7052</v>
      </c>
    </row>
    <row r="7051" spans="3:3">
      <c r="C7051" s="5" t="s">
        <v>7053</v>
      </c>
    </row>
    <row r="7052" spans="3:3">
      <c r="C7052" s="5" t="s">
        <v>7054</v>
      </c>
    </row>
    <row r="7053" spans="3:3">
      <c r="C7053" s="5" t="s">
        <v>7055</v>
      </c>
    </row>
    <row r="7054" spans="3:3">
      <c r="C7054" s="5" t="s">
        <v>7056</v>
      </c>
    </row>
    <row r="7055" spans="3:3">
      <c r="C7055" s="5" t="s">
        <v>7057</v>
      </c>
    </row>
    <row r="7056" spans="3:3">
      <c r="C7056" s="5" t="s">
        <v>7058</v>
      </c>
    </row>
    <row r="7057" spans="3:3">
      <c r="C7057" s="5" t="s">
        <v>7059</v>
      </c>
    </row>
    <row r="7058" spans="3:3">
      <c r="C7058" s="5" t="s">
        <v>7060</v>
      </c>
    </row>
    <row r="7059" spans="3:3">
      <c r="C7059" s="5" t="s">
        <v>7061</v>
      </c>
    </row>
    <row r="7060" spans="3:3">
      <c r="C7060" s="5" t="s">
        <v>7062</v>
      </c>
    </row>
    <row r="7061" spans="3:3">
      <c r="C7061" s="5" t="s">
        <v>7063</v>
      </c>
    </row>
    <row r="7062" spans="3:3">
      <c r="C7062" s="5" t="s">
        <v>7064</v>
      </c>
    </row>
    <row r="7063" spans="3:3">
      <c r="C7063" s="5" t="s">
        <v>7065</v>
      </c>
    </row>
    <row r="7064" spans="3:3">
      <c r="C7064" s="5" t="s">
        <v>7066</v>
      </c>
    </row>
    <row r="7065" spans="3:3">
      <c r="C7065" s="5" t="s">
        <v>7067</v>
      </c>
    </row>
    <row r="7066" spans="3:3">
      <c r="C7066" s="5" t="s">
        <v>7068</v>
      </c>
    </row>
    <row r="7067" spans="3:3">
      <c r="C7067" s="5" t="s">
        <v>7069</v>
      </c>
    </row>
    <row r="7068" spans="3:3">
      <c r="C7068" s="5" t="s">
        <v>7070</v>
      </c>
    </row>
    <row r="7069" spans="3:3">
      <c r="C7069" s="5" t="s">
        <v>7071</v>
      </c>
    </row>
    <row r="7070" spans="3:3">
      <c r="C7070" s="5" t="s">
        <v>7072</v>
      </c>
    </row>
    <row r="7071" spans="3:3">
      <c r="C7071" s="5" t="s">
        <v>7073</v>
      </c>
    </row>
    <row r="7072" spans="3:3">
      <c r="C7072" s="5" t="s">
        <v>7074</v>
      </c>
    </row>
    <row r="7073" spans="3:3">
      <c r="C7073" s="5" t="s">
        <v>7075</v>
      </c>
    </row>
    <row r="7074" spans="3:3">
      <c r="C7074" s="5" t="s">
        <v>7076</v>
      </c>
    </row>
    <row r="7075" spans="3:3">
      <c r="C7075" s="5" t="s">
        <v>7077</v>
      </c>
    </row>
    <row r="7076" spans="3:3">
      <c r="C7076" s="5" t="s">
        <v>7078</v>
      </c>
    </row>
    <row r="7077" spans="3:3">
      <c r="C7077" s="5" t="s">
        <v>7079</v>
      </c>
    </row>
    <row r="7078" spans="3:3">
      <c r="C7078" s="5" t="s">
        <v>7080</v>
      </c>
    </row>
    <row r="7079" spans="3:3">
      <c r="C7079" s="5" t="s">
        <v>7081</v>
      </c>
    </row>
    <row r="7080" spans="3:3">
      <c r="C7080" s="5" t="s">
        <v>7082</v>
      </c>
    </row>
    <row r="7081" spans="3:3">
      <c r="C7081" s="5" t="s">
        <v>7083</v>
      </c>
    </row>
    <row r="7082" spans="3:3">
      <c r="C7082" s="5" t="s">
        <v>7084</v>
      </c>
    </row>
    <row r="7083" spans="3:3">
      <c r="C7083" s="5" t="s">
        <v>7085</v>
      </c>
    </row>
    <row r="7084" spans="3:3">
      <c r="C7084" s="5" t="s">
        <v>7086</v>
      </c>
    </row>
    <row r="7085" spans="3:3">
      <c r="C7085" s="5" t="s">
        <v>7087</v>
      </c>
    </row>
    <row r="7086" spans="3:3">
      <c r="C7086" s="5" t="s">
        <v>7088</v>
      </c>
    </row>
    <row r="7087" spans="3:3">
      <c r="C7087" s="5" t="s">
        <v>7089</v>
      </c>
    </row>
    <row r="7088" spans="3:3">
      <c r="C7088" s="5" t="s">
        <v>7090</v>
      </c>
    </row>
    <row r="7089" spans="3:3">
      <c r="C7089" s="5" t="s">
        <v>7091</v>
      </c>
    </row>
    <row r="7090" spans="3:3">
      <c r="C7090" s="5" t="s">
        <v>7092</v>
      </c>
    </row>
    <row r="7091" spans="3:3">
      <c r="C7091" s="5" t="s">
        <v>7093</v>
      </c>
    </row>
    <row r="7092" spans="3:3">
      <c r="C7092" s="5" t="s">
        <v>7094</v>
      </c>
    </row>
    <row r="7093" spans="3:3">
      <c r="C7093" s="5" t="s">
        <v>7095</v>
      </c>
    </row>
    <row r="7094" spans="3:3">
      <c r="C7094" s="5" t="s">
        <v>7096</v>
      </c>
    </row>
    <row r="7095" spans="3:3">
      <c r="C7095" s="5" t="s">
        <v>7097</v>
      </c>
    </row>
    <row r="7096" spans="3:3">
      <c r="C7096" s="5" t="s">
        <v>7098</v>
      </c>
    </row>
    <row r="7097" spans="3:3">
      <c r="C7097" s="5" t="s">
        <v>7099</v>
      </c>
    </row>
    <row r="7098" spans="3:3">
      <c r="C7098" s="5" t="s">
        <v>7100</v>
      </c>
    </row>
    <row r="7099" spans="3:3">
      <c r="C7099" s="5" t="s">
        <v>7101</v>
      </c>
    </row>
    <row r="7100" spans="3:3">
      <c r="C7100" s="5" t="s">
        <v>7102</v>
      </c>
    </row>
    <row r="7101" spans="3:3">
      <c r="C7101" s="5" t="s">
        <v>7103</v>
      </c>
    </row>
    <row r="7102" spans="3:3">
      <c r="C7102" s="5" t="s">
        <v>7104</v>
      </c>
    </row>
    <row r="7103" spans="3:3">
      <c r="C7103" s="5" t="s">
        <v>7105</v>
      </c>
    </row>
    <row r="7104" spans="3:3">
      <c r="C7104" s="5" t="s">
        <v>7106</v>
      </c>
    </row>
    <row r="7105" spans="3:3">
      <c r="C7105" s="5" t="s">
        <v>7107</v>
      </c>
    </row>
    <row r="7106" spans="3:3">
      <c r="C7106" s="5" t="s">
        <v>7108</v>
      </c>
    </row>
    <row r="7107" spans="3:3">
      <c r="C7107" s="5" t="s">
        <v>7109</v>
      </c>
    </row>
    <row r="7108" spans="3:3">
      <c r="C7108" s="5" t="s">
        <v>7110</v>
      </c>
    </row>
    <row r="7109" spans="3:3">
      <c r="C7109" s="5" t="s">
        <v>7111</v>
      </c>
    </row>
    <row r="7110" spans="3:3">
      <c r="C7110" s="5" t="s">
        <v>7112</v>
      </c>
    </row>
    <row r="7111" spans="3:3">
      <c r="C7111" s="5" t="s">
        <v>7113</v>
      </c>
    </row>
    <row r="7112" spans="3:3">
      <c r="C7112" s="5" t="s">
        <v>7114</v>
      </c>
    </row>
    <row r="7113" spans="3:3">
      <c r="C7113" s="5" t="s">
        <v>7115</v>
      </c>
    </row>
    <row r="7114" spans="3:3">
      <c r="C7114" s="5" t="s">
        <v>7116</v>
      </c>
    </row>
    <row r="7115" spans="3:3">
      <c r="C7115" s="5" t="s">
        <v>7117</v>
      </c>
    </row>
    <row r="7116" spans="3:3">
      <c r="C7116" s="5" t="s">
        <v>7118</v>
      </c>
    </row>
    <row r="7117" spans="3:3">
      <c r="C7117" s="5" t="s">
        <v>7119</v>
      </c>
    </row>
    <row r="7118" spans="3:3">
      <c r="C7118" s="5" t="s">
        <v>7120</v>
      </c>
    </row>
    <row r="7119" spans="3:3">
      <c r="C7119" s="5" t="s">
        <v>7121</v>
      </c>
    </row>
    <row r="7120" spans="3:3">
      <c r="C7120" s="5" t="s">
        <v>7122</v>
      </c>
    </row>
    <row r="7121" spans="3:3">
      <c r="C7121" s="5" t="s">
        <v>7123</v>
      </c>
    </row>
    <row r="7122" spans="3:3">
      <c r="C7122" s="5" t="s">
        <v>7124</v>
      </c>
    </row>
    <row r="7123" spans="3:3">
      <c r="C7123" s="5" t="s">
        <v>7125</v>
      </c>
    </row>
    <row r="7124" spans="3:3">
      <c r="C7124" s="5" t="s">
        <v>7126</v>
      </c>
    </row>
    <row r="7125" spans="3:3">
      <c r="C7125" s="5" t="s">
        <v>7127</v>
      </c>
    </row>
    <row r="7126" spans="3:3">
      <c r="C7126" s="5" t="s">
        <v>7128</v>
      </c>
    </row>
    <row r="7127" spans="3:3">
      <c r="C7127" s="5" t="s">
        <v>7129</v>
      </c>
    </row>
    <row r="7128" spans="3:3">
      <c r="C7128" s="5" t="s">
        <v>7130</v>
      </c>
    </row>
    <row r="7129" spans="3:3">
      <c r="C7129" s="5" t="s">
        <v>7131</v>
      </c>
    </row>
    <row r="7130" spans="3:3">
      <c r="C7130" s="5" t="s">
        <v>7132</v>
      </c>
    </row>
    <row r="7131" spans="3:3">
      <c r="C7131" s="5" t="s">
        <v>7133</v>
      </c>
    </row>
    <row r="7132" spans="3:3">
      <c r="C7132" s="5" t="s">
        <v>7134</v>
      </c>
    </row>
    <row r="7133" spans="3:3">
      <c r="C7133" s="5" t="s">
        <v>7135</v>
      </c>
    </row>
    <row r="7134" spans="3:3">
      <c r="C7134" s="5" t="s">
        <v>7136</v>
      </c>
    </row>
    <row r="7135" spans="3:3">
      <c r="C7135" s="5" t="s">
        <v>7137</v>
      </c>
    </row>
    <row r="7136" spans="3:3">
      <c r="C7136" s="5" t="s">
        <v>7138</v>
      </c>
    </row>
    <row r="7137" spans="3:3">
      <c r="C7137" s="5" t="s">
        <v>7139</v>
      </c>
    </row>
    <row r="7138" spans="3:3">
      <c r="C7138" s="5" t="s">
        <v>7140</v>
      </c>
    </row>
    <row r="7139" spans="3:3">
      <c r="C7139" s="5" t="s">
        <v>7141</v>
      </c>
    </row>
    <row r="7140" spans="3:3">
      <c r="C7140" s="5" t="s">
        <v>7142</v>
      </c>
    </row>
    <row r="7141" spans="3:3">
      <c r="C7141" s="5" t="s">
        <v>7143</v>
      </c>
    </row>
    <row r="7142" spans="3:3">
      <c r="C7142" s="5" t="s">
        <v>7144</v>
      </c>
    </row>
    <row r="7143" spans="3:3">
      <c r="C7143" s="5" t="s">
        <v>7145</v>
      </c>
    </row>
    <row r="7144" spans="3:3">
      <c r="C7144" s="5" t="s">
        <v>7146</v>
      </c>
    </row>
    <row r="7145" spans="3:3">
      <c r="C7145" s="5" t="s">
        <v>7147</v>
      </c>
    </row>
    <row r="7146" spans="3:3">
      <c r="C7146" s="5" t="s">
        <v>7148</v>
      </c>
    </row>
    <row r="7147" spans="3:3">
      <c r="C7147" s="5" t="s">
        <v>7149</v>
      </c>
    </row>
    <row r="7148" spans="3:3">
      <c r="C7148" s="5" t="s">
        <v>7150</v>
      </c>
    </row>
    <row r="7149" spans="3:3">
      <c r="C7149" s="5" t="s">
        <v>7151</v>
      </c>
    </row>
    <row r="7150" spans="3:3">
      <c r="C7150" s="5" t="s">
        <v>7152</v>
      </c>
    </row>
    <row r="7151" spans="3:3">
      <c r="C7151" s="5" t="s">
        <v>7153</v>
      </c>
    </row>
    <row r="7152" spans="3:3">
      <c r="C7152" s="5" t="s">
        <v>7154</v>
      </c>
    </row>
    <row r="7153" spans="3:3">
      <c r="C7153" s="5" t="s">
        <v>7155</v>
      </c>
    </row>
    <row r="7154" spans="3:3">
      <c r="C7154" s="5" t="s">
        <v>7156</v>
      </c>
    </row>
    <row r="7155" spans="3:3">
      <c r="C7155" s="5" t="s">
        <v>7157</v>
      </c>
    </row>
    <row r="7156" spans="3:3">
      <c r="C7156" s="5" t="s">
        <v>7158</v>
      </c>
    </row>
    <row r="7157" spans="3:3">
      <c r="C7157" s="5" t="s">
        <v>7159</v>
      </c>
    </row>
    <row r="7158" spans="3:3">
      <c r="C7158" s="5" t="s">
        <v>7160</v>
      </c>
    </row>
    <row r="7159" spans="3:3">
      <c r="C7159" s="5" t="s">
        <v>7161</v>
      </c>
    </row>
    <row r="7160" spans="3:3">
      <c r="C7160" s="5" t="s">
        <v>7162</v>
      </c>
    </row>
    <row r="7161" spans="3:3">
      <c r="C7161" s="5" t="s">
        <v>7163</v>
      </c>
    </row>
    <row r="7162" spans="3:3">
      <c r="C7162" s="5" t="s">
        <v>7164</v>
      </c>
    </row>
    <row r="7163" spans="3:3">
      <c r="C7163" s="5" t="s">
        <v>7165</v>
      </c>
    </row>
    <row r="7164" spans="3:3">
      <c r="C7164" s="5" t="s">
        <v>7166</v>
      </c>
    </row>
    <row r="7165" spans="3:3">
      <c r="C7165" s="5" t="s">
        <v>7167</v>
      </c>
    </row>
    <row r="7166" spans="3:3">
      <c r="C7166" s="5" t="s">
        <v>7168</v>
      </c>
    </row>
    <row r="7167" spans="3:3">
      <c r="C7167" s="5" t="s">
        <v>7169</v>
      </c>
    </row>
    <row r="7168" spans="3:3">
      <c r="C7168" s="5" t="s">
        <v>7170</v>
      </c>
    </row>
    <row r="7169" spans="3:3">
      <c r="C7169" s="5" t="s">
        <v>7171</v>
      </c>
    </row>
    <row r="7170" spans="3:3">
      <c r="C7170" s="5" t="s">
        <v>7172</v>
      </c>
    </row>
    <row r="7171" spans="3:3">
      <c r="C7171" s="5" t="s">
        <v>7173</v>
      </c>
    </row>
    <row r="7172" spans="3:3">
      <c r="C7172" s="5" t="s">
        <v>7174</v>
      </c>
    </row>
    <row r="7173" spans="3:3">
      <c r="C7173" s="5" t="s">
        <v>7175</v>
      </c>
    </row>
    <row r="7174" spans="3:3">
      <c r="C7174" s="5" t="s">
        <v>7176</v>
      </c>
    </row>
    <row r="7175" spans="3:3">
      <c r="C7175" s="5" t="s">
        <v>7177</v>
      </c>
    </row>
    <row r="7176" spans="3:3">
      <c r="C7176" s="5" t="s">
        <v>7178</v>
      </c>
    </row>
    <row r="7177" spans="3:3">
      <c r="C7177" s="5" t="s">
        <v>7179</v>
      </c>
    </row>
    <row r="7178" spans="3:3">
      <c r="C7178" s="5" t="s">
        <v>7180</v>
      </c>
    </row>
    <row r="7179" spans="3:3">
      <c r="C7179" s="5" t="s">
        <v>7181</v>
      </c>
    </row>
    <row r="7180" spans="3:3">
      <c r="C7180" s="5" t="s">
        <v>7182</v>
      </c>
    </row>
    <row r="7181" spans="3:3">
      <c r="C7181" s="5" t="s">
        <v>7183</v>
      </c>
    </row>
    <row r="7182" spans="3:3">
      <c r="C7182" s="5" t="s">
        <v>7184</v>
      </c>
    </row>
    <row r="7183" spans="3:3">
      <c r="C7183" s="5" t="s">
        <v>7185</v>
      </c>
    </row>
    <row r="7184" spans="3:3">
      <c r="C7184" s="5" t="s">
        <v>7186</v>
      </c>
    </row>
    <row r="7185" spans="3:3">
      <c r="C7185" s="5" t="s">
        <v>7187</v>
      </c>
    </row>
    <row r="7186" spans="3:3">
      <c r="C7186" s="5" t="s">
        <v>7188</v>
      </c>
    </row>
    <row r="7187" spans="3:3">
      <c r="C7187" s="5" t="s">
        <v>7189</v>
      </c>
    </row>
    <row r="7188" spans="3:3">
      <c r="C7188" s="5" t="s">
        <v>7190</v>
      </c>
    </row>
    <row r="7189" spans="3:3">
      <c r="C7189" s="5" t="s">
        <v>7191</v>
      </c>
    </row>
    <row r="7190" spans="3:3">
      <c r="C7190" s="5" t="s">
        <v>7192</v>
      </c>
    </row>
    <row r="7191" spans="3:3">
      <c r="C7191" s="5" t="s">
        <v>7193</v>
      </c>
    </row>
    <row r="7192" spans="3:3">
      <c r="C7192" s="5" t="s">
        <v>7194</v>
      </c>
    </row>
    <row r="7193" spans="3:3">
      <c r="C7193" s="5" t="s">
        <v>7195</v>
      </c>
    </row>
    <row r="7194" spans="3:3">
      <c r="C7194" s="5" t="s">
        <v>7196</v>
      </c>
    </row>
    <row r="7195" spans="3:3">
      <c r="C7195" s="5" t="s">
        <v>7197</v>
      </c>
    </row>
    <row r="7196" spans="3:3">
      <c r="C7196" s="5" t="s">
        <v>7198</v>
      </c>
    </row>
    <row r="7197" spans="3:3">
      <c r="C7197" s="5" t="s">
        <v>7199</v>
      </c>
    </row>
    <row r="7198" spans="3:3">
      <c r="C7198" s="5" t="s">
        <v>7200</v>
      </c>
    </row>
    <row r="7199" spans="3:3">
      <c r="C7199" s="5" t="s">
        <v>7201</v>
      </c>
    </row>
    <row r="7200" spans="3:3">
      <c r="C7200" s="5" t="s">
        <v>7202</v>
      </c>
    </row>
    <row r="7201" spans="3:3">
      <c r="C7201" s="5" t="s">
        <v>7203</v>
      </c>
    </row>
    <row r="7202" spans="3:3">
      <c r="C7202" s="5" t="s">
        <v>7204</v>
      </c>
    </row>
    <row r="7203" spans="3:3">
      <c r="C7203" s="5" t="s">
        <v>7205</v>
      </c>
    </row>
    <row r="7204" spans="3:3">
      <c r="C7204" s="5" t="s">
        <v>7206</v>
      </c>
    </row>
    <row r="7205" spans="3:3">
      <c r="C7205" s="5" t="s">
        <v>7207</v>
      </c>
    </row>
    <row r="7206" spans="3:3">
      <c r="C7206" s="5" t="s">
        <v>7208</v>
      </c>
    </row>
    <row r="7207" spans="3:3">
      <c r="C7207" s="5" t="s">
        <v>7209</v>
      </c>
    </row>
    <row r="7208" spans="3:3">
      <c r="C7208" s="5" t="s">
        <v>7210</v>
      </c>
    </row>
    <row r="7209" spans="3:3">
      <c r="C7209" s="5" t="s">
        <v>7211</v>
      </c>
    </row>
    <row r="7210" spans="3:3">
      <c r="C7210" s="5" t="s">
        <v>7212</v>
      </c>
    </row>
    <row r="7211" spans="3:3">
      <c r="C7211" s="5" t="s">
        <v>7213</v>
      </c>
    </row>
    <row r="7212" spans="3:3">
      <c r="C7212" s="5" t="s">
        <v>7214</v>
      </c>
    </row>
    <row r="7213" spans="3:3">
      <c r="C7213" s="5" t="s">
        <v>7215</v>
      </c>
    </row>
    <row r="7214" spans="3:3">
      <c r="C7214" s="5" t="s">
        <v>7216</v>
      </c>
    </row>
    <row r="7215" spans="3:3">
      <c r="C7215" s="5" t="s">
        <v>7217</v>
      </c>
    </row>
    <row r="7216" spans="3:3">
      <c r="C7216" s="5" t="s">
        <v>7218</v>
      </c>
    </row>
    <row r="7217" spans="3:3">
      <c r="C7217" s="5" t="s">
        <v>7219</v>
      </c>
    </row>
    <row r="7218" spans="3:3">
      <c r="C7218" s="5" t="s">
        <v>7220</v>
      </c>
    </row>
    <row r="7219" spans="3:3">
      <c r="C7219" s="5" t="s">
        <v>7221</v>
      </c>
    </row>
    <row r="7220" spans="3:3">
      <c r="C7220" s="5" t="s">
        <v>7222</v>
      </c>
    </row>
    <row r="7221" spans="3:3">
      <c r="C7221" s="5" t="s">
        <v>7223</v>
      </c>
    </row>
    <row r="7222" spans="3:3">
      <c r="C7222" s="5" t="s">
        <v>7224</v>
      </c>
    </row>
    <row r="7223" spans="3:3">
      <c r="C7223" s="5" t="s">
        <v>7225</v>
      </c>
    </row>
    <row r="7224" spans="3:3">
      <c r="C7224" s="5" t="s">
        <v>7226</v>
      </c>
    </row>
    <row r="7225" spans="3:3">
      <c r="C7225" s="5" t="s">
        <v>7227</v>
      </c>
    </row>
    <row r="7226" spans="3:3">
      <c r="C7226" s="5" t="s">
        <v>7228</v>
      </c>
    </row>
    <row r="7227" spans="3:3">
      <c r="C7227" s="5" t="s">
        <v>7229</v>
      </c>
    </row>
    <row r="7228" spans="3:3">
      <c r="C7228" s="5" t="s">
        <v>7230</v>
      </c>
    </row>
    <row r="7229" spans="3:3">
      <c r="C7229" s="5" t="s">
        <v>7231</v>
      </c>
    </row>
    <row r="7230" spans="3:3">
      <c r="C7230" s="5" t="s">
        <v>7232</v>
      </c>
    </row>
    <row r="7231" spans="3:3">
      <c r="C7231" s="5" t="s">
        <v>7233</v>
      </c>
    </row>
    <row r="7232" spans="3:3">
      <c r="C7232" s="5" t="s">
        <v>7234</v>
      </c>
    </row>
    <row r="7233" spans="3:3">
      <c r="C7233" s="5" t="s">
        <v>7235</v>
      </c>
    </row>
    <row r="7234" spans="3:3">
      <c r="C7234" s="5" t="s">
        <v>7236</v>
      </c>
    </row>
    <row r="7235" spans="3:3">
      <c r="C7235" s="5" t="s">
        <v>7237</v>
      </c>
    </row>
    <row r="7236" spans="3:3">
      <c r="C7236" s="5" t="s">
        <v>7238</v>
      </c>
    </row>
    <row r="7237" spans="3:3">
      <c r="C7237" s="5" t="s">
        <v>7239</v>
      </c>
    </row>
    <row r="7238" spans="3:3">
      <c r="C7238" s="5" t="s">
        <v>7240</v>
      </c>
    </row>
    <row r="7239" spans="3:3">
      <c r="C7239" s="5" t="s">
        <v>7241</v>
      </c>
    </row>
    <row r="7240" spans="3:3">
      <c r="C7240" s="5" t="s">
        <v>7242</v>
      </c>
    </row>
    <row r="7241" spans="3:3">
      <c r="C7241" s="5" t="s">
        <v>7243</v>
      </c>
    </row>
    <row r="7242" spans="3:3">
      <c r="C7242" s="5" t="s">
        <v>7244</v>
      </c>
    </row>
    <row r="7243" spans="3:3">
      <c r="C7243" s="5" t="s">
        <v>7245</v>
      </c>
    </row>
    <row r="7244" spans="3:3">
      <c r="C7244" s="5" t="s">
        <v>7246</v>
      </c>
    </row>
    <row r="7245" spans="3:3">
      <c r="C7245" s="5" t="s">
        <v>7247</v>
      </c>
    </row>
    <row r="7246" spans="3:3">
      <c r="C7246" s="5" t="s">
        <v>7248</v>
      </c>
    </row>
    <row r="7247" spans="3:3">
      <c r="C7247" s="5" t="s">
        <v>7249</v>
      </c>
    </row>
    <row r="7248" spans="3:3">
      <c r="C7248" s="5" t="s">
        <v>7250</v>
      </c>
    </row>
    <row r="7249" spans="3:3">
      <c r="C7249" s="5" t="s">
        <v>7251</v>
      </c>
    </row>
    <row r="7250" spans="3:3">
      <c r="C7250" s="5" t="s">
        <v>7252</v>
      </c>
    </row>
    <row r="7251" spans="3:3">
      <c r="C7251" s="5" t="s">
        <v>7253</v>
      </c>
    </row>
    <row r="7252" spans="3:3">
      <c r="C7252" s="5" t="s">
        <v>7254</v>
      </c>
    </row>
    <row r="7253" spans="3:3">
      <c r="C7253" s="5" t="s">
        <v>7255</v>
      </c>
    </row>
    <row r="7254" spans="3:3">
      <c r="C7254" s="5" t="s">
        <v>7256</v>
      </c>
    </row>
    <row r="7255" spans="3:3">
      <c r="C7255" s="5" t="s">
        <v>7257</v>
      </c>
    </row>
    <row r="7256" spans="3:3">
      <c r="C7256" s="5" t="s">
        <v>7258</v>
      </c>
    </row>
    <row r="7257" spans="3:3">
      <c r="C7257" s="5" t="s">
        <v>7259</v>
      </c>
    </row>
    <row r="7258" spans="3:3">
      <c r="C7258" s="5" t="s">
        <v>7260</v>
      </c>
    </row>
    <row r="7259" spans="3:3">
      <c r="C7259" s="5" t="s">
        <v>7261</v>
      </c>
    </row>
    <row r="7260" spans="3:3">
      <c r="C7260" s="5" t="s">
        <v>7262</v>
      </c>
    </row>
    <row r="7261" spans="3:3">
      <c r="C7261" s="5" t="s">
        <v>7263</v>
      </c>
    </row>
    <row r="7262" spans="3:3">
      <c r="C7262" s="5" t="s">
        <v>7264</v>
      </c>
    </row>
    <row r="7263" spans="3:3">
      <c r="C7263" s="5" t="s">
        <v>7265</v>
      </c>
    </row>
    <row r="7264" spans="3:3">
      <c r="C7264" s="5" t="s">
        <v>7266</v>
      </c>
    </row>
    <row r="7265" spans="3:3">
      <c r="C7265" s="5" t="s">
        <v>7267</v>
      </c>
    </row>
    <row r="7266" spans="3:3">
      <c r="C7266" s="5" t="s">
        <v>7268</v>
      </c>
    </row>
    <row r="7267" spans="3:3">
      <c r="C7267" s="5" t="s">
        <v>7269</v>
      </c>
    </row>
    <row r="7268" spans="3:3">
      <c r="C7268" s="5" t="s">
        <v>7270</v>
      </c>
    </row>
    <row r="7269" spans="3:3">
      <c r="C7269" s="5" t="s">
        <v>7271</v>
      </c>
    </row>
    <row r="7270" spans="3:3">
      <c r="C7270" s="5" t="s">
        <v>7272</v>
      </c>
    </row>
    <row r="7271" spans="3:3">
      <c r="C7271" s="5" t="s">
        <v>7273</v>
      </c>
    </row>
    <row r="7272" spans="3:3">
      <c r="C7272" s="5" t="s">
        <v>7274</v>
      </c>
    </row>
    <row r="7273" spans="3:3">
      <c r="C7273" s="5" t="s">
        <v>7275</v>
      </c>
    </row>
    <row r="7274" spans="3:3">
      <c r="C7274" s="5" t="s">
        <v>7276</v>
      </c>
    </row>
    <row r="7275" spans="3:3">
      <c r="C7275" s="5" t="s">
        <v>7277</v>
      </c>
    </row>
    <row r="7276" spans="3:3">
      <c r="C7276" s="5" t="s">
        <v>7278</v>
      </c>
    </row>
    <row r="7277" spans="3:3">
      <c r="C7277" s="5" t="s">
        <v>7279</v>
      </c>
    </row>
    <row r="7278" spans="3:3">
      <c r="C7278" s="5" t="s">
        <v>7280</v>
      </c>
    </row>
    <row r="7279" spans="3:3">
      <c r="C7279" s="5" t="s">
        <v>7281</v>
      </c>
    </row>
    <row r="7280" spans="3:3">
      <c r="C7280" s="5" t="s">
        <v>7282</v>
      </c>
    </row>
    <row r="7281" spans="3:3">
      <c r="C7281" s="5" t="s">
        <v>7283</v>
      </c>
    </row>
    <row r="7282" spans="3:3">
      <c r="C7282" s="5" t="s">
        <v>7284</v>
      </c>
    </row>
    <row r="7283" spans="3:3">
      <c r="C7283" s="5" t="s">
        <v>7285</v>
      </c>
    </row>
    <row r="7284" spans="3:3">
      <c r="C7284" s="5" t="s">
        <v>7286</v>
      </c>
    </row>
    <row r="7285" spans="3:3">
      <c r="C7285" s="5" t="s">
        <v>7287</v>
      </c>
    </row>
    <row r="7286" spans="3:3">
      <c r="C7286" s="5" t="s">
        <v>7288</v>
      </c>
    </row>
    <row r="7287" spans="3:3">
      <c r="C7287" s="5" t="s">
        <v>7289</v>
      </c>
    </row>
    <row r="7288" spans="3:3">
      <c r="C7288" s="5" t="s">
        <v>7290</v>
      </c>
    </row>
    <row r="7289" spans="3:3">
      <c r="C7289" s="5" t="s">
        <v>7291</v>
      </c>
    </row>
    <row r="7290" spans="3:3">
      <c r="C7290" s="5" t="s">
        <v>7292</v>
      </c>
    </row>
    <row r="7291" spans="3:3">
      <c r="C7291" s="5" t="s">
        <v>7293</v>
      </c>
    </row>
    <row r="7292" spans="3:3">
      <c r="C7292" s="5" t="s">
        <v>7294</v>
      </c>
    </row>
    <row r="7293" spans="3:3">
      <c r="C7293" s="5" t="s">
        <v>7295</v>
      </c>
    </row>
    <row r="7294" spans="3:3">
      <c r="C7294" s="5" t="s">
        <v>7296</v>
      </c>
    </row>
    <row r="7295" spans="3:3">
      <c r="C7295" s="5" t="s">
        <v>7297</v>
      </c>
    </row>
    <row r="7296" spans="3:3">
      <c r="C7296" s="5" t="s">
        <v>7298</v>
      </c>
    </row>
    <row r="7297" spans="3:3">
      <c r="C7297" s="5" t="s">
        <v>7299</v>
      </c>
    </row>
    <row r="7298" spans="3:3">
      <c r="C7298" s="5" t="s">
        <v>7300</v>
      </c>
    </row>
    <row r="7299" spans="3:3">
      <c r="C7299" s="5" t="s">
        <v>7301</v>
      </c>
    </row>
    <row r="7300" spans="3:3">
      <c r="C7300" s="5" t="s">
        <v>7302</v>
      </c>
    </row>
    <row r="7301" spans="3:3">
      <c r="C7301" s="5" t="s">
        <v>7303</v>
      </c>
    </row>
    <row r="7302" spans="3:3">
      <c r="C7302" s="5" t="s">
        <v>7304</v>
      </c>
    </row>
    <row r="7303" spans="3:3">
      <c r="C7303" s="5" t="s">
        <v>7305</v>
      </c>
    </row>
    <row r="7304" spans="3:3">
      <c r="C7304" s="5" t="s">
        <v>7306</v>
      </c>
    </row>
    <row r="7305" spans="3:3">
      <c r="C7305" s="5" t="s">
        <v>7307</v>
      </c>
    </row>
    <row r="7306" spans="3:3">
      <c r="C7306" s="5" t="s">
        <v>7308</v>
      </c>
    </row>
    <row r="7307" spans="3:3">
      <c r="C7307" s="5" t="s">
        <v>7309</v>
      </c>
    </row>
    <row r="7308" spans="3:3">
      <c r="C7308" s="5" t="s">
        <v>7310</v>
      </c>
    </row>
    <row r="7309" spans="3:3">
      <c r="C7309" s="5" t="s">
        <v>7311</v>
      </c>
    </row>
    <row r="7310" spans="3:3">
      <c r="C7310" s="5" t="s">
        <v>7312</v>
      </c>
    </row>
    <row r="7311" spans="3:3">
      <c r="C7311" s="5" t="s">
        <v>7313</v>
      </c>
    </row>
    <row r="7312" spans="3:3">
      <c r="C7312" s="5" t="s">
        <v>7314</v>
      </c>
    </row>
    <row r="7313" spans="3:3">
      <c r="C7313" s="5" t="s">
        <v>7315</v>
      </c>
    </row>
    <row r="7314" spans="3:3">
      <c r="C7314" s="5" t="s">
        <v>7316</v>
      </c>
    </row>
    <row r="7315" spans="3:3">
      <c r="C7315" s="5" t="s">
        <v>7317</v>
      </c>
    </row>
    <row r="7316" spans="3:3">
      <c r="C7316" s="5" t="s">
        <v>7318</v>
      </c>
    </row>
    <row r="7317" spans="3:3">
      <c r="C7317" s="5" t="s">
        <v>7319</v>
      </c>
    </row>
    <row r="7318" spans="3:3">
      <c r="C7318" s="5" t="s">
        <v>7320</v>
      </c>
    </row>
    <row r="7319" spans="3:3">
      <c r="C7319" s="5" t="s">
        <v>7321</v>
      </c>
    </row>
    <row r="7320" spans="3:3">
      <c r="C7320" s="5" t="s">
        <v>7322</v>
      </c>
    </row>
    <row r="7321" spans="3:3">
      <c r="C7321" s="5" t="s">
        <v>7323</v>
      </c>
    </row>
    <row r="7322" spans="3:3">
      <c r="C7322" s="5" t="s">
        <v>7324</v>
      </c>
    </row>
    <row r="7323" spans="3:3">
      <c r="C7323" s="5" t="s">
        <v>7325</v>
      </c>
    </row>
    <row r="7324" spans="3:3">
      <c r="C7324" s="5" t="s">
        <v>7326</v>
      </c>
    </row>
    <row r="7325" spans="3:3">
      <c r="C7325" s="5" t="s">
        <v>7327</v>
      </c>
    </row>
    <row r="7326" spans="3:3">
      <c r="C7326" s="5" t="s">
        <v>7328</v>
      </c>
    </row>
    <row r="7327" spans="3:3">
      <c r="C7327" s="5" t="s">
        <v>7329</v>
      </c>
    </row>
    <row r="7328" spans="3:3">
      <c r="C7328" s="5" t="s">
        <v>7330</v>
      </c>
    </row>
    <row r="7329" spans="3:3">
      <c r="C7329" s="5" t="s">
        <v>7331</v>
      </c>
    </row>
    <row r="7330" spans="3:3">
      <c r="C7330" s="5" t="s">
        <v>7332</v>
      </c>
    </row>
    <row r="7331" spans="3:3">
      <c r="C7331" s="5" t="s">
        <v>7333</v>
      </c>
    </row>
    <row r="7332" spans="3:3">
      <c r="C7332" s="5" t="s">
        <v>7334</v>
      </c>
    </row>
    <row r="7333" spans="3:3">
      <c r="C7333" s="5" t="s">
        <v>7335</v>
      </c>
    </row>
    <row r="7334" spans="3:3">
      <c r="C7334" s="5" t="s">
        <v>7336</v>
      </c>
    </row>
    <row r="7335" spans="3:3">
      <c r="C7335" s="5" t="s">
        <v>7337</v>
      </c>
    </row>
    <row r="7336" spans="3:3">
      <c r="C7336" s="5" t="s">
        <v>7338</v>
      </c>
    </row>
    <row r="7337" spans="3:3">
      <c r="C7337" s="5" t="s">
        <v>7339</v>
      </c>
    </row>
    <row r="7338" spans="3:3">
      <c r="C7338" s="5" t="s">
        <v>7340</v>
      </c>
    </row>
    <row r="7339" spans="3:3">
      <c r="C7339" s="5" t="s">
        <v>7341</v>
      </c>
    </row>
    <row r="7340" spans="3:3">
      <c r="C7340" s="5" t="s">
        <v>7342</v>
      </c>
    </row>
    <row r="7341" spans="3:3">
      <c r="C7341" s="5" t="s">
        <v>7343</v>
      </c>
    </row>
    <row r="7342" spans="3:3">
      <c r="C7342" s="5" t="s">
        <v>7344</v>
      </c>
    </row>
    <row r="7343" spans="3:3">
      <c r="C7343" s="5" t="s">
        <v>7345</v>
      </c>
    </row>
    <row r="7344" spans="3:3">
      <c r="C7344" s="5" t="s">
        <v>7346</v>
      </c>
    </row>
    <row r="7345" spans="3:3">
      <c r="C7345" s="5" t="s">
        <v>7347</v>
      </c>
    </row>
    <row r="7346" spans="3:3">
      <c r="C7346" s="5" t="s">
        <v>7348</v>
      </c>
    </row>
    <row r="7347" spans="3:3">
      <c r="C7347" s="5" t="s">
        <v>7349</v>
      </c>
    </row>
    <row r="7348" spans="3:3">
      <c r="C7348" s="5" t="s">
        <v>7350</v>
      </c>
    </row>
    <row r="7349" spans="3:3">
      <c r="C7349" s="5" t="s">
        <v>7351</v>
      </c>
    </row>
    <row r="7350" spans="3:3">
      <c r="C7350" s="5" t="s">
        <v>7352</v>
      </c>
    </row>
    <row r="7351" spans="3:3">
      <c r="C7351" s="5" t="s">
        <v>7353</v>
      </c>
    </row>
    <row r="7352" spans="3:3">
      <c r="C7352" s="5" t="s">
        <v>7354</v>
      </c>
    </row>
    <row r="7353" spans="3:3">
      <c r="C7353" s="5" t="s">
        <v>7355</v>
      </c>
    </row>
    <row r="7354" spans="3:3">
      <c r="C7354" s="5" t="s">
        <v>7356</v>
      </c>
    </row>
    <row r="7355" spans="3:3">
      <c r="C7355" s="5" t="s">
        <v>7357</v>
      </c>
    </row>
    <row r="7356" spans="3:3">
      <c r="C7356" s="5" t="s">
        <v>7358</v>
      </c>
    </row>
    <row r="7357" spans="3:3">
      <c r="C7357" s="5" t="s">
        <v>7359</v>
      </c>
    </row>
    <row r="7358" spans="3:3">
      <c r="C7358" s="5" t="s">
        <v>7360</v>
      </c>
    </row>
    <row r="7359" spans="3:3">
      <c r="C7359" s="5" t="s">
        <v>7361</v>
      </c>
    </row>
    <row r="7360" spans="3:3">
      <c r="C7360" s="5" t="s">
        <v>7362</v>
      </c>
    </row>
    <row r="7361" spans="3:3">
      <c r="C7361" s="5" t="s">
        <v>7363</v>
      </c>
    </row>
    <row r="7362" spans="3:3">
      <c r="C7362" s="5" t="s">
        <v>7364</v>
      </c>
    </row>
    <row r="7363" spans="3:3">
      <c r="C7363" s="5" t="s">
        <v>7365</v>
      </c>
    </row>
    <row r="7364" spans="3:3">
      <c r="C7364" s="5" t="s">
        <v>7366</v>
      </c>
    </row>
    <row r="7365" spans="3:3">
      <c r="C7365" s="5" t="s">
        <v>7367</v>
      </c>
    </row>
    <row r="7366" spans="3:3">
      <c r="C7366" s="5" t="s">
        <v>7368</v>
      </c>
    </row>
    <row r="7367" spans="3:3">
      <c r="C7367" s="5" t="s">
        <v>7369</v>
      </c>
    </row>
    <row r="7368" spans="3:3">
      <c r="C7368" s="5" t="s">
        <v>7370</v>
      </c>
    </row>
    <row r="7369" spans="3:3">
      <c r="C7369" s="5" t="s">
        <v>7371</v>
      </c>
    </row>
    <row r="7370" spans="3:3">
      <c r="C7370" s="5" t="s">
        <v>7372</v>
      </c>
    </row>
    <row r="7371" spans="3:3">
      <c r="C7371" s="5" t="s">
        <v>7373</v>
      </c>
    </row>
    <row r="7372" spans="3:3">
      <c r="C7372" s="5" t="s">
        <v>7374</v>
      </c>
    </row>
    <row r="7373" spans="3:3">
      <c r="C7373" s="5" t="s">
        <v>7375</v>
      </c>
    </row>
    <row r="7374" spans="3:3">
      <c r="C7374" s="5" t="s">
        <v>7376</v>
      </c>
    </row>
    <row r="7375" spans="3:3">
      <c r="C7375" s="5" t="s">
        <v>7377</v>
      </c>
    </row>
    <row r="7376" spans="3:3">
      <c r="C7376" s="5" t="s">
        <v>7378</v>
      </c>
    </row>
    <row r="7377" spans="3:3">
      <c r="C7377" s="5" t="s">
        <v>7379</v>
      </c>
    </row>
    <row r="7378" spans="3:3">
      <c r="C7378" s="5" t="s">
        <v>7380</v>
      </c>
    </row>
    <row r="7379" spans="3:3">
      <c r="C7379" s="5" t="s">
        <v>7381</v>
      </c>
    </row>
    <row r="7380" spans="3:3">
      <c r="C7380" s="5" t="s">
        <v>7382</v>
      </c>
    </row>
    <row r="7381" spans="3:3">
      <c r="C7381" s="5" t="s">
        <v>7383</v>
      </c>
    </row>
    <row r="7382" spans="3:3">
      <c r="C7382" s="5" t="s">
        <v>7384</v>
      </c>
    </row>
    <row r="7383" spans="3:3">
      <c r="C7383" s="5" t="s">
        <v>7385</v>
      </c>
    </row>
    <row r="7384" spans="3:3">
      <c r="C7384" s="5" t="s">
        <v>7386</v>
      </c>
    </row>
    <row r="7385" spans="3:3">
      <c r="C7385" s="5" t="s">
        <v>7387</v>
      </c>
    </row>
    <row r="7386" spans="3:3">
      <c r="C7386" s="5" t="s">
        <v>7388</v>
      </c>
    </row>
    <row r="7387" spans="3:3">
      <c r="C7387" s="5" t="s">
        <v>7389</v>
      </c>
    </row>
    <row r="7388" spans="3:3">
      <c r="C7388" s="5" t="s">
        <v>7390</v>
      </c>
    </row>
    <row r="7389" spans="3:3">
      <c r="C7389" s="5" t="s">
        <v>7391</v>
      </c>
    </row>
    <row r="7390" spans="3:3">
      <c r="C7390" s="5" t="s">
        <v>7392</v>
      </c>
    </row>
    <row r="7391" spans="3:3">
      <c r="C7391" s="5" t="s">
        <v>7393</v>
      </c>
    </row>
    <row r="7392" spans="3:3">
      <c r="C7392" s="5" t="s">
        <v>7394</v>
      </c>
    </row>
    <row r="7393" spans="3:3">
      <c r="C7393" s="5" t="s">
        <v>7395</v>
      </c>
    </row>
    <row r="7394" spans="3:3">
      <c r="C7394" s="5" t="s">
        <v>7396</v>
      </c>
    </row>
    <row r="7395" spans="3:3">
      <c r="C7395" s="5" t="s">
        <v>7397</v>
      </c>
    </row>
    <row r="7396" spans="3:3">
      <c r="C7396" s="5" t="s">
        <v>7398</v>
      </c>
    </row>
    <row r="7397" spans="3:3">
      <c r="C7397" s="5" t="s">
        <v>7399</v>
      </c>
    </row>
    <row r="7398" spans="3:3">
      <c r="C7398" s="5" t="s">
        <v>7400</v>
      </c>
    </row>
    <row r="7399" spans="3:3">
      <c r="C7399" s="5" t="s">
        <v>7401</v>
      </c>
    </row>
    <row r="7400" spans="3:3">
      <c r="C7400" s="5" t="s">
        <v>7402</v>
      </c>
    </row>
    <row r="7401" spans="3:3">
      <c r="C7401" s="5" t="s">
        <v>7403</v>
      </c>
    </row>
    <row r="7402" spans="3:3">
      <c r="C7402" s="5" t="s">
        <v>7404</v>
      </c>
    </row>
    <row r="7403" spans="3:3">
      <c r="C7403" s="5" t="s">
        <v>7405</v>
      </c>
    </row>
    <row r="7404" spans="3:3">
      <c r="C7404" s="5" t="s">
        <v>7406</v>
      </c>
    </row>
    <row r="7405" spans="3:3">
      <c r="C7405" s="5" t="s">
        <v>7407</v>
      </c>
    </row>
    <row r="7406" spans="3:3">
      <c r="C7406" s="5" t="s">
        <v>7408</v>
      </c>
    </row>
    <row r="7407" spans="3:3">
      <c r="C7407" s="5" t="s">
        <v>7409</v>
      </c>
    </row>
    <row r="7408" spans="3:3">
      <c r="C7408" s="5" t="s">
        <v>7410</v>
      </c>
    </row>
    <row r="7409" spans="3:3">
      <c r="C7409" s="5" t="s">
        <v>7411</v>
      </c>
    </row>
    <row r="7410" spans="3:3">
      <c r="C7410" s="5" t="s">
        <v>7412</v>
      </c>
    </row>
    <row r="7411" spans="3:3">
      <c r="C7411" s="5" t="s">
        <v>7413</v>
      </c>
    </row>
    <row r="7412" spans="3:3">
      <c r="C7412" s="5" t="s">
        <v>7414</v>
      </c>
    </row>
    <row r="7413" spans="3:3">
      <c r="C7413" s="5" t="s">
        <v>7415</v>
      </c>
    </row>
    <row r="7414" spans="3:3">
      <c r="C7414" s="5" t="s">
        <v>7416</v>
      </c>
    </row>
    <row r="7415" spans="3:3">
      <c r="C7415" s="5" t="s">
        <v>7417</v>
      </c>
    </row>
    <row r="7416" spans="3:3">
      <c r="C7416" s="5" t="s">
        <v>7418</v>
      </c>
    </row>
    <row r="7417" spans="3:3">
      <c r="C7417" s="5" t="s">
        <v>7419</v>
      </c>
    </row>
    <row r="7418" spans="3:3">
      <c r="C7418" s="5" t="s">
        <v>7420</v>
      </c>
    </row>
    <row r="7419" spans="3:3">
      <c r="C7419" s="5" t="s">
        <v>7421</v>
      </c>
    </row>
    <row r="7420" spans="3:3">
      <c r="C7420" s="5" t="s">
        <v>7422</v>
      </c>
    </row>
    <row r="7421" spans="3:3">
      <c r="C7421" s="5" t="s">
        <v>7423</v>
      </c>
    </row>
    <row r="7422" spans="3:3">
      <c r="C7422" s="5" t="s">
        <v>7424</v>
      </c>
    </row>
    <row r="7423" spans="3:3">
      <c r="C7423" s="5" t="s">
        <v>7425</v>
      </c>
    </row>
    <row r="7424" spans="3:3">
      <c r="C7424" s="5" t="s">
        <v>7426</v>
      </c>
    </row>
    <row r="7425" spans="3:3">
      <c r="C7425" s="5" t="s">
        <v>7427</v>
      </c>
    </row>
    <row r="7426" spans="3:3">
      <c r="C7426" s="5" t="s">
        <v>7428</v>
      </c>
    </row>
    <row r="7427" spans="3:3">
      <c r="C7427" s="5" t="s">
        <v>7429</v>
      </c>
    </row>
    <row r="7428" spans="3:3">
      <c r="C7428" s="5" t="s">
        <v>7430</v>
      </c>
    </row>
    <row r="7429" spans="3:3">
      <c r="C7429" s="5" t="s">
        <v>7431</v>
      </c>
    </row>
    <row r="7430" spans="3:3">
      <c r="C7430" s="5" t="s">
        <v>7432</v>
      </c>
    </row>
    <row r="7431" spans="3:3">
      <c r="C7431" s="5" t="s">
        <v>7433</v>
      </c>
    </row>
    <row r="7432" spans="3:3">
      <c r="C7432" s="5" t="s">
        <v>7434</v>
      </c>
    </row>
    <row r="7433" spans="3:3">
      <c r="C7433" s="5" t="s">
        <v>7435</v>
      </c>
    </row>
    <row r="7434" spans="3:3">
      <c r="C7434" s="5" t="s">
        <v>7436</v>
      </c>
    </row>
    <row r="7435" spans="3:3">
      <c r="C7435" s="5" t="s">
        <v>7437</v>
      </c>
    </row>
    <row r="7436" spans="3:3">
      <c r="C7436" s="5" t="s">
        <v>7438</v>
      </c>
    </row>
    <row r="7437" spans="3:3">
      <c r="C7437" s="5" t="s">
        <v>7439</v>
      </c>
    </row>
    <row r="7438" spans="3:3">
      <c r="C7438" s="5" t="s">
        <v>7440</v>
      </c>
    </row>
    <row r="7439" spans="3:3">
      <c r="C7439" s="5" t="s">
        <v>7441</v>
      </c>
    </row>
    <row r="7440" spans="3:3">
      <c r="C7440" s="5" t="s">
        <v>7442</v>
      </c>
    </row>
    <row r="7441" spans="3:3">
      <c r="C7441" s="5" t="s">
        <v>7443</v>
      </c>
    </row>
    <row r="7442" spans="3:3">
      <c r="C7442" s="5" t="s">
        <v>7444</v>
      </c>
    </row>
    <row r="7443" spans="3:3">
      <c r="C7443" s="5" t="s">
        <v>7445</v>
      </c>
    </row>
    <row r="7444" spans="3:3">
      <c r="C7444" s="5" t="s">
        <v>7446</v>
      </c>
    </row>
    <row r="7445" spans="3:3">
      <c r="C7445" s="5" t="s">
        <v>7447</v>
      </c>
    </row>
    <row r="7446" spans="3:3">
      <c r="C7446" s="5" t="s">
        <v>7448</v>
      </c>
    </row>
    <row r="7447" spans="3:3">
      <c r="C7447" s="5" t="s">
        <v>7449</v>
      </c>
    </row>
    <row r="7448" spans="3:3">
      <c r="C7448" s="5" t="s">
        <v>7450</v>
      </c>
    </row>
    <row r="7449" spans="3:3">
      <c r="C7449" s="5" t="s">
        <v>7451</v>
      </c>
    </row>
    <row r="7450" spans="3:3">
      <c r="C7450" s="5" t="s">
        <v>7452</v>
      </c>
    </row>
    <row r="7451" spans="3:3">
      <c r="C7451" s="5" t="s">
        <v>7453</v>
      </c>
    </row>
    <row r="7452" spans="3:3">
      <c r="C7452" s="5" t="s">
        <v>7454</v>
      </c>
    </row>
    <row r="7453" spans="3:3">
      <c r="C7453" s="5" t="s">
        <v>7455</v>
      </c>
    </row>
    <row r="7454" spans="3:3">
      <c r="C7454" s="5" t="s">
        <v>7456</v>
      </c>
    </row>
    <row r="7455" spans="3:3">
      <c r="C7455" s="5" t="s">
        <v>7457</v>
      </c>
    </row>
    <row r="7456" spans="3:3">
      <c r="C7456" s="5" t="s">
        <v>7458</v>
      </c>
    </row>
    <row r="7457" spans="3:3">
      <c r="C7457" s="5" t="s">
        <v>7459</v>
      </c>
    </row>
    <row r="7458" spans="3:3">
      <c r="C7458" s="5" t="s">
        <v>7460</v>
      </c>
    </row>
    <row r="7459" spans="3:3">
      <c r="C7459" s="5" t="s">
        <v>7461</v>
      </c>
    </row>
    <row r="7460" spans="3:3">
      <c r="C7460" s="5" t="s">
        <v>7462</v>
      </c>
    </row>
    <row r="7461" spans="3:3">
      <c r="C7461" s="5" t="s">
        <v>7463</v>
      </c>
    </row>
    <row r="7462" spans="3:3">
      <c r="C7462" s="5" t="s">
        <v>7464</v>
      </c>
    </row>
    <row r="7463" spans="3:3">
      <c r="C7463" s="5" t="s">
        <v>7465</v>
      </c>
    </row>
    <row r="7464" spans="3:3">
      <c r="C7464" s="5" t="s">
        <v>7466</v>
      </c>
    </row>
    <row r="7465" spans="3:3">
      <c r="C7465" s="5" t="s">
        <v>7467</v>
      </c>
    </row>
    <row r="7466" spans="3:3">
      <c r="C7466" s="5" t="s">
        <v>7468</v>
      </c>
    </row>
    <row r="7467" spans="3:3">
      <c r="C7467" s="5" t="s">
        <v>7469</v>
      </c>
    </row>
    <row r="7468" spans="3:3">
      <c r="C7468" s="5" t="s">
        <v>7470</v>
      </c>
    </row>
    <row r="7469" spans="3:3">
      <c r="C7469" s="5" t="s">
        <v>7471</v>
      </c>
    </row>
    <row r="7470" spans="3:3">
      <c r="C7470" s="5" t="s">
        <v>7472</v>
      </c>
    </row>
    <row r="7471" spans="3:3">
      <c r="C7471" s="5" t="s">
        <v>7473</v>
      </c>
    </row>
    <row r="7472" spans="3:3">
      <c r="C7472" s="5" t="s">
        <v>7474</v>
      </c>
    </row>
    <row r="7473" spans="3:3">
      <c r="C7473" s="5" t="s">
        <v>7475</v>
      </c>
    </row>
    <row r="7474" spans="3:3">
      <c r="C7474" s="5" t="s">
        <v>7476</v>
      </c>
    </row>
    <row r="7475" spans="3:3">
      <c r="C7475" s="5" t="s">
        <v>7477</v>
      </c>
    </row>
    <row r="7476" spans="3:3">
      <c r="C7476" s="5" t="s">
        <v>7478</v>
      </c>
    </row>
    <row r="7477" spans="3:3">
      <c r="C7477" s="5" t="s">
        <v>7479</v>
      </c>
    </row>
    <row r="7478" spans="3:3">
      <c r="C7478" s="5" t="s">
        <v>7480</v>
      </c>
    </row>
    <row r="7479" spans="3:3">
      <c r="C7479" s="5" t="s">
        <v>7481</v>
      </c>
    </row>
    <row r="7480" spans="3:3">
      <c r="C7480" s="5" t="s">
        <v>7482</v>
      </c>
    </row>
    <row r="7481" spans="3:3">
      <c r="C7481" s="5" t="s">
        <v>7483</v>
      </c>
    </row>
    <row r="7482" spans="3:3">
      <c r="C7482" s="5" t="s">
        <v>7484</v>
      </c>
    </row>
    <row r="7483" spans="3:3">
      <c r="C7483" s="5" t="s">
        <v>7485</v>
      </c>
    </row>
    <row r="7484" spans="3:3">
      <c r="C7484" s="5" t="s">
        <v>7486</v>
      </c>
    </row>
    <row r="7485" spans="3:3">
      <c r="C7485" s="5" t="s">
        <v>7487</v>
      </c>
    </row>
    <row r="7486" spans="3:3">
      <c r="C7486" s="5" t="s">
        <v>7488</v>
      </c>
    </row>
    <row r="7487" spans="3:3">
      <c r="C7487" s="5" t="s">
        <v>7489</v>
      </c>
    </row>
    <row r="7488" spans="3:3">
      <c r="C7488" s="5" t="s">
        <v>7490</v>
      </c>
    </row>
    <row r="7489" spans="3:3">
      <c r="C7489" s="5" t="s">
        <v>7491</v>
      </c>
    </row>
    <row r="7490" spans="3:3">
      <c r="C7490" s="5" t="s">
        <v>7492</v>
      </c>
    </row>
    <row r="7491" spans="3:3">
      <c r="C7491" s="5" t="s">
        <v>7493</v>
      </c>
    </row>
    <row r="7492" spans="3:3">
      <c r="C7492" s="5" t="s">
        <v>7494</v>
      </c>
    </row>
    <row r="7493" spans="3:3">
      <c r="C7493" s="5" t="s">
        <v>7495</v>
      </c>
    </row>
    <row r="7494" spans="3:3">
      <c r="C7494" s="5" t="s">
        <v>7496</v>
      </c>
    </row>
    <row r="7495" spans="3:3">
      <c r="C7495" s="5" t="s">
        <v>7497</v>
      </c>
    </row>
    <row r="7496" spans="3:3">
      <c r="C7496" s="5" t="s">
        <v>7498</v>
      </c>
    </row>
    <row r="7497" spans="3:3">
      <c r="C7497" s="5" t="s">
        <v>7499</v>
      </c>
    </row>
    <row r="7498" spans="3:3">
      <c r="C7498" s="5" t="s">
        <v>7500</v>
      </c>
    </row>
    <row r="7499" spans="3:3">
      <c r="C7499" s="5" t="s">
        <v>7501</v>
      </c>
    </row>
    <row r="7500" spans="3:3">
      <c r="C7500" s="5" t="s">
        <v>7502</v>
      </c>
    </row>
    <row r="7501" spans="3:3">
      <c r="C7501" s="5" t="s">
        <v>7503</v>
      </c>
    </row>
    <row r="7502" spans="3:3">
      <c r="C7502" s="5" t="s">
        <v>7504</v>
      </c>
    </row>
    <row r="7503" spans="3:3">
      <c r="C7503" s="5" t="s">
        <v>7505</v>
      </c>
    </row>
    <row r="7504" spans="3:3">
      <c r="C7504" s="5" t="s">
        <v>7506</v>
      </c>
    </row>
    <row r="7505" spans="3:3">
      <c r="C7505" s="5" t="s">
        <v>7507</v>
      </c>
    </row>
    <row r="7506" spans="3:3">
      <c r="C7506" s="5" t="s">
        <v>7508</v>
      </c>
    </row>
    <row r="7507" spans="3:3">
      <c r="C7507" s="5" t="s">
        <v>7509</v>
      </c>
    </row>
    <row r="7508" spans="3:3">
      <c r="C7508" s="5" t="s">
        <v>7510</v>
      </c>
    </row>
    <row r="7509" spans="3:3">
      <c r="C7509" s="5" t="s">
        <v>7511</v>
      </c>
    </row>
    <row r="7510" spans="3:3">
      <c r="C7510" s="5" t="s">
        <v>7512</v>
      </c>
    </row>
    <row r="7511" spans="3:3">
      <c r="C7511" s="5" t="s">
        <v>7513</v>
      </c>
    </row>
    <row r="7512" spans="3:3">
      <c r="C7512" s="5" t="s">
        <v>7514</v>
      </c>
    </row>
    <row r="7513" spans="3:3">
      <c r="C7513" s="5" t="s">
        <v>7515</v>
      </c>
    </row>
    <row r="7514" spans="3:3">
      <c r="C7514" s="5" t="s">
        <v>7516</v>
      </c>
    </row>
    <row r="7515" spans="3:3">
      <c r="C7515" s="5" t="s">
        <v>7517</v>
      </c>
    </row>
    <row r="7516" spans="3:3">
      <c r="C7516" s="5" t="s">
        <v>7518</v>
      </c>
    </row>
    <row r="7517" spans="3:3">
      <c r="C7517" s="5" t="s">
        <v>7519</v>
      </c>
    </row>
    <row r="7518" spans="3:3">
      <c r="C7518" s="5" t="s">
        <v>7520</v>
      </c>
    </row>
    <row r="7519" spans="3:3">
      <c r="C7519" s="5" t="s">
        <v>7521</v>
      </c>
    </row>
    <row r="7520" spans="3:3">
      <c r="C7520" s="5" t="s">
        <v>7522</v>
      </c>
    </row>
    <row r="7521" spans="3:3">
      <c r="C7521" s="5" t="s">
        <v>7523</v>
      </c>
    </row>
    <row r="7522" spans="3:3">
      <c r="C7522" s="5" t="s">
        <v>7524</v>
      </c>
    </row>
    <row r="7523" spans="3:3">
      <c r="C7523" s="5" t="s">
        <v>7525</v>
      </c>
    </row>
    <row r="7524" spans="3:3">
      <c r="C7524" s="5" t="s">
        <v>7526</v>
      </c>
    </row>
    <row r="7525" spans="3:3">
      <c r="C7525" s="5" t="s">
        <v>7527</v>
      </c>
    </row>
    <row r="7526" spans="3:3">
      <c r="C7526" s="5" t="s">
        <v>7528</v>
      </c>
    </row>
    <row r="7527" spans="3:3">
      <c r="C7527" s="5" t="s">
        <v>7529</v>
      </c>
    </row>
    <row r="7528" spans="3:3">
      <c r="C7528" s="5" t="s">
        <v>7530</v>
      </c>
    </row>
    <row r="7529" spans="3:3">
      <c r="C7529" s="5" t="s">
        <v>7531</v>
      </c>
    </row>
    <row r="7530" spans="3:3">
      <c r="C7530" s="5" t="s">
        <v>7532</v>
      </c>
    </row>
    <row r="7531" spans="3:3">
      <c r="C7531" s="5" t="s">
        <v>7533</v>
      </c>
    </row>
    <row r="7532" spans="3:3">
      <c r="C7532" s="5" t="s">
        <v>7534</v>
      </c>
    </row>
    <row r="7533" spans="3:3">
      <c r="C7533" s="5" t="s">
        <v>7535</v>
      </c>
    </row>
    <row r="7534" spans="3:3">
      <c r="C7534" s="5" t="s">
        <v>7536</v>
      </c>
    </row>
    <row r="7535" spans="3:3">
      <c r="C7535" s="5" t="s">
        <v>7537</v>
      </c>
    </row>
    <row r="7536" spans="3:3">
      <c r="C7536" s="5" t="s">
        <v>7538</v>
      </c>
    </row>
    <row r="7537" spans="3:3">
      <c r="C7537" s="5" t="s">
        <v>7539</v>
      </c>
    </row>
    <row r="7538" spans="3:3">
      <c r="C7538" s="5" t="s">
        <v>7540</v>
      </c>
    </row>
    <row r="7539" spans="3:3">
      <c r="C7539" s="5" t="s">
        <v>7541</v>
      </c>
    </row>
    <row r="7540" spans="3:3">
      <c r="C7540" s="5" t="s">
        <v>7542</v>
      </c>
    </row>
    <row r="7541" spans="3:3">
      <c r="C7541" s="5" t="s">
        <v>7543</v>
      </c>
    </row>
    <row r="7542" spans="3:3">
      <c r="C7542" s="5" t="s">
        <v>7544</v>
      </c>
    </row>
    <row r="7543" spans="3:3">
      <c r="C7543" s="5" t="s">
        <v>7545</v>
      </c>
    </row>
    <row r="7544" spans="3:3">
      <c r="C7544" s="5" t="s">
        <v>7546</v>
      </c>
    </row>
    <row r="7545" spans="3:3">
      <c r="C7545" s="5" t="s">
        <v>7547</v>
      </c>
    </row>
    <row r="7546" spans="3:3">
      <c r="C7546" s="5" t="s">
        <v>7548</v>
      </c>
    </row>
    <row r="7547" spans="3:3">
      <c r="C7547" s="5" t="s">
        <v>7549</v>
      </c>
    </row>
    <row r="7548" spans="3:3">
      <c r="C7548" s="5" t="s">
        <v>7550</v>
      </c>
    </row>
    <row r="7549" spans="3:3">
      <c r="C7549" s="5" t="s">
        <v>7551</v>
      </c>
    </row>
    <row r="7550" spans="3:3">
      <c r="C7550" s="5" t="s">
        <v>7552</v>
      </c>
    </row>
    <row r="7551" spans="3:3">
      <c r="C7551" s="5" t="s">
        <v>7553</v>
      </c>
    </row>
    <row r="7552" spans="3:3">
      <c r="C7552" s="5" t="s">
        <v>7554</v>
      </c>
    </row>
    <row r="7553" spans="3:3">
      <c r="C7553" s="5" t="s">
        <v>7555</v>
      </c>
    </row>
    <row r="7554" spans="3:3">
      <c r="C7554" s="5" t="s">
        <v>7556</v>
      </c>
    </row>
    <row r="7555" spans="3:3">
      <c r="C7555" s="5" t="s">
        <v>7557</v>
      </c>
    </row>
    <row r="7556" spans="3:3">
      <c r="C7556" s="5" t="s">
        <v>7558</v>
      </c>
    </row>
    <row r="7557" spans="3:3">
      <c r="C7557" s="5" t="s">
        <v>7559</v>
      </c>
    </row>
    <row r="7558" spans="3:3">
      <c r="C7558" s="5" t="s">
        <v>7560</v>
      </c>
    </row>
    <row r="7559" spans="3:3">
      <c r="C7559" s="5" t="s">
        <v>7561</v>
      </c>
    </row>
    <row r="7560" spans="3:3">
      <c r="C7560" s="5" t="s">
        <v>7562</v>
      </c>
    </row>
    <row r="7561" spans="3:3">
      <c r="C7561" s="5" t="s">
        <v>7563</v>
      </c>
    </row>
    <row r="7562" spans="3:3">
      <c r="C7562" s="5" t="s">
        <v>7564</v>
      </c>
    </row>
    <row r="7563" spans="3:3">
      <c r="C7563" s="5" t="s">
        <v>7565</v>
      </c>
    </row>
    <row r="7564" spans="3:3">
      <c r="C7564" s="5" t="s">
        <v>7566</v>
      </c>
    </row>
    <row r="7565" spans="3:3">
      <c r="C7565" s="5" t="s">
        <v>7567</v>
      </c>
    </row>
    <row r="7566" spans="3:3">
      <c r="C7566" s="5" t="s">
        <v>7568</v>
      </c>
    </row>
    <row r="7567" spans="3:3">
      <c r="C7567" s="5" t="s">
        <v>7569</v>
      </c>
    </row>
    <row r="7568" spans="3:3">
      <c r="C7568" s="5" t="s">
        <v>7570</v>
      </c>
    </row>
    <row r="7569" spans="3:3">
      <c r="C7569" s="5" t="s">
        <v>7571</v>
      </c>
    </row>
    <row r="7570" spans="3:3">
      <c r="C7570" s="5" t="s">
        <v>7572</v>
      </c>
    </row>
    <row r="7571" spans="3:3">
      <c r="C7571" s="5" t="s">
        <v>7573</v>
      </c>
    </row>
    <row r="7572" spans="3:3">
      <c r="C7572" s="5" t="s">
        <v>7574</v>
      </c>
    </row>
    <row r="7573" spans="3:3">
      <c r="C7573" s="5" t="s">
        <v>7575</v>
      </c>
    </row>
    <row r="7574" spans="3:3">
      <c r="C7574" s="5" t="s">
        <v>7576</v>
      </c>
    </row>
    <row r="7575" spans="3:3">
      <c r="C7575" s="5" t="s">
        <v>7577</v>
      </c>
    </row>
    <row r="7576" spans="3:3">
      <c r="C7576" s="5" t="s">
        <v>7578</v>
      </c>
    </row>
    <row r="7577" spans="3:3">
      <c r="C7577" s="5" t="s">
        <v>7579</v>
      </c>
    </row>
    <row r="7578" spans="3:3">
      <c r="C7578" s="5" t="s">
        <v>7580</v>
      </c>
    </row>
    <row r="7579" spans="3:3">
      <c r="C7579" s="5" t="s">
        <v>7581</v>
      </c>
    </row>
    <row r="7580" spans="3:3">
      <c r="C7580" s="5" t="s">
        <v>7582</v>
      </c>
    </row>
    <row r="7581" spans="3:3">
      <c r="C7581" s="5" t="s">
        <v>7583</v>
      </c>
    </row>
    <row r="7582" spans="3:3">
      <c r="C7582" s="5" t="s">
        <v>7584</v>
      </c>
    </row>
    <row r="7583" spans="3:3">
      <c r="C7583" s="5" t="s">
        <v>7585</v>
      </c>
    </row>
    <row r="7584" spans="3:3">
      <c r="C7584" s="5" t="s">
        <v>7586</v>
      </c>
    </row>
    <row r="7585" spans="3:3">
      <c r="C7585" s="5" t="s">
        <v>7587</v>
      </c>
    </row>
    <row r="7586" spans="3:3">
      <c r="C7586" s="5" t="s">
        <v>7588</v>
      </c>
    </row>
    <row r="7587" spans="3:3">
      <c r="C7587" s="5" t="s">
        <v>7589</v>
      </c>
    </row>
    <row r="7588" spans="3:3">
      <c r="C7588" s="5" t="s">
        <v>7590</v>
      </c>
    </row>
    <row r="7589" spans="3:3">
      <c r="C7589" s="5" t="s">
        <v>7591</v>
      </c>
    </row>
    <row r="7590" spans="3:3">
      <c r="C7590" s="5" t="s">
        <v>7592</v>
      </c>
    </row>
    <row r="7591" spans="3:3">
      <c r="C7591" s="5" t="s">
        <v>7593</v>
      </c>
    </row>
    <row r="7592" spans="3:3">
      <c r="C7592" s="5" t="s">
        <v>7594</v>
      </c>
    </row>
    <row r="7593" spans="3:3">
      <c r="C7593" s="5" t="s">
        <v>7595</v>
      </c>
    </row>
    <row r="7594" spans="3:3">
      <c r="C7594" s="5" t="s">
        <v>7596</v>
      </c>
    </row>
    <row r="7595" spans="3:3">
      <c r="C7595" s="5" t="s">
        <v>7597</v>
      </c>
    </row>
    <row r="7596" spans="3:3">
      <c r="C7596" s="5" t="s">
        <v>7598</v>
      </c>
    </row>
    <row r="7597" spans="3:3">
      <c r="C7597" s="5" t="s">
        <v>7599</v>
      </c>
    </row>
    <row r="7598" spans="3:3">
      <c r="C7598" s="5" t="s">
        <v>7600</v>
      </c>
    </row>
    <row r="7599" spans="3:3">
      <c r="C7599" s="5" t="s">
        <v>7601</v>
      </c>
    </row>
    <row r="7600" spans="3:3">
      <c r="C7600" s="5" t="s">
        <v>7602</v>
      </c>
    </row>
    <row r="7601" spans="3:3">
      <c r="C7601" s="5" t="s">
        <v>7603</v>
      </c>
    </row>
    <row r="7602" spans="3:3">
      <c r="C7602" s="5" t="s">
        <v>7604</v>
      </c>
    </row>
    <row r="7603" spans="3:3">
      <c r="C7603" s="5" t="s">
        <v>7605</v>
      </c>
    </row>
    <row r="7604" spans="3:3">
      <c r="C7604" s="5" t="s">
        <v>7606</v>
      </c>
    </row>
    <row r="7605" spans="3:3">
      <c r="C7605" s="5" t="s">
        <v>7607</v>
      </c>
    </row>
    <row r="7606" spans="3:3">
      <c r="C7606" s="5" t="s">
        <v>7608</v>
      </c>
    </row>
    <row r="7607" spans="3:3">
      <c r="C7607" s="5" t="s">
        <v>7609</v>
      </c>
    </row>
    <row r="7608" spans="3:3">
      <c r="C7608" s="5" t="s">
        <v>7610</v>
      </c>
    </row>
    <row r="7609" spans="3:3">
      <c r="C7609" s="5" t="s">
        <v>7611</v>
      </c>
    </row>
    <row r="7610" spans="3:3">
      <c r="C7610" s="5" t="s">
        <v>7612</v>
      </c>
    </row>
    <row r="7611" spans="3:3">
      <c r="C7611" s="5" t="s">
        <v>7613</v>
      </c>
    </row>
    <row r="7612" spans="3:3">
      <c r="C7612" s="5" t="s">
        <v>7614</v>
      </c>
    </row>
    <row r="7613" spans="3:3">
      <c r="C7613" s="5" t="s">
        <v>7615</v>
      </c>
    </row>
    <row r="7614" spans="3:3">
      <c r="C7614" s="5" t="s">
        <v>7616</v>
      </c>
    </row>
    <row r="7615" spans="3:3">
      <c r="C7615" s="5" t="s">
        <v>7617</v>
      </c>
    </row>
    <row r="7616" spans="3:3">
      <c r="C7616" s="5" t="s">
        <v>7618</v>
      </c>
    </row>
    <row r="7617" spans="3:3">
      <c r="C7617" s="5" t="s">
        <v>7619</v>
      </c>
    </row>
    <row r="7618" spans="3:3">
      <c r="C7618" s="5" t="s">
        <v>7620</v>
      </c>
    </row>
    <row r="7619" spans="3:3">
      <c r="C7619" s="5" t="s">
        <v>7621</v>
      </c>
    </row>
    <row r="7620" spans="3:3">
      <c r="C7620" s="5" t="s">
        <v>7622</v>
      </c>
    </row>
    <row r="7621" spans="3:3">
      <c r="C7621" s="5" t="s">
        <v>7623</v>
      </c>
    </row>
    <row r="7622" spans="3:3">
      <c r="C7622" s="5" t="s">
        <v>7624</v>
      </c>
    </row>
    <row r="7623" spans="3:3">
      <c r="C7623" s="5" t="s">
        <v>7625</v>
      </c>
    </row>
    <row r="7624" spans="3:3">
      <c r="C7624" s="5" t="s">
        <v>7626</v>
      </c>
    </row>
    <row r="7625" spans="3:3">
      <c r="C7625" s="5" t="s">
        <v>7627</v>
      </c>
    </row>
    <row r="7626" spans="3:3">
      <c r="C7626" s="5" t="s">
        <v>7628</v>
      </c>
    </row>
    <row r="7627" spans="3:3">
      <c r="C7627" s="5" t="s">
        <v>7629</v>
      </c>
    </row>
    <row r="7628" spans="3:3">
      <c r="C7628" s="5" t="s">
        <v>7630</v>
      </c>
    </row>
    <row r="7629" spans="3:3">
      <c r="C7629" s="5" t="s">
        <v>7631</v>
      </c>
    </row>
    <row r="7630" spans="3:3">
      <c r="C7630" s="5" t="s">
        <v>7632</v>
      </c>
    </row>
    <row r="7631" spans="3:3">
      <c r="C7631" s="5" t="s">
        <v>7633</v>
      </c>
    </row>
    <row r="7632" spans="3:3">
      <c r="C7632" s="5" t="s">
        <v>7634</v>
      </c>
    </row>
    <row r="7633" spans="3:3">
      <c r="C7633" s="5" t="s">
        <v>7635</v>
      </c>
    </row>
    <row r="7634" spans="3:3">
      <c r="C7634" s="5" t="s">
        <v>7636</v>
      </c>
    </row>
    <row r="7635" spans="3:3">
      <c r="C7635" s="5" t="s">
        <v>7637</v>
      </c>
    </row>
    <row r="7636" spans="3:3">
      <c r="C7636" s="5" t="s">
        <v>7638</v>
      </c>
    </row>
    <row r="7637" spans="3:3">
      <c r="C7637" s="5" t="s">
        <v>7639</v>
      </c>
    </row>
    <row r="7638" spans="3:3">
      <c r="C7638" s="5" t="s">
        <v>7640</v>
      </c>
    </row>
    <row r="7639" spans="3:3">
      <c r="C7639" s="5" t="s">
        <v>7641</v>
      </c>
    </row>
    <row r="7640" spans="3:3">
      <c r="C7640" s="5" t="s">
        <v>7642</v>
      </c>
    </row>
    <row r="7641" spans="3:3">
      <c r="C7641" s="5" t="s">
        <v>7643</v>
      </c>
    </row>
    <row r="7642" spans="3:3">
      <c r="C7642" s="5" t="s">
        <v>7644</v>
      </c>
    </row>
    <row r="7643" spans="3:3">
      <c r="C7643" s="5" t="s">
        <v>7645</v>
      </c>
    </row>
    <row r="7644" spans="3:3">
      <c r="C7644" s="5" t="s">
        <v>7646</v>
      </c>
    </row>
    <row r="7645" spans="3:3">
      <c r="C7645" s="5" t="s">
        <v>7647</v>
      </c>
    </row>
    <row r="7646" spans="3:3">
      <c r="C7646" s="5" t="s">
        <v>7648</v>
      </c>
    </row>
    <row r="7647" spans="3:3">
      <c r="C7647" s="5" t="s">
        <v>7649</v>
      </c>
    </row>
    <row r="7648" spans="3:3">
      <c r="C7648" s="5" t="s">
        <v>7650</v>
      </c>
    </row>
    <row r="7649" spans="3:3">
      <c r="C7649" s="5" t="s">
        <v>7651</v>
      </c>
    </row>
    <row r="7650" spans="3:3">
      <c r="C7650" s="5" t="s">
        <v>7652</v>
      </c>
    </row>
    <row r="7651" spans="3:3">
      <c r="C7651" s="5" t="s">
        <v>7653</v>
      </c>
    </row>
    <row r="7652" spans="3:3">
      <c r="C7652" s="5" t="s">
        <v>7654</v>
      </c>
    </row>
    <row r="7653" spans="3:3">
      <c r="C7653" s="5" t="s">
        <v>7655</v>
      </c>
    </row>
    <row r="7654" spans="3:3">
      <c r="C7654" s="5" t="s">
        <v>7656</v>
      </c>
    </row>
    <row r="7655" spans="3:3">
      <c r="C7655" s="5" t="s">
        <v>7657</v>
      </c>
    </row>
    <row r="7656" spans="3:3">
      <c r="C7656" s="5" t="s">
        <v>7658</v>
      </c>
    </row>
    <row r="7657" spans="3:3">
      <c r="C7657" s="5" t="s">
        <v>7659</v>
      </c>
    </row>
    <row r="7658" spans="3:3">
      <c r="C7658" s="5" t="s">
        <v>7660</v>
      </c>
    </row>
    <row r="7659" spans="3:3">
      <c r="C7659" s="5" t="s">
        <v>7661</v>
      </c>
    </row>
    <row r="7660" spans="3:3">
      <c r="C7660" s="5" t="s">
        <v>7662</v>
      </c>
    </row>
    <row r="7661" spans="3:3">
      <c r="C7661" s="5" t="s">
        <v>7663</v>
      </c>
    </row>
    <row r="7662" spans="3:3">
      <c r="C7662" s="5" t="s">
        <v>7664</v>
      </c>
    </row>
    <row r="7663" spans="3:3">
      <c r="C7663" s="5" t="s">
        <v>7665</v>
      </c>
    </row>
    <row r="7664" spans="3:3">
      <c r="C7664" s="5" t="s">
        <v>7666</v>
      </c>
    </row>
    <row r="7665" spans="3:3">
      <c r="C7665" s="5" t="s">
        <v>7667</v>
      </c>
    </row>
    <row r="7666" spans="3:3">
      <c r="C7666" s="5" t="s">
        <v>7668</v>
      </c>
    </row>
    <row r="7667" spans="3:3">
      <c r="C7667" s="5" t="s">
        <v>7669</v>
      </c>
    </row>
    <row r="7668" spans="3:3">
      <c r="C7668" s="5" t="s">
        <v>7670</v>
      </c>
    </row>
    <row r="7669" spans="3:3">
      <c r="C7669" s="5" t="s">
        <v>7671</v>
      </c>
    </row>
    <row r="7670" spans="3:3">
      <c r="C7670" s="5" t="s">
        <v>7672</v>
      </c>
    </row>
    <row r="7671" spans="3:3">
      <c r="C7671" s="5" t="s">
        <v>7673</v>
      </c>
    </row>
    <row r="7672" spans="3:3">
      <c r="C7672" s="5" t="s">
        <v>7674</v>
      </c>
    </row>
    <row r="7673" spans="3:3">
      <c r="C7673" s="5" t="s">
        <v>7675</v>
      </c>
    </row>
    <row r="7674" spans="3:3">
      <c r="C7674" s="5" t="s">
        <v>7676</v>
      </c>
    </row>
    <row r="7675" spans="3:3">
      <c r="C7675" s="5" t="s">
        <v>7677</v>
      </c>
    </row>
    <row r="7676" spans="3:3">
      <c r="C7676" s="5" t="s">
        <v>7678</v>
      </c>
    </row>
    <row r="7677" spans="3:3">
      <c r="C7677" s="5" t="s">
        <v>7679</v>
      </c>
    </row>
    <row r="7678" spans="3:3">
      <c r="C7678" s="5" t="s">
        <v>7680</v>
      </c>
    </row>
    <row r="7679" spans="3:3">
      <c r="C7679" s="5" t="s">
        <v>7681</v>
      </c>
    </row>
    <row r="7680" spans="3:3">
      <c r="C7680" s="5" t="s">
        <v>7682</v>
      </c>
    </row>
    <row r="7681" spans="3:3">
      <c r="C7681" s="5" t="s">
        <v>7683</v>
      </c>
    </row>
    <row r="7682" spans="3:3">
      <c r="C7682" s="5" t="s">
        <v>7684</v>
      </c>
    </row>
    <row r="7683" spans="3:3">
      <c r="C7683" s="5" t="s">
        <v>7685</v>
      </c>
    </row>
    <row r="7684" spans="3:3">
      <c r="C7684" s="5" t="s">
        <v>7686</v>
      </c>
    </row>
    <row r="7685" spans="3:3">
      <c r="C7685" s="5" t="s">
        <v>7687</v>
      </c>
    </row>
    <row r="7686" spans="3:3">
      <c r="C7686" s="5" t="s">
        <v>7688</v>
      </c>
    </row>
    <row r="7687" spans="3:3">
      <c r="C7687" s="5" t="s">
        <v>7689</v>
      </c>
    </row>
    <row r="7688" spans="3:3">
      <c r="C7688" s="5" t="s">
        <v>7690</v>
      </c>
    </row>
    <row r="7689" spans="3:3">
      <c r="C7689" s="5" t="s">
        <v>7691</v>
      </c>
    </row>
    <row r="7690" spans="3:3">
      <c r="C7690" s="5" t="s">
        <v>7692</v>
      </c>
    </row>
    <row r="7691" spans="3:3">
      <c r="C7691" s="5" t="s">
        <v>7693</v>
      </c>
    </row>
    <row r="7692" spans="3:3">
      <c r="C7692" s="5" t="s">
        <v>7694</v>
      </c>
    </row>
    <row r="7693" spans="3:3">
      <c r="C7693" s="5" t="s">
        <v>7695</v>
      </c>
    </row>
    <row r="7694" spans="3:3">
      <c r="C7694" s="5" t="s">
        <v>7696</v>
      </c>
    </row>
    <row r="7695" spans="3:3">
      <c r="C7695" s="5" t="s">
        <v>7697</v>
      </c>
    </row>
    <row r="7696" spans="3:3">
      <c r="C7696" s="5" t="s">
        <v>7698</v>
      </c>
    </row>
    <row r="7697" spans="3:3">
      <c r="C7697" s="5" t="s">
        <v>7699</v>
      </c>
    </row>
    <row r="7698" spans="3:3">
      <c r="C7698" s="5" t="s">
        <v>7700</v>
      </c>
    </row>
    <row r="7699" spans="3:3">
      <c r="C7699" s="5" t="s">
        <v>7701</v>
      </c>
    </row>
    <row r="7700" spans="3:3">
      <c r="C7700" s="5" t="s">
        <v>7702</v>
      </c>
    </row>
    <row r="7701" spans="3:3">
      <c r="C7701" s="5" t="s">
        <v>7703</v>
      </c>
    </row>
    <row r="7702" spans="3:3">
      <c r="C7702" s="5" t="s">
        <v>7704</v>
      </c>
    </row>
    <row r="7703" spans="3:3">
      <c r="C7703" s="5" t="s">
        <v>7705</v>
      </c>
    </row>
    <row r="7704" spans="3:3">
      <c r="C7704" s="5" t="s">
        <v>7706</v>
      </c>
    </row>
    <row r="7705" spans="3:3">
      <c r="C7705" s="5" t="s">
        <v>7707</v>
      </c>
    </row>
    <row r="7706" spans="3:3">
      <c r="C7706" s="5" t="s">
        <v>7708</v>
      </c>
    </row>
    <row r="7707" spans="3:3">
      <c r="C7707" s="5" t="s">
        <v>7709</v>
      </c>
    </row>
    <row r="7708" spans="3:3">
      <c r="C7708" s="5" t="s">
        <v>7710</v>
      </c>
    </row>
    <row r="7709" spans="3:3">
      <c r="C7709" s="5" t="s">
        <v>7711</v>
      </c>
    </row>
    <row r="7710" spans="3:3">
      <c r="C7710" s="5" t="s">
        <v>7712</v>
      </c>
    </row>
    <row r="7711" spans="3:3">
      <c r="C7711" s="5" t="s">
        <v>7713</v>
      </c>
    </row>
    <row r="7712" spans="3:3">
      <c r="C7712" s="5" t="s">
        <v>7714</v>
      </c>
    </row>
    <row r="7713" spans="3:3">
      <c r="C7713" s="5" t="s">
        <v>7715</v>
      </c>
    </row>
    <row r="7714" spans="3:3">
      <c r="C7714" s="5" t="s">
        <v>7716</v>
      </c>
    </row>
    <row r="7715" spans="3:3">
      <c r="C7715" s="5" t="s">
        <v>7717</v>
      </c>
    </row>
    <row r="7716" spans="3:3">
      <c r="C7716" s="5" t="s">
        <v>7718</v>
      </c>
    </row>
    <row r="7717" spans="3:3">
      <c r="C7717" s="5" t="s">
        <v>7719</v>
      </c>
    </row>
    <row r="7718" spans="3:3">
      <c r="C7718" s="5" t="s">
        <v>7720</v>
      </c>
    </row>
    <row r="7719" spans="3:3">
      <c r="C7719" s="5" t="s">
        <v>7721</v>
      </c>
    </row>
    <row r="7720" spans="3:3">
      <c r="C7720" s="5" t="s">
        <v>7722</v>
      </c>
    </row>
    <row r="7721" spans="3:3">
      <c r="C7721" s="5" t="s">
        <v>7723</v>
      </c>
    </row>
    <row r="7722" spans="3:3">
      <c r="C7722" s="5" t="s">
        <v>7724</v>
      </c>
    </row>
    <row r="7723" spans="3:3">
      <c r="C7723" s="5" t="s">
        <v>7725</v>
      </c>
    </row>
    <row r="7724" spans="3:3">
      <c r="C7724" s="5" t="s">
        <v>7726</v>
      </c>
    </row>
    <row r="7725" spans="3:3">
      <c r="C7725" s="5" t="s">
        <v>7727</v>
      </c>
    </row>
    <row r="7726" spans="3:3">
      <c r="C7726" s="5" t="s">
        <v>7728</v>
      </c>
    </row>
    <row r="7727" spans="3:3">
      <c r="C7727" s="5" t="s">
        <v>7729</v>
      </c>
    </row>
    <row r="7728" spans="3:3">
      <c r="C7728" s="5" t="s">
        <v>7730</v>
      </c>
    </row>
    <row r="7729" spans="3:3">
      <c r="C7729" s="5" t="s">
        <v>7731</v>
      </c>
    </row>
    <row r="7730" spans="3:3">
      <c r="C7730" s="5" t="s">
        <v>7732</v>
      </c>
    </row>
    <row r="7731" spans="3:3">
      <c r="C7731" s="5" t="s">
        <v>7733</v>
      </c>
    </row>
    <row r="7732" spans="3:3">
      <c r="C7732" s="5" t="s">
        <v>7734</v>
      </c>
    </row>
    <row r="7733" spans="3:3">
      <c r="C7733" s="5" t="s">
        <v>7735</v>
      </c>
    </row>
    <row r="7734" spans="3:3">
      <c r="C7734" s="5" t="s">
        <v>7736</v>
      </c>
    </row>
    <row r="7735" spans="3:3">
      <c r="C7735" s="5" t="s">
        <v>7737</v>
      </c>
    </row>
    <row r="7736" spans="3:3">
      <c r="C7736" s="5" t="s">
        <v>7738</v>
      </c>
    </row>
    <row r="7737" spans="3:3">
      <c r="C7737" s="5" t="s">
        <v>7739</v>
      </c>
    </row>
    <row r="7738" spans="3:3">
      <c r="C7738" s="5" t="s">
        <v>7740</v>
      </c>
    </row>
    <row r="7739" spans="3:3">
      <c r="C7739" s="5" t="s">
        <v>7741</v>
      </c>
    </row>
    <row r="7740" spans="3:3">
      <c r="C7740" s="5" t="s">
        <v>7742</v>
      </c>
    </row>
    <row r="7741" spans="3:3">
      <c r="C7741" s="5" t="s">
        <v>7743</v>
      </c>
    </row>
    <row r="7742" spans="3:3">
      <c r="C7742" s="5" t="s">
        <v>7744</v>
      </c>
    </row>
    <row r="7743" spans="3:3">
      <c r="C7743" s="5" t="s">
        <v>7745</v>
      </c>
    </row>
    <row r="7744" spans="3:3">
      <c r="C7744" s="5" t="s">
        <v>7746</v>
      </c>
    </row>
    <row r="7745" spans="3:3">
      <c r="C7745" s="5" t="s">
        <v>7747</v>
      </c>
    </row>
    <row r="7746" spans="3:3">
      <c r="C7746" s="5" t="s">
        <v>7748</v>
      </c>
    </row>
    <row r="7747" spans="3:3">
      <c r="C7747" s="5" t="s">
        <v>7749</v>
      </c>
    </row>
    <row r="7748" spans="3:3">
      <c r="C7748" s="5" t="s">
        <v>7750</v>
      </c>
    </row>
    <row r="7749" spans="3:3">
      <c r="C7749" s="5" t="s">
        <v>7751</v>
      </c>
    </row>
    <row r="7750" spans="3:3">
      <c r="C7750" s="5" t="s">
        <v>7752</v>
      </c>
    </row>
    <row r="7751" spans="3:3">
      <c r="C7751" s="5" t="s">
        <v>7753</v>
      </c>
    </row>
    <row r="7752" spans="3:3">
      <c r="C7752" s="5" t="s">
        <v>7754</v>
      </c>
    </row>
    <row r="7753" spans="3:3">
      <c r="C7753" s="5" t="s">
        <v>7755</v>
      </c>
    </row>
    <row r="7754" spans="3:3">
      <c r="C7754" s="5" t="s">
        <v>7756</v>
      </c>
    </row>
    <row r="7755" spans="3:3">
      <c r="C7755" s="5" t="s">
        <v>7757</v>
      </c>
    </row>
    <row r="7756" spans="3:3">
      <c r="C7756" s="5" t="s">
        <v>7758</v>
      </c>
    </row>
    <row r="7757" spans="3:3">
      <c r="C7757" s="5" t="s">
        <v>7759</v>
      </c>
    </row>
    <row r="7758" spans="3:3">
      <c r="C7758" s="5" t="s">
        <v>7760</v>
      </c>
    </row>
    <row r="7759" spans="3:3">
      <c r="C7759" s="5" t="s">
        <v>7761</v>
      </c>
    </row>
    <row r="7760" spans="3:3">
      <c r="C7760" s="5" t="s">
        <v>7762</v>
      </c>
    </row>
    <row r="7761" spans="3:3">
      <c r="C7761" s="5" t="s">
        <v>7763</v>
      </c>
    </row>
    <row r="7762" spans="3:3">
      <c r="C7762" s="5" t="s">
        <v>7764</v>
      </c>
    </row>
    <row r="7763" spans="3:3">
      <c r="C7763" s="5" t="s">
        <v>7765</v>
      </c>
    </row>
    <row r="7764" spans="3:3">
      <c r="C7764" s="5" t="s">
        <v>7766</v>
      </c>
    </row>
    <row r="7765" spans="3:3">
      <c r="C7765" s="5" t="s">
        <v>7767</v>
      </c>
    </row>
    <row r="7766" spans="3:3">
      <c r="C7766" s="5" t="s">
        <v>7768</v>
      </c>
    </row>
    <row r="7767" spans="3:3">
      <c r="C7767" s="5" t="s">
        <v>7769</v>
      </c>
    </row>
    <row r="7768" spans="3:3">
      <c r="C7768" s="5" t="s">
        <v>7770</v>
      </c>
    </row>
    <row r="7769" spans="3:3">
      <c r="C7769" s="5" t="s">
        <v>7771</v>
      </c>
    </row>
    <row r="7770" spans="3:3">
      <c r="C7770" s="5" t="s">
        <v>7772</v>
      </c>
    </row>
    <row r="7771" spans="3:3">
      <c r="C7771" s="5" t="s">
        <v>7773</v>
      </c>
    </row>
    <row r="7772" spans="3:3">
      <c r="C7772" s="5" t="s">
        <v>7774</v>
      </c>
    </row>
    <row r="7773" spans="3:3">
      <c r="C7773" s="5" t="s">
        <v>7775</v>
      </c>
    </row>
    <row r="7774" spans="3:3">
      <c r="C7774" s="5" t="s">
        <v>7776</v>
      </c>
    </row>
    <row r="7775" spans="3:3">
      <c r="C7775" s="5" t="s">
        <v>7777</v>
      </c>
    </row>
    <row r="7776" spans="3:3">
      <c r="C7776" s="5" t="s">
        <v>7778</v>
      </c>
    </row>
    <row r="7777" spans="3:3">
      <c r="C7777" s="5" t="s">
        <v>7779</v>
      </c>
    </row>
    <row r="7778" spans="3:3">
      <c r="C7778" s="5" t="s">
        <v>7780</v>
      </c>
    </row>
    <row r="7779" spans="3:3">
      <c r="C7779" s="5" t="s">
        <v>7781</v>
      </c>
    </row>
    <row r="7780" spans="3:3">
      <c r="C7780" s="5" t="s">
        <v>7782</v>
      </c>
    </row>
    <row r="7781" spans="3:3">
      <c r="C7781" s="5" t="s">
        <v>7783</v>
      </c>
    </row>
    <row r="7782" spans="3:3">
      <c r="C7782" s="5" t="s">
        <v>7784</v>
      </c>
    </row>
    <row r="7783" spans="3:3">
      <c r="C7783" s="5" t="s">
        <v>7785</v>
      </c>
    </row>
    <row r="7784" spans="3:3">
      <c r="C7784" s="5" t="s">
        <v>7786</v>
      </c>
    </row>
    <row r="7785" spans="3:3">
      <c r="C7785" s="5" t="s">
        <v>7787</v>
      </c>
    </row>
    <row r="7786" spans="3:3">
      <c r="C7786" s="5" t="s">
        <v>7788</v>
      </c>
    </row>
    <row r="7787" spans="3:3">
      <c r="C7787" s="5" t="s">
        <v>7789</v>
      </c>
    </row>
    <row r="7788" spans="3:3">
      <c r="C7788" s="5" t="s">
        <v>7790</v>
      </c>
    </row>
    <row r="7789" spans="3:3">
      <c r="C7789" s="5" t="s">
        <v>7791</v>
      </c>
    </row>
    <row r="7790" spans="3:3">
      <c r="C7790" s="5" t="s">
        <v>7792</v>
      </c>
    </row>
    <row r="7791" spans="3:3">
      <c r="C7791" s="5" t="s">
        <v>7793</v>
      </c>
    </row>
    <row r="7792" spans="3:3">
      <c r="C7792" s="5" t="s">
        <v>7794</v>
      </c>
    </row>
    <row r="7793" spans="3:3">
      <c r="C7793" s="5" t="s">
        <v>7795</v>
      </c>
    </row>
    <row r="7794" spans="3:3">
      <c r="C7794" s="5" t="s">
        <v>7796</v>
      </c>
    </row>
    <row r="7795" spans="3:3">
      <c r="C7795" s="5" t="s">
        <v>7797</v>
      </c>
    </row>
    <row r="7796" spans="3:3">
      <c r="C7796" s="5" t="s">
        <v>7798</v>
      </c>
    </row>
    <row r="7797" spans="3:3">
      <c r="C7797" s="5" t="s">
        <v>7799</v>
      </c>
    </row>
    <row r="7798" spans="3:3">
      <c r="C7798" s="5" t="s">
        <v>7800</v>
      </c>
    </row>
    <row r="7799" spans="3:3">
      <c r="C7799" s="5" t="s">
        <v>7801</v>
      </c>
    </row>
    <row r="7800" spans="3:3">
      <c r="C7800" s="5" t="s">
        <v>7802</v>
      </c>
    </row>
    <row r="7801" spans="3:3">
      <c r="C7801" s="5" t="s">
        <v>7803</v>
      </c>
    </row>
    <row r="7802" spans="3:3">
      <c r="C7802" s="5" t="s">
        <v>7804</v>
      </c>
    </row>
    <row r="7803" spans="3:3">
      <c r="C7803" s="5" t="s">
        <v>7805</v>
      </c>
    </row>
    <row r="7804" spans="3:3">
      <c r="C7804" s="5" t="s">
        <v>7806</v>
      </c>
    </row>
    <row r="7805" spans="3:3">
      <c r="C7805" s="5" t="s">
        <v>7807</v>
      </c>
    </row>
    <row r="7806" spans="3:3">
      <c r="C7806" s="5" t="s">
        <v>7808</v>
      </c>
    </row>
    <row r="7807" spans="3:3">
      <c r="C7807" s="5" t="s">
        <v>7809</v>
      </c>
    </row>
    <row r="7808" spans="3:3">
      <c r="C7808" s="5" t="s">
        <v>7810</v>
      </c>
    </row>
    <row r="7809" spans="3:3">
      <c r="C7809" s="5" t="s">
        <v>7811</v>
      </c>
    </row>
    <row r="7810" spans="3:3">
      <c r="C7810" s="5" t="s">
        <v>7812</v>
      </c>
    </row>
    <row r="7811" spans="3:3">
      <c r="C7811" s="5" t="s">
        <v>7813</v>
      </c>
    </row>
    <row r="7812" spans="3:3">
      <c r="C7812" s="5" t="s">
        <v>7814</v>
      </c>
    </row>
    <row r="7813" spans="3:3">
      <c r="C7813" s="5" t="s">
        <v>7815</v>
      </c>
    </row>
    <row r="7814" spans="3:3">
      <c r="C7814" s="5" t="s">
        <v>7816</v>
      </c>
    </row>
    <row r="7815" spans="3:3">
      <c r="C7815" s="5" t="s">
        <v>7817</v>
      </c>
    </row>
    <row r="7816" spans="3:3">
      <c r="C7816" s="5" t="s">
        <v>7818</v>
      </c>
    </row>
    <row r="7817" spans="3:3">
      <c r="C7817" s="5" t="s">
        <v>7819</v>
      </c>
    </row>
    <row r="7818" spans="3:3">
      <c r="C7818" s="5" t="s">
        <v>7820</v>
      </c>
    </row>
    <row r="7819" spans="3:3">
      <c r="C7819" s="5" t="s">
        <v>7821</v>
      </c>
    </row>
    <row r="7820" spans="3:3">
      <c r="C7820" s="5" t="s">
        <v>7822</v>
      </c>
    </row>
    <row r="7821" spans="3:3">
      <c r="C7821" s="5" t="s">
        <v>7823</v>
      </c>
    </row>
    <row r="7822" spans="3:3">
      <c r="C7822" s="5" t="s">
        <v>7824</v>
      </c>
    </row>
    <row r="7823" spans="3:3">
      <c r="C7823" s="5" t="s">
        <v>7825</v>
      </c>
    </row>
    <row r="7824" spans="3:3">
      <c r="C7824" s="5" t="s">
        <v>7826</v>
      </c>
    </row>
    <row r="7825" spans="3:3">
      <c r="C7825" s="5" t="s">
        <v>7827</v>
      </c>
    </row>
    <row r="7826" spans="3:3">
      <c r="C7826" s="5" t="s">
        <v>7828</v>
      </c>
    </row>
    <row r="7827" spans="3:3">
      <c r="C7827" s="5" t="s">
        <v>7829</v>
      </c>
    </row>
    <row r="7828" spans="3:3">
      <c r="C7828" s="5" t="s">
        <v>7830</v>
      </c>
    </row>
    <row r="7829" spans="3:3">
      <c r="C7829" s="5" t="s">
        <v>7831</v>
      </c>
    </row>
    <row r="7830" spans="3:3">
      <c r="C7830" s="5" t="s">
        <v>7832</v>
      </c>
    </row>
    <row r="7831" spans="3:3">
      <c r="C7831" s="5" t="s">
        <v>7833</v>
      </c>
    </row>
    <row r="7832" spans="3:3">
      <c r="C7832" s="5" t="s">
        <v>7834</v>
      </c>
    </row>
    <row r="7833" spans="3:3">
      <c r="C7833" s="5" t="s">
        <v>7835</v>
      </c>
    </row>
    <row r="7834" spans="3:3">
      <c r="C7834" s="5" t="s">
        <v>7836</v>
      </c>
    </row>
    <row r="7835" spans="3:3">
      <c r="C7835" s="5" t="s">
        <v>7837</v>
      </c>
    </row>
    <row r="7836" spans="3:3">
      <c r="C7836" s="5" t="s">
        <v>7838</v>
      </c>
    </row>
    <row r="7837" spans="3:3">
      <c r="C7837" s="5" t="s">
        <v>7839</v>
      </c>
    </row>
    <row r="7838" spans="3:3">
      <c r="C7838" s="5" t="s">
        <v>7840</v>
      </c>
    </row>
    <row r="7839" spans="3:3">
      <c r="C7839" s="5" t="s">
        <v>7841</v>
      </c>
    </row>
    <row r="7840" spans="3:3">
      <c r="C7840" s="5" t="s">
        <v>7842</v>
      </c>
    </row>
    <row r="7841" spans="3:3">
      <c r="C7841" s="5" t="s">
        <v>7843</v>
      </c>
    </row>
    <row r="7842" spans="3:3">
      <c r="C7842" s="5" t="s">
        <v>7844</v>
      </c>
    </row>
    <row r="7843" spans="3:3">
      <c r="C7843" s="5" t="s">
        <v>7845</v>
      </c>
    </row>
    <row r="7844" spans="3:3">
      <c r="C7844" s="5" t="s">
        <v>7846</v>
      </c>
    </row>
    <row r="7845" spans="3:3">
      <c r="C7845" s="5" t="s">
        <v>7847</v>
      </c>
    </row>
    <row r="7846" spans="3:3">
      <c r="C7846" s="5" t="s">
        <v>7848</v>
      </c>
    </row>
    <row r="7847" spans="3:3">
      <c r="C7847" s="5" t="s">
        <v>7849</v>
      </c>
    </row>
    <row r="7848" spans="3:3">
      <c r="C7848" s="5" t="s">
        <v>7850</v>
      </c>
    </row>
    <row r="7849" spans="3:3">
      <c r="C7849" s="5" t="s">
        <v>7851</v>
      </c>
    </row>
    <row r="7850" spans="3:3">
      <c r="C7850" s="5" t="s">
        <v>7852</v>
      </c>
    </row>
    <row r="7851" spans="3:3">
      <c r="C7851" s="5" t="s">
        <v>7853</v>
      </c>
    </row>
    <row r="7852" spans="3:3">
      <c r="C7852" s="5" t="s">
        <v>7854</v>
      </c>
    </row>
    <row r="7853" spans="3:3">
      <c r="C7853" s="5" t="s">
        <v>7855</v>
      </c>
    </row>
    <row r="7854" spans="3:3">
      <c r="C7854" s="5" t="s">
        <v>7856</v>
      </c>
    </row>
    <row r="7855" spans="3:3">
      <c r="C7855" s="5" t="s">
        <v>7857</v>
      </c>
    </row>
    <row r="7856" spans="3:3">
      <c r="C7856" s="5" t="s">
        <v>7858</v>
      </c>
    </row>
    <row r="7857" spans="3:3">
      <c r="C7857" s="5" t="s">
        <v>7859</v>
      </c>
    </row>
    <row r="7858" spans="3:3">
      <c r="C7858" s="5" t="s">
        <v>7860</v>
      </c>
    </row>
    <row r="7859" spans="3:3">
      <c r="C7859" s="5" t="s">
        <v>7861</v>
      </c>
    </row>
    <row r="7860" spans="3:3">
      <c r="C7860" s="5" t="s">
        <v>7862</v>
      </c>
    </row>
    <row r="7861" spans="3:3">
      <c r="C7861" s="5" t="s">
        <v>7863</v>
      </c>
    </row>
    <row r="7862" spans="3:3">
      <c r="C7862" s="5" t="s">
        <v>7864</v>
      </c>
    </row>
    <row r="7863" spans="3:3">
      <c r="C7863" s="5" t="s">
        <v>7865</v>
      </c>
    </row>
    <row r="7864" spans="3:3">
      <c r="C7864" s="5" t="s">
        <v>7866</v>
      </c>
    </row>
    <row r="7865" spans="3:3">
      <c r="C7865" s="5" t="s">
        <v>7867</v>
      </c>
    </row>
    <row r="7866" spans="3:3">
      <c r="C7866" s="5" t="s">
        <v>7868</v>
      </c>
    </row>
    <row r="7867" spans="3:3">
      <c r="C7867" s="5" t="s">
        <v>7869</v>
      </c>
    </row>
    <row r="7868" spans="3:3">
      <c r="C7868" s="5" t="s">
        <v>7870</v>
      </c>
    </row>
    <row r="7869" spans="3:3">
      <c r="C7869" s="5" t="s">
        <v>7871</v>
      </c>
    </row>
    <row r="7870" spans="3:3">
      <c r="C7870" s="5" t="s">
        <v>7872</v>
      </c>
    </row>
    <row r="7871" spans="3:3">
      <c r="C7871" s="5" t="s">
        <v>7873</v>
      </c>
    </row>
    <row r="7872" spans="3:3">
      <c r="C7872" s="5" t="s">
        <v>7874</v>
      </c>
    </row>
    <row r="7873" spans="3:3">
      <c r="C7873" s="5" t="s">
        <v>7875</v>
      </c>
    </row>
    <row r="7874" spans="3:3">
      <c r="C7874" s="5" t="s">
        <v>7876</v>
      </c>
    </row>
    <row r="7875" spans="3:3">
      <c r="C7875" s="5" t="s">
        <v>7877</v>
      </c>
    </row>
    <row r="7876" spans="3:3">
      <c r="C7876" s="5" t="s">
        <v>7878</v>
      </c>
    </row>
    <row r="7877" spans="3:3">
      <c r="C7877" s="5" t="s">
        <v>7879</v>
      </c>
    </row>
    <row r="7878" spans="3:3">
      <c r="C7878" s="5" t="s">
        <v>7880</v>
      </c>
    </row>
    <row r="7879" spans="3:3">
      <c r="C7879" s="5" t="s">
        <v>7881</v>
      </c>
    </row>
    <row r="7880" spans="3:3">
      <c r="C7880" s="5" t="s">
        <v>7882</v>
      </c>
    </row>
    <row r="7881" spans="3:3">
      <c r="C7881" s="5" t="s">
        <v>7883</v>
      </c>
    </row>
    <row r="7882" spans="3:3">
      <c r="C7882" s="5" t="s">
        <v>7884</v>
      </c>
    </row>
    <row r="7883" spans="3:3">
      <c r="C7883" s="5" t="s">
        <v>7885</v>
      </c>
    </row>
    <row r="7884" spans="3:3">
      <c r="C7884" s="5" t="s">
        <v>7886</v>
      </c>
    </row>
    <row r="7885" spans="3:3">
      <c r="C7885" s="5" t="s">
        <v>7887</v>
      </c>
    </row>
    <row r="7886" spans="3:3">
      <c r="C7886" s="5" t="s">
        <v>7888</v>
      </c>
    </row>
    <row r="7887" spans="3:3">
      <c r="C7887" s="5" t="s">
        <v>7889</v>
      </c>
    </row>
    <row r="7888" spans="3:3">
      <c r="C7888" s="5" t="s">
        <v>7890</v>
      </c>
    </row>
    <row r="7889" spans="3:3">
      <c r="C7889" s="5" t="s">
        <v>7891</v>
      </c>
    </row>
    <row r="7890" spans="3:3">
      <c r="C7890" s="5" t="s">
        <v>7892</v>
      </c>
    </row>
    <row r="7891" spans="3:3">
      <c r="C7891" s="5" t="s">
        <v>7893</v>
      </c>
    </row>
    <row r="7892" spans="3:3">
      <c r="C7892" s="5" t="s">
        <v>7894</v>
      </c>
    </row>
    <row r="7893" spans="3:3">
      <c r="C7893" s="5" t="s">
        <v>7895</v>
      </c>
    </row>
    <row r="7894" spans="3:3">
      <c r="C7894" s="5" t="s">
        <v>7896</v>
      </c>
    </row>
    <row r="7895" spans="3:3">
      <c r="C7895" s="5" t="s">
        <v>7897</v>
      </c>
    </row>
    <row r="7896" spans="3:3">
      <c r="C7896" s="5" t="s">
        <v>7898</v>
      </c>
    </row>
    <row r="7897" spans="3:3">
      <c r="C7897" s="5" t="s">
        <v>7899</v>
      </c>
    </row>
    <row r="7898" spans="3:3">
      <c r="C7898" s="5" t="s">
        <v>7900</v>
      </c>
    </row>
    <row r="7899" spans="3:3">
      <c r="C7899" s="5" t="s">
        <v>7901</v>
      </c>
    </row>
    <row r="7900" spans="3:3">
      <c r="C7900" s="5" t="s">
        <v>7902</v>
      </c>
    </row>
    <row r="7901" spans="3:3">
      <c r="C7901" s="5" t="s">
        <v>7903</v>
      </c>
    </row>
    <row r="7902" spans="3:3">
      <c r="C7902" s="5" t="s">
        <v>7904</v>
      </c>
    </row>
    <row r="7903" spans="3:3">
      <c r="C7903" s="5" t="s">
        <v>7905</v>
      </c>
    </row>
    <row r="7904" spans="3:3">
      <c r="C7904" s="5" t="s">
        <v>7906</v>
      </c>
    </row>
    <row r="7905" spans="3:3">
      <c r="C7905" s="5" t="s">
        <v>7907</v>
      </c>
    </row>
    <row r="7906" spans="3:3">
      <c r="C7906" s="5" t="s">
        <v>7908</v>
      </c>
    </row>
    <row r="7907" spans="3:3">
      <c r="C7907" s="5" t="s">
        <v>7909</v>
      </c>
    </row>
    <row r="7908" spans="3:3">
      <c r="C7908" s="5" t="s">
        <v>7910</v>
      </c>
    </row>
    <row r="7909" spans="3:3">
      <c r="C7909" s="5" t="s">
        <v>7911</v>
      </c>
    </row>
    <row r="7910" spans="3:3">
      <c r="C7910" s="5" t="s">
        <v>7912</v>
      </c>
    </row>
    <row r="7911" spans="3:3">
      <c r="C7911" s="5" t="s">
        <v>7913</v>
      </c>
    </row>
    <row r="7912" spans="3:3">
      <c r="C7912" s="5" t="s">
        <v>7914</v>
      </c>
    </row>
    <row r="7913" spans="3:3">
      <c r="C7913" s="5" t="s">
        <v>7915</v>
      </c>
    </row>
    <row r="7914" spans="3:3">
      <c r="C7914" s="5" t="s">
        <v>7916</v>
      </c>
    </row>
    <row r="7915" spans="3:3">
      <c r="C7915" s="5" t="s">
        <v>7917</v>
      </c>
    </row>
    <row r="7916" spans="3:3">
      <c r="C7916" s="5" t="s">
        <v>7918</v>
      </c>
    </row>
    <row r="7917" spans="3:3">
      <c r="C7917" s="5" t="s">
        <v>7919</v>
      </c>
    </row>
    <row r="7918" spans="3:3">
      <c r="C7918" s="5" t="s">
        <v>7920</v>
      </c>
    </row>
    <row r="7919" spans="3:3">
      <c r="C7919" s="5" t="s">
        <v>7921</v>
      </c>
    </row>
    <row r="7920" spans="3:3">
      <c r="C7920" s="5" t="s">
        <v>7922</v>
      </c>
    </row>
    <row r="7921" spans="3:3">
      <c r="C7921" s="5" t="s">
        <v>7923</v>
      </c>
    </row>
    <row r="7922" spans="3:3">
      <c r="C7922" s="5" t="s">
        <v>7924</v>
      </c>
    </row>
    <row r="7923" spans="3:3">
      <c r="C7923" s="5" t="s">
        <v>7925</v>
      </c>
    </row>
    <row r="7924" spans="3:3">
      <c r="C7924" s="5" t="s">
        <v>7926</v>
      </c>
    </row>
    <row r="7925" spans="3:3">
      <c r="C7925" s="5" t="s">
        <v>7927</v>
      </c>
    </row>
    <row r="7926" spans="3:3">
      <c r="C7926" s="5" t="s">
        <v>7928</v>
      </c>
    </row>
    <row r="7927" spans="3:3">
      <c r="C7927" s="5" t="s">
        <v>7929</v>
      </c>
    </row>
    <row r="7928" spans="3:3">
      <c r="C7928" s="5" t="s">
        <v>7930</v>
      </c>
    </row>
    <row r="7929" spans="3:3">
      <c r="C7929" s="5" t="s">
        <v>7931</v>
      </c>
    </row>
    <row r="7930" spans="3:3">
      <c r="C7930" s="5" t="s">
        <v>7932</v>
      </c>
    </row>
    <row r="7931" spans="3:3">
      <c r="C7931" s="5" t="s">
        <v>7933</v>
      </c>
    </row>
    <row r="7932" spans="3:3">
      <c r="C7932" s="5" t="s">
        <v>7934</v>
      </c>
    </row>
    <row r="7933" spans="3:3">
      <c r="C7933" s="5" t="s">
        <v>7935</v>
      </c>
    </row>
    <row r="7934" spans="3:3">
      <c r="C7934" s="5" t="s">
        <v>7936</v>
      </c>
    </row>
    <row r="7935" spans="3:3">
      <c r="C7935" s="5" t="s">
        <v>7937</v>
      </c>
    </row>
    <row r="7936" spans="3:3">
      <c r="C7936" s="5" t="s">
        <v>7938</v>
      </c>
    </row>
    <row r="7937" spans="3:3">
      <c r="C7937" s="5" t="s">
        <v>7939</v>
      </c>
    </row>
    <row r="7938" spans="3:3">
      <c r="C7938" s="5" t="s">
        <v>7940</v>
      </c>
    </row>
    <row r="7939" spans="3:3">
      <c r="C7939" s="5" t="s">
        <v>7941</v>
      </c>
    </row>
    <row r="7940" spans="3:3">
      <c r="C7940" s="5" t="s">
        <v>7942</v>
      </c>
    </row>
    <row r="7941" spans="3:3">
      <c r="C7941" s="5" t="s">
        <v>7943</v>
      </c>
    </row>
    <row r="7942" spans="3:3">
      <c r="C7942" s="5" t="s">
        <v>7944</v>
      </c>
    </row>
    <row r="7943" spans="3:3">
      <c r="C7943" s="5" t="s">
        <v>7945</v>
      </c>
    </row>
    <row r="7944" spans="3:3">
      <c r="C7944" s="5" t="s">
        <v>7946</v>
      </c>
    </row>
    <row r="7945" spans="3:3">
      <c r="C7945" s="5" t="s">
        <v>7947</v>
      </c>
    </row>
    <row r="7946" spans="3:3">
      <c r="C7946" s="5" t="s">
        <v>7948</v>
      </c>
    </row>
    <row r="7947" spans="3:3">
      <c r="C7947" s="5" t="s">
        <v>7949</v>
      </c>
    </row>
    <row r="7948" spans="3:3">
      <c r="C7948" s="5" t="s">
        <v>7950</v>
      </c>
    </row>
    <row r="7949" spans="3:3">
      <c r="C7949" s="5" t="s">
        <v>7951</v>
      </c>
    </row>
    <row r="7950" spans="3:3">
      <c r="C7950" s="5" t="s">
        <v>7952</v>
      </c>
    </row>
    <row r="7951" spans="3:3">
      <c r="C7951" s="5" t="s">
        <v>7953</v>
      </c>
    </row>
    <row r="7952" spans="3:3">
      <c r="C7952" s="5" t="s">
        <v>7954</v>
      </c>
    </row>
    <row r="7953" spans="3:3">
      <c r="C7953" s="5" t="s">
        <v>7955</v>
      </c>
    </row>
    <row r="7954" spans="3:3">
      <c r="C7954" s="5" t="s">
        <v>7956</v>
      </c>
    </row>
    <row r="7955" spans="3:3">
      <c r="C7955" s="5" t="s">
        <v>7957</v>
      </c>
    </row>
    <row r="7956" spans="3:3">
      <c r="C7956" s="5" t="s">
        <v>7958</v>
      </c>
    </row>
    <row r="7957" spans="3:3">
      <c r="C7957" s="5" t="s">
        <v>7959</v>
      </c>
    </row>
    <row r="7958" spans="3:3">
      <c r="C7958" s="5" t="s">
        <v>7960</v>
      </c>
    </row>
    <row r="7959" spans="3:3">
      <c r="C7959" s="5" t="s">
        <v>7961</v>
      </c>
    </row>
    <row r="7960" spans="3:3">
      <c r="C7960" s="5" t="s">
        <v>7962</v>
      </c>
    </row>
    <row r="7961" spans="3:3">
      <c r="C7961" s="5" t="s">
        <v>7963</v>
      </c>
    </row>
    <row r="7962" spans="3:3">
      <c r="C7962" s="5" t="s">
        <v>7964</v>
      </c>
    </row>
    <row r="7963" spans="3:3">
      <c r="C7963" s="5" t="s">
        <v>7965</v>
      </c>
    </row>
    <row r="7964" spans="3:3">
      <c r="C7964" s="5" t="s">
        <v>7966</v>
      </c>
    </row>
    <row r="7965" spans="3:3">
      <c r="C7965" s="5" t="s">
        <v>7967</v>
      </c>
    </row>
    <row r="7966" spans="3:3">
      <c r="C7966" s="5" t="s">
        <v>7968</v>
      </c>
    </row>
    <row r="7967" spans="3:3">
      <c r="C7967" s="5" t="s">
        <v>7969</v>
      </c>
    </row>
    <row r="7968" spans="3:3">
      <c r="C7968" s="5" t="s">
        <v>7970</v>
      </c>
    </row>
    <row r="7969" spans="3:3">
      <c r="C7969" s="5" t="s">
        <v>7971</v>
      </c>
    </row>
    <row r="7970" spans="3:3">
      <c r="C7970" s="5" t="s">
        <v>7972</v>
      </c>
    </row>
    <row r="7971" spans="3:3">
      <c r="C7971" s="5" t="s">
        <v>7973</v>
      </c>
    </row>
    <row r="7972" spans="3:3">
      <c r="C7972" s="5" t="s">
        <v>7974</v>
      </c>
    </row>
    <row r="7973" spans="3:3">
      <c r="C7973" s="5" t="s">
        <v>7975</v>
      </c>
    </row>
    <row r="7974" spans="3:3">
      <c r="C7974" s="5" t="s">
        <v>7976</v>
      </c>
    </row>
    <row r="7975" spans="3:3">
      <c r="C7975" s="5" t="s">
        <v>7977</v>
      </c>
    </row>
    <row r="7976" spans="3:3">
      <c r="C7976" s="5" t="s">
        <v>7978</v>
      </c>
    </row>
    <row r="7977" spans="3:3">
      <c r="C7977" s="5" t="s">
        <v>7979</v>
      </c>
    </row>
    <row r="7978" spans="3:3">
      <c r="C7978" s="5" t="s">
        <v>7980</v>
      </c>
    </row>
    <row r="7979" spans="3:3">
      <c r="C7979" s="5" t="s">
        <v>7981</v>
      </c>
    </row>
    <row r="7980" spans="3:3">
      <c r="C7980" s="5" t="s">
        <v>7982</v>
      </c>
    </row>
    <row r="7981" spans="3:3">
      <c r="C7981" s="5" t="s">
        <v>7983</v>
      </c>
    </row>
    <row r="7982" spans="3:3">
      <c r="C7982" s="5" t="s">
        <v>7984</v>
      </c>
    </row>
    <row r="7983" spans="3:3">
      <c r="C7983" s="5" t="s">
        <v>7985</v>
      </c>
    </row>
    <row r="7984" spans="3:3">
      <c r="C7984" s="5" t="s">
        <v>7986</v>
      </c>
    </row>
    <row r="7985" spans="3:3">
      <c r="C7985" s="5" t="s">
        <v>7987</v>
      </c>
    </row>
    <row r="7986" spans="3:3">
      <c r="C7986" s="5" t="s">
        <v>7988</v>
      </c>
    </row>
    <row r="7987" spans="3:3">
      <c r="C7987" s="5" t="s">
        <v>7989</v>
      </c>
    </row>
    <row r="7988" spans="3:3">
      <c r="C7988" s="5" t="s">
        <v>7990</v>
      </c>
    </row>
    <row r="7989" spans="3:3">
      <c r="C7989" s="5" t="s">
        <v>7991</v>
      </c>
    </row>
    <row r="7990" spans="3:3">
      <c r="C7990" s="5" t="s">
        <v>7992</v>
      </c>
    </row>
    <row r="7991" spans="3:3">
      <c r="C7991" s="5" t="s">
        <v>7993</v>
      </c>
    </row>
    <row r="7992" spans="3:3">
      <c r="C7992" s="5" t="s">
        <v>7994</v>
      </c>
    </row>
    <row r="7993" spans="3:3">
      <c r="C7993" s="5" t="s">
        <v>7995</v>
      </c>
    </row>
    <row r="7994" spans="3:3">
      <c r="C7994" s="5" t="s">
        <v>7996</v>
      </c>
    </row>
    <row r="7995" spans="3:3">
      <c r="C7995" s="5" t="s">
        <v>7997</v>
      </c>
    </row>
    <row r="7996" spans="3:3">
      <c r="C7996" s="5" t="s">
        <v>7998</v>
      </c>
    </row>
    <row r="7997" spans="3:3">
      <c r="C7997" s="5" t="s">
        <v>7999</v>
      </c>
    </row>
    <row r="7998" spans="3:3">
      <c r="C7998" s="5" t="s">
        <v>8000</v>
      </c>
    </row>
    <row r="7999" spans="3:3">
      <c r="C7999" s="5" t="s">
        <v>8001</v>
      </c>
    </row>
    <row r="8000" spans="3:3">
      <c r="C8000" s="5" t="s">
        <v>8002</v>
      </c>
    </row>
    <row r="8001" spans="3:3">
      <c r="C8001" s="5" t="s">
        <v>8003</v>
      </c>
    </row>
    <row r="8002" spans="3:3">
      <c r="C8002" s="5" t="s">
        <v>8004</v>
      </c>
    </row>
    <row r="8003" spans="3:3">
      <c r="C8003" s="5" t="s">
        <v>8005</v>
      </c>
    </row>
    <row r="8004" spans="3:3">
      <c r="C8004" s="5" t="s">
        <v>8006</v>
      </c>
    </row>
    <row r="8005" spans="3:3">
      <c r="C8005" s="5" t="s">
        <v>8007</v>
      </c>
    </row>
    <row r="8006" spans="3:3">
      <c r="C8006" s="5" t="s">
        <v>8008</v>
      </c>
    </row>
    <row r="8007" spans="3:3">
      <c r="C8007" s="5" t="s">
        <v>8009</v>
      </c>
    </row>
    <row r="8008" spans="3:3">
      <c r="C8008" s="5" t="s">
        <v>8010</v>
      </c>
    </row>
    <row r="8009" spans="3:3">
      <c r="C8009" s="5" t="s">
        <v>8011</v>
      </c>
    </row>
    <row r="8010" spans="3:3">
      <c r="C8010" s="5" t="s">
        <v>8012</v>
      </c>
    </row>
    <row r="8011" spans="3:3">
      <c r="C8011" s="5" t="s">
        <v>8013</v>
      </c>
    </row>
    <row r="8012" spans="3:3">
      <c r="C8012" s="5" t="s">
        <v>8014</v>
      </c>
    </row>
    <row r="8013" spans="3:3">
      <c r="C8013" s="5" t="s">
        <v>8015</v>
      </c>
    </row>
    <row r="8014" spans="3:3">
      <c r="C8014" s="5" t="s">
        <v>8016</v>
      </c>
    </row>
    <row r="8015" spans="3:3">
      <c r="C8015" s="5" t="s">
        <v>8017</v>
      </c>
    </row>
    <row r="8016" spans="3:3">
      <c r="C8016" s="5" t="s">
        <v>8018</v>
      </c>
    </row>
    <row r="8017" spans="3:3">
      <c r="C8017" s="5" t="s">
        <v>8019</v>
      </c>
    </row>
    <row r="8018" spans="3:3">
      <c r="C8018" s="5" t="s">
        <v>8020</v>
      </c>
    </row>
    <row r="8019" spans="3:3">
      <c r="C8019" s="5" t="s">
        <v>8021</v>
      </c>
    </row>
    <row r="8020" spans="3:3">
      <c r="C8020" s="5" t="s">
        <v>8022</v>
      </c>
    </row>
    <row r="8021" spans="3:3">
      <c r="C8021" s="5" t="s">
        <v>8023</v>
      </c>
    </row>
    <row r="8022" spans="3:3">
      <c r="C8022" s="5" t="s">
        <v>8024</v>
      </c>
    </row>
    <row r="8023" spans="3:3">
      <c r="C8023" s="5" t="s">
        <v>8025</v>
      </c>
    </row>
    <row r="8024" spans="3:3">
      <c r="C8024" s="5" t="s">
        <v>8026</v>
      </c>
    </row>
    <row r="8025" spans="3:3">
      <c r="C8025" s="5" t="s">
        <v>8027</v>
      </c>
    </row>
    <row r="8026" spans="3:3">
      <c r="C8026" s="5" t="s">
        <v>8028</v>
      </c>
    </row>
    <row r="8027" spans="3:3">
      <c r="C8027" s="5" t="s">
        <v>8029</v>
      </c>
    </row>
    <row r="8028" spans="3:3">
      <c r="C8028" s="5" t="s">
        <v>8030</v>
      </c>
    </row>
    <row r="8029" spans="3:3">
      <c r="C8029" s="5" t="s">
        <v>8031</v>
      </c>
    </row>
    <row r="8030" spans="3:3">
      <c r="C8030" s="5" t="s">
        <v>8032</v>
      </c>
    </row>
    <row r="8031" spans="3:3">
      <c r="C8031" s="5" t="s">
        <v>8033</v>
      </c>
    </row>
    <row r="8032" spans="3:3">
      <c r="C8032" s="5" t="s">
        <v>8034</v>
      </c>
    </row>
    <row r="8033" spans="3:3">
      <c r="C8033" s="5" t="s">
        <v>8035</v>
      </c>
    </row>
    <row r="8034" spans="3:3">
      <c r="C8034" s="5" t="s">
        <v>8036</v>
      </c>
    </row>
    <row r="8035" spans="3:3">
      <c r="C8035" s="5" t="s">
        <v>8037</v>
      </c>
    </row>
    <row r="8036" spans="3:3">
      <c r="C8036" s="5" t="s">
        <v>8038</v>
      </c>
    </row>
    <row r="8037" spans="3:3">
      <c r="C8037" s="5" t="s">
        <v>8039</v>
      </c>
    </row>
    <row r="8038" spans="3:3">
      <c r="C8038" s="5" t="s">
        <v>8040</v>
      </c>
    </row>
    <row r="8039" spans="3:3">
      <c r="C8039" s="5" t="s">
        <v>8041</v>
      </c>
    </row>
    <row r="8040" spans="3:3">
      <c r="C8040" s="5" t="s">
        <v>8042</v>
      </c>
    </row>
    <row r="8041" spans="3:3">
      <c r="C8041" s="5" t="s">
        <v>8043</v>
      </c>
    </row>
    <row r="8042" spans="3:3">
      <c r="C8042" s="5" t="s">
        <v>8044</v>
      </c>
    </row>
    <row r="8043" spans="3:3">
      <c r="C8043" s="5" t="s">
        <v>8045</v>
      </c>
    </row>
    <row r="8044" spans="3:3">
      <c r="C8044" s="5" t="s">
        <v>8046</v>
      </c>
    </row>
    <row r="8045" spans="3:3">
      <c r="C8045" s="5" t="s">
        <v>8047</v>
      </c>
    </row>
    <row r="8046" spans="3:3">
      <c r="C8046" s="5" t="s">
        <v>8048</v>
      </c>
    </row>
    <row r="8047" spans="3:3">
      <c r="C8047" s="5" t="s">
        <v>8049</v>
      </c>
    </row>
    <row r="8048" spans="3:3">
      <c r="C8048" s="5" t="s">
        <v>8050</v>
      </c>
    </row>
    <row r="8049" spans="3:3">
      <c r="C8049" s="5" t="s">
        <v>8051</v>
      </c>
    </row>
    <row r="8050" spans="3:3">
      <c r="C8050" s="5" t="s">
        <v>8052</v>
      </c>
    </row>
    <row r="8051" spans="3:3">
      <c r="C8051" s="5" t="s">
        <v>8053</v>
      </c>
    </row>
    <row r="8052" spans="3:3">
      <c r="C8052" s="5" t="s">
        <v>8054</v>
      </c>
    </row>
    <row r="8053" spans="3:3">
      <c r="C8053" s="5" t="s">
        <v>8055</v>
      </c>
    </row>
    <row r="8054" spans="3:3">
      <c r="C8054" s="5" t="s">
        <v>8056</v>
      </c>
    </row>
    <row r="8055" spans="3:3">
      <c r="C8055" s="5" t="s">
        <v>8057</v>
      </c>
    </row>
    <row r="8056" spans="3:3">
      <c r="C8056" s="5" t="s">
        <v>8058</v>
      </c>
    </row>
    <row r="8057" spans="3:3">
      <c r="C8057" s="5" t="s">
        <v>8059</v>
      </c>
    </row>
    <row r="8058" spans="3:3">
      <c r="C8058" s="5" t="s">
        <v>8060</v>
      </c>
    </row>
    <row r="8059" spans="3:3">
      <c r="C8059" s="5" t="s">
        <v>8061</v>
      </c>
    </row>
    <row r="8060" spans="3:3">
      <c r="C8060" s="5" t="s">
        <v>8062</v>
      </c>
    </row>
    <row r="8061" spans="3:3">
      <c r="C8061" s="5" t="s">
        <v>8063</v>
      </c>
    </row>
    <row r="8062" spans="3:3">
      <c r="C8062" s="5" t="s">
        <v>8064</v>
      </c>
    </row>
    <row r="8063" spans="3:3">
      <c r="C8063" s="5" t="s">
        <v>8065</v>
      </c>
    </row>
    <row r="8064" spans="3:3">
      <c r="C8064" s="5" t="s">
        <v>8066</v>
      </c>
    </row>
    <row r="8065" spans="3:3">
      <c r="C8065" s="5" t="s">
        <v>8067</v>
      </c>
    </row>
    <row r="8066" spans="3:3">
      <c r="C8066" s="5" t="s">
        <v>8068</v>
      </c>
    </row>
    <row r="8067" spans="3:3">
      <c r="C8067" s="5" t="s">
        <v>8069</v>
      </c>
    </row>
    <row r="8068" spans="3:3">
      <c r="C8068" s="5" t="s">
        <v>8070</v>
      </c>
    </row>
    <row r="8069" spans="3:3">
      <c r="C8069" s="5" t="s">
        <v>8071</v>
      </c>
    </row>
    <row r="8070" spans="3:3">
      <c r="C8070" s="5" t="s">
        <v>8072</v>
      </c>
    </row>
    <row r="8071" spans="3:3">
      <c r="C8071" s="5" t="s">
        <v>8073</v>
      </c>
    </row>
    <row r="8072" spans="3:3">
      <c r="C8072" s="5" t="s">
        <v>8074</v>
      </c>
    </row>
    <row r="8073" spans="3:3">
      <c r="C8073" s="5" t="s">
        <v>8075</v>
      </c>
    </row>
    <row r="8074" spans="3:3">
      <c r="C8074" s="5" t="s">
        <v>8076</v>
      </c>
    </row>
    <row r="8075" spans="3:3">
      <c r="C8075" s="5" t="s">
        <v>8077</v>
      </c>
    </row>
    <row r="8076" spans="3:3">
      <c r="C8076" s="5" t="s">
        <v>8078</v>
      </c>
    </row>
    <row r="8077" spans="3:3">
      <c r="C8077" s="5" t="s">
        <v>8079</v>
      </c>
    </row>
    <row r="8078" spans="3:3">
      <c r="C8078" s="5" t="s">
        <v>8080</v>
      </c>
    </row>
    <row r="8079" spans="3:3">
      <c r="C8079" s="5" t="s">
        <v>8081</v>
      </c>
    </row>
    <row r="8080" spans="3:3">
      <c r="C8080" s="5" t="s">
        <v>8082</v>
      </c>
    </row>
    <row r="8081" spans="3:3">
      <c r="C8081" s="5" t="s">
        <v>8083</v>
      </c>
    </row>
    <row r="8082" spans="3:3">
      <c r="C8082" s="5" t="s">
        <v>8084</v>
      </c>
    </row>
    <row r="8083" spans="3:3">
      <c r="C8083" s="5" t="s">
        <v>8085</v>
      </c>
    </row>
    <row r="8084" spans="3:3">
      <c r="C8084" s="5" t="s">
        <v>8086</v>
      </c>
    </row>
    <row r="8085" spans="3:3">
      <c r="C8085" s="5" t="s">
        <v>8087</v>
      </c>
    </row>
    <row r="8086" spans="3:3">
      <c r="C8086" s="5" t="s">
        <v>8088</v>
      </c>
    </row>
    <row r="8087" spans="3:3">
      <c r="C8087" s="5" t="s">
        <v>8089</v>
      </c>
    </row>
    <row r="8088" spans="3:3">
      <c r="C8088" s="5" t="s">
        <v>8090</v>
      </c>
    </row>
    <row r="8089" spans="3:3">
      <c r="C8089" s="5" t="s">
        <v>8091</v>
      </c>
    </row>
    <row r="8090" spans="3:3">
      <c r="C8090" s="5" t="s">
        <v>8092</v>
      </c>
    </row>
    <row r="8091" spans="3:3">
      <c r="C8091" s="5" t="s">
        <v>8093</v>
      </c>
    </row>
    <row r="8092" spans="3:3">
      <c r="C8092" s="5" t="s">
        <v>8094</v>
      </c>
    </row>
    <row r="8093" spans="3:3">
      <c r="C8093" s="5" t="s">
        <v>8095</v>
      </c>
    </row>
    <row r="8094" spans="3:3">
      <c r="C8094" s="5" t="s">
        <v>8096</v>
      </c>
    </row>
    <row r="8095" spans="3:3">
      <c r="C8095" s="5" t="s">
        <v>8097</v>
      </c>
    </row>
    <row r="8096" spans="3:3">
      <c r="C8096" s="5" t="s">
        <v>8098</v>
      </c>
    </row>
    <row r="8097" spans="3:3">
      <c r="C8097" s="5" t="s">
        <v>8099</v>
      </c>
    </row>
    <row r="8098" spans="3:3">
      <c r="C8098" s="5" t="s">
        <v>8100</v>
      </c>
    </row>
    <row r="8099" spans="3:3">
      <c r="C8099" s="5" t="s">
        <v>8101</v>
      </c>
    </row>
    <row r="8100" spans="3:3">
      <c r="C8100" s="5" t="s">
        <v>8102</v>
      </c>
    </row>
    <row r="8101" spans="3:3">
      <c r="C8101" s="5" t="s">
        <v>8103</v>
      </c>
    </row>
    <row r="8102" spans="3:3">
      <c r="C8102" s="5" t="s">
        <v>8104</v>
      </c>
    </row>
    <row r="8103" spans="3:3">
      <c r="C8103" s="5" t="s">
        <v>8105</v>
      </c>
    </row>
    <row r="8104" spans="3:3">
      <c r="C8104" s="5" t="s">
        <v>8106</v>
      </c>
    </row>
    <row r="8105" spans="3:3">
      <c r="C8105" s="5" t="s">
        <v>8107</v>
      </c>
    </row>
    <row r="8106" spans="3:3">
      <c r="C8106" s="5" t="s">
        <v>8108</v>
      </c>
    </row>
    <row r="8107" spans="3:3">
      <c r="C8107" s="5" t="s">
        <v>8109</v>
      </c>
    </row>
    <row r="8108" spans="3:3">
      <c r="C8108" s="5" t="s">
        <v>8110</v>
      </c>
    </row>
    <row r="8109" spans="3:3">
      <c r="C8109" s="5" t="s">
        <v>8111</v>
      </c>
    </row>
    <row r="8110" spans="3:3">
      <c r="C8110" s="5" t="s">
        <v>8112</v>
      </c>
    </row>
    <row r="8111" spans="3:3">
      <c r="C8111" s="5" t="s">
        <v>8113</v>
      </c>
    </row>
    <row r="8112" spans="3:3">
      <c r="C8112" s="5" t="s">
        <v>8114</v>
      </c>
    </row>
    <row r="8113" spans="3:3">
      <c r="C8113" s="5" t="s">
        <v>8115</v>
      </c>
    </row>
    <row r="8114" spans="3:3">
      <c r="C8114" s="5" t="s">
        <v>8116</v>
      </c>
    </row>
    <row r="8115" spans="3:3">
      <c r="C8115" s="5" t="s">
        <v>8117</v>
      </c>
    </row>
    <row r="8116" spans="3:3">
      <c r="C8116" s="5" t="s">
        <v>8118</v>
      </c>
    </row>
    <row r="8117" spans="3:3">
      <c r="C8117" s="5" t="s">
        <v>8119</v>
      </c>
    </row>
    <row r="8118" spans="3:3">
      <c r="C8118" s="5" t="s">
        <v>8120</v>
      </c>
    </row>
    <row r="8119" spans="3:3">
      <c r="C8119" s="5" t="s">
        <v>8121</v>
      </c>
    </row>
    <row r="8120" spans="3:3">
      <c r="C8120" s="5" t="s">
        <v>8122</v>
      </c>
    </row>
    <row r="8121" spans="3:3">
      <c r="C8121" s="5" t="s">
        <v>8123</v>
      </c>
    </row>
    <row r="8122" spans="3:3">
      <c r="C8122" s="5" t="s">
        <v>8124</v>
      </c>
    </row>
    <row r="8123" spans="3:3">
      <c r="C8123" s="5" t="s">
        <v>8125</v>
      </c>
    </row>
    <row r="8124" spans="3:3">
      <c r="C8124" s="5" t="s">
        <v>8126</v>
      </c>
    </row>
    <row r="8125" spans="3:3">
      <c r="C8125" s="5" t="s">
        <v>8127</v>
      </c>
    </row>
    <row r="8126" spans="3:3">
      <c r="C8126" s="5" t="s">
        <v>8128</v>
      </c>
    </row>
    <row r="8127" spans="3:3">
      <c r="C8127" s="5" t="s">
        <v>8129</v>
      </c>
    </row>
    <row r="8128" spans="3:3">
      <c r="C8128" s="5" t="s">
        <v>8130</v>
      </c>
    </row>
    <row r="8129" spans="3:3">
      <c r="C8129" s="5" t="s">
        <v>8131</v>
      </c>
    </row>
    <row r="8130" spans="3:3">
      <c r="C8130" s="5" t="s">
        <v>8132</v>
      </c>
    </row>
    <row r="8131" spans="3:3">
      <c r="C8131" s="5" t="s">
        <v>8133</v>
      </c>
    </row>
    <row r="8132" spans="3:3">
      <c r="C8132" s="5" t="s">
        <v>8134</v>
      </c>
    </row>
    <row r="8133" spans="3:3">
      <c r="C8133" s="5" t="s">
        <v>8135</v>
      </c>
    </row>
    <row r="8134" spans="3:3">
      <c r="C8134" s="5" t="s">
        <v>8136</v>
      </c>
    </row>
    <row r="8135" spans="3:3">
      <c r="C8135" s="5" t="s">
        <v>8137</v>
      </c>
    </row>
    <row r="8136" spans="3:3">
      <c r="C8136" s="5" t="s">
        <v>8138</v>
      </c>
    </row>
    <row r="8137" spans="3:3">
      <c r="C8137" s="5" t="s">
        <v>8139</v>
      </c>
    </row>
    <row r="8138" spans="3:3">
      <c r="C8138" s="5" t="s">
        <v>8140</v>
      </c>
    </row>
    <row r="8139" spans="3:3">
      <c r="C8139" s="5" t="s">
        <v>8141</v>
      </c>
    </row>
    <row r="8140" spans="3:3">
      <c r="C8140" s="5" t="s">
        <v>8142</v>
      </c>
    </row>
    <row r="8141" spans="3:3">
      <c r="C8141" s="5" t="s">
        <v>8143</v>
      </c>
    </row>
    <row r="8142" spans="3:3">
      <c r="C8142" s="5" t="s">
        <v>8144</v>
      </c>
    </row>
    <row r="8143" spans="3:3">
      <c r="C8143" s="5" t="s">
        <v>8145</v>
      </c>
    </row>
    <row r="8144" spans="3:3">
      <c r="C8144" s="5" t="s">
        <v>8146</v>
      </c>
    </row>
    <row r="8145" spans="3:3">
      <c r="C8145" s="5" t="s">
        <v>8147</v>
      </c>
    </row>
    <row r="8146" spans="3:3">
      <c r="C8146" s="5" t="s">
        <v>8148</v>
      </c>
    </row>
    <row r="8147" spans="3:3">
      <c r="C8147" s="5" t="s">
        <v>8149</v>
      </c>
    </row>
    <row r="8148" spans="3:3">
      <c r="C8148" s="5" t="s">
        <v>8150</v>
      </c>
    </row>
    <row r="8149" spans="3:3">
      <c r="C8149" s="5" t="s">
        <v>8151</v>
      </c>
    </row>
    <row r="8150" spans="3:3">
      <c r="C8150" s="5" t="s">
        <v>8152</v>
      </c>
    </row>
    <row r="8151" spans="3:3">
      <c r="C8151" s="5" t="s">
        <v>8153</v>
      </c>
    </row>
    <row r="8152" spans="3:3">
      <c r="C8152" s="5" t="s">
        <v>8154</v>
      </c>
    </row>
    <row r="8153" spans="3:3">
      <c r="C8153" s="5" t="s">
        <v>8155</v>
      </c>
    </row>
    <row r="8154" spans="3:3">
      <c r="C8154" s="5" t="s">
        <v>8156</v>
      </c>
    </row>
    <row r="8155" spans="3:3">
      <c r="C8155" s="5" t="s">
        <v>8157</v>
      </c>
    </row>
    <row r="8156" spans="3:3">
      <c r="C8156" s="5" t="s">
        <v>8158</v>
      </c>
    </row>
    <row r="8157" spans="3:3">
      <c r="C8157" s="5" t="s">
        <v>8159</v>
      </c>
    </row>
    <row r="8158" spans="3:3">
      <c r="C8158" s="5" t="s">
        <v>8160</v>
      </c>
    </row>
    <row r="8159" spans="3:3">
      <c r="C8159" s="5" t="s">
        <v>8161</v>
      </c>
    </row>
    <row r="8160" spans="3:3">
      <c r="C8160" s="5" t="s">
        <v>8162</v>
      </c>
    </row>
    <row r="8161" spans="3:3">
      <c r="C8161" s="5" t="s">
        <v>8163</v>
      </c>
    </row>
    <row r="8162" spans="3:3">
      <c r="C8162" s="5" t="s">
        <v>8164</v>
      </c>
    </row>
    <row r="8163" spans="3:3">
      <c r="C8163" s="5" t="s">
        <v>8165</v>
      </c>
    </row>
    <row r="8164" spans="3:3">
      <c r="C8164" s="5" t="s">
        <v>8166</v>
      </c>
    </row>
    <row r="8165" spans="3:3">
      <c r="C8165" s="5" t="s">
        <v>8167</v>
      </c>
    </row>
    <row r="8166" spans="3:3">
      <c r="C8166" s="5" t="s">
        <v>8168</v>
      </c>
    </row>
    <row r="8167" spans="3:3">
      <c r="C8167" s="5" t="s">
        <v>8169</v>
      </c>
    </row>
    <row r="8168" spans="3:3">
      <c r="C8168" s="5" t="s">
        <v>8170</v>
      </c>
    </row>
    <row r="8169" spans="3:3">
      <c r="C8169" s="5" t="s">
        <v>8171</v>
      </c>
    </row>
    <row r="8170" spans="3:3">
      <c r="C8170" s="5" t="s">
        <v>8172</v>
      </c>
    </row>
    <row r="8171" spans="3:3">
      <c r="C8171" s="5" t="s">
        <v>8173</v>
      </c>
    </row>
    <row r="8172" spans="3:3">
      <c r="C8172" s="5" t="s">
        <v>8174</v>
      </c>
    </row>
    <row r="8173" spans="3:3">
      <c r="C8173" s="5" t="s">
        <v>8175</v>
      </c>
    </row>
    <row r="8174" spans="3:3">
      <c r="C8174" s="5" t="s">
        <v>8176</v>
      </c>
    </row>
    <row r="8175" spans="3:3">
      <c r="C8175" s="5" t="s">
        <v>8177</v>
      </c>
    </row>
    <row r="8176" spans="3:3">
      <c r="C8176" s="5" t="s">
        <v>8178</v>
      </c>
    </row>
    <row r="8177" spans="3:3">
      <c r="C8177" s="5" t="s">
        <v>8179</v>
      </c>
    </row>
    <row r="8178" spans="3:3">
      <c r="C8178" s="5" t="s">
        <v>8180</v>
      </c>
    </row>
    <row r="8179" spans="3:3">
      <c r="C8179" s="5" t="s">
        <v>8181</v>
      </c>
    </row>
    <row r="8180" spans="3:3">
      <c r="C8180" s="5" t="s">
        <v>8182</v>
      </c>
    </row>
    <row r="8181" spans="3:3">
      <c r="C8181" s="5" t="s">
        <v>8183</v>
      </c>
    </row>
    <row r="8182" spans="3:3">
      <c r="C8182" s="5" t="s">
        <v>8184</v>
      </c>
    </row>
    <row r="8183" spans="3:3">
      <c r="C8183" s="5" t="s">
        <v>8185</v>
      </c>
    </row>
    <row r="8184" spans="3:3">
      <c r="C8184" s="5" t="s">
        <v>8186</v>
      </c>
    </row>
    <row r="8185" spans="3:3">
      <c r="C8185" s="5" t="s">
        <v>8187</v>
      </c>
    </row>
    <row r="8186" spans="3:3">
      <c r="C8186" s="5" t="s">
        <v>8188</v>
      </c>
    </row>
    <row r="8187" spans="3:3">
      <c r="C8187" s="5" t="s">
        <v>8189</v>
      </c>
    </row>
    <row r="8188" spans="3:3">
      <c r="C8188" s="5" t="s">
        <v>8190</v>
      </c>
    </row>
    <row r="8189" spans="3:3">
      <c r="C8189" s="5" t="s">
        <v>8191</v>
      </c>
    </row>
    <row r="8190" spans="3:3">
      <c r="C8190" s="5" t="s">
        <v>8192</v>
      </c>
    </row>
    <row r="8191" spans="3:3">
      <c r="C8191" s="5" t="s">
        <v>8193</v>
      </c>
    </row>
    <row r="8192" spans="3:3">
      <c r="C8192" s="5" t="s">
        <v>8194</v>
      </c>
    </row>
    <row r="8193" spans="3:3">
      <c r="C8193" s="5" t="s">
        <v>8195</v>
      </c>
    </row>
    <row r="8194" spans="3:3">
      <c r="C8194" s="5" t="s">
        <v>8196</v>
      </c>
    </row>
    <row r="8195" spans="3:3">
      <c r="C8195" s="5" t="s">
        <v>8197</v>
      </c>
    </row>
    <row r="8196" spans="3:3">
      <c r="C8196" s="5" t="s">
        <v>8198</v>
      </c>
    </row>
    <row r="8197" spans="3:3">
      <c r="C8197" s="5" t="s">
        <v>8199</v>
      </c>
    </row>
    <row r="8198" spans="3:3">
      <c r="C8198" s="5" t="s">
        <v>8200</v>
      </c>
    </row>
    <row r="8199" spans="3:3">
      <c r="C8199" s="5" t="s">
        <v>8201</v>
      </c>
    </row>
    <row r="8200" spans="3:3">
      <c r="C8200" s="5" t="s">
        <v>8202</v>
      </c>
    </row>
    <row r="8201" spans="3:3">
      <c r="C8201" s="5" t="s">
        <v>8203</v>
      </c>
    </row>
    <row r="8202" spans="3:3">
      <c r="C8202" s="5" t="s">
        <v>8204</v>
      </c>
    </row>
    <row r="8203" spans="3:3">
      <c r="C8203" s="5" t="s">
        <v>8205</v>
      </c>
    </row>
    <row r="8204" spans="3:3">
      <c r="C8204" s="5" t="s">
        <v>8206</v>
      </c>
    </row>
    <row r="8205" spans="3:3">
      <c r="C8205" s="5" t="s">
        <v>8207</v>
      </c>
    </row>
    <row r="8206" spans="3:3">
      <c r="C8206" s="5" t="s">
        <v>8208</v>
      </c>
    </row>
    <row r="8207" spans="3:3">
      <c r="C8207" s="5" t="s">
        <v>8209</v>
      </c>
    </row>
    <row r="8208" spans="3:3">
      <c r="C8208" s="5" t="s">
        <v>8210</v>
      </c>
    </row>
    <row r="8209" spans="3:3">
      <c r="C8209" s="5" t="s">
        <v>8211</v>
      </c>
    </row>
    <row r="8210" spans="3:3">
      <c r="C8210" s="5" t="s">
        <v>8212</v>
      </c>
    </row>
    <row r="8211" spans="3:3">
      <c r="C8211" s="5" t="s">
        <v>8213</v>
      </c>
    </row>
    <row r="8212" spans="3:3">
      <c r="C8212" s="5" t="s">
        <v>8214</v>
      </c>
    </row>
    <row r="8213" spans="3:3">
      <c r="C8213" s="5" t="s">
        <v>8215</v>
      </c>
    </row>
    <row r="8214" spans="3:3">
      <c r="C8214" s="5" t="s">
        <v>8216</v>
      </c>
    </row>
    <row r="8215" spans="3:3">
      <c r="C8215" s="5" t="s">
        <v>8217</v>
      </c>
    </row>
    <row r="8216" spans="3:3">
      <c r="C8216" s="5" t="s">
        <v>8218</v>
      </c>
    </row>
    <row r="8217" spans="3:3">
      <c r="C8217" s="5" t="s">
        <v>8219</v>
      </c>
    </row>
    <row r="8218" spans="3:3">
      <c r="C8218" s="5" t="s">
        <v>8220</v>
      </c>
    </row>
    <row r="8219" spans="3:3">
      <c r="C8219" s="5" t="s">
        <v>8221</v>
      </c>
    </row>
    <row r="8220" spans="3:3">
      <c r="C8220" s="5" t="s">
        <v>8222</v>
      </c>
    </row>
    <row r="8221" spans="3:3">
      <c r="C8221" s="5" t="s">
        <v>8223</v>
      </c>
    </row>
    <row r="8222" spans="3:3">
      <c r="C8222" s="5" t="s">
        <v>8224</v>
      </c>
    </row>
    <row r="8223" spans="3:3">
      <c r="C8223" s="5" t="s">
        <v>8225</v>
      </c>
    </row>
    <row r="8224" spans="3:3">
      <c r="C8224" s="5" t="s">
        <v>8226</v>
      </c>
    </row>
    <row r="8225" spans="3:3">
      <c r="C8225" s="5" t="s">
        <v>8227</v>
      </c>
    </row>
    <row r="8226" spans="3:3">
      <c r="C8226" s="5" t="s">
        <v>8228</v>
      </c>
    </row>
    <row r="8227" spans="3:3">
      <c r="C8227" s="5" t="s">
        <v>8229</v>
      </c>
    </row>
    <row r="8228" spans="3:3">
      <c r="C8228" s="5" t="s">
        <v>8230</v>
      </c>
    </row>
    <row r="8229" spans="3:3">
      <c r="C8229" s="5" t="s">
        <v>8231</v>
      </c>
    </row>
    <row r="8230" spans="3:3">
      <c r="C8230" s="5" t="s">
        <v>8232</v>
      </c>
    </row>
    <row r="8231" spans="3:3">
      <c r="C8231" s="5" t="s">
        <v>8233</v>
      </c>
    </row>
    <row r="8232" spans="3:3">
      <c r="C8232" s="5" t="s">
        <v>8234</v>
      </c>
    </row>
    <row r="8233" spans="3:3">
      <c r="C8233" s="5" t="s">
        <v>8235</v>
      </c>
    </row>
    <row r="8234" spans="3:3">
      <c r="C8234" s="5" t="s">
        <v>8236</v>
      </c>
    </row>
    <row r="8235" spans="3:3">
      <c r="C8235" s="5" t="s">
        <v>8237</v>
      </c>
    </row>
    <row r="8236" spans="3:3">
      <c r="C8236" s="5" t="s">
        <v>8238</v>
      </c>
    </row>
    <row r="8237" spans="3:3">
      <c r="C8237" s="5" t="s">
        <v>8239</v>
      </c>
    </row>
    <row r="8238" spans="3:3">
      <c r="C8238" s="5" t="s">
        <v>8240</v>
      </c>
    </row>
    <row r="8239" spans="3:3">
      <c r="C8239" s="5" t="s">
        <v>8241</v>
      </c>
    </row>
    <row r="8240" spans="3:3">
      <c r="C8240" s="5" t="s">
        <v>8242</v>
      </c>
    </row>
    <row r="8241" spans="3:3">
      <c r="C8241" s="5" t="s">
        <v>8243</v>
      </c>
    </row>
    <row r="8242" spans="3:3">
      <c r="C8242" s="5" t="s">
        <v>8244</v>
      </c>
    </row>
    <row r="8243" spans="3:3">
      <c r="C8243" s="5" t="s">
        <v>8245</v>
      </c>
    </row>
    <row r="8244" spans="3:3">
      <c r="C8244" s="5" t="s">
        <v>8246</v>
      </c>
    </row>
    <row r="8245" spans="3:3">
      <c r="C8245" s="5" t="s">
        <v>8247</v>
      </c>
    </row>
    <row r="8246" spans="3:3">
      <c r="C8246" s="5" t="s">
        <v>8248</v>
      </c>
    </row>
    <row r="8247" spans="3:3">
      <c r="C8247" s="5" t="s">
        <v>8249</v>
      </c>
    </row>
    <row r="8248" spans="3:3">
      <c r="C8248" s="5" t="s">
        <v>8250</v>
      </c>
    </row>
    <row r="8249" spans="3:3">
      <c r="C8249" s="5" t="s">
        <v>8251</v>
      </c>
    </row>
    <row r="8250" spans="3:3">
      <c r="C8250" s="5" t="s">
        <v>8252</v>
      </c>
    </row>
    <row r="8251" spans="3:3">
      <c r="C8251" s="5" t="s">
        <v>8253</v>
      </c>
    </row>
    <row r="8252" spans="3:3">
      <c r="C8252" s="5" t="s">
        <v>8254</v>
      </c>
    </row>
    <row r="8253" spans="3:3">
      <c r="C8253" s="5" t="s">
        <v>8255</v>
      </c>
    </row>
    <row r="8254" spans="3:3">
      <c r="C8254" s="5" t="s">
        <v>8256</v>
      </c>
    </row>
    <row r="8255" spans="3:3">
      <c r="C8255" s="5" t="s">
        <v>8257</v>
      </c>
    </row>
    <row r="8256" spans="3:3">
      <c r="C8256" s="5" t="s">
        <v>8258</v>
      </c>
    </row>
    <row r="8257" spans="3:3">
      <c r="C8257" s="5" t="s">
        <v>8259</v>
      </c>
    </row>
    <row r="8258" spans="3:3">
      <c r="C8258" s="5" t="s">
        <v>8260</v>
      </c>
    </row>
    <row r="8259" spans="3:3">
      <c r="C8259" s="5" t="s">
        <v>8261</v>
      </c>
    </row>
    <row r="8260" spans="3:3">
      <c r="C8260" s="5" t="s">
        <v>8262</v>
      </c>
    </row>
    <row r="8261" spans="3:3">
      <c r="C8261" s="5" t="s">
        <v>8263</v>
      </c>
    </row>
    <row r="8262" spans="3:3">
      <c r="C8262" s="5" t="s">
        <v>8264</v>
      </c>
    </row>
    <row r="8263" spans="3:3">
      <c r="C8263" s="5" t="s">
        <v>8265</v>
      </c>
    </row>
    <row r="8264" spans="3:3">
      <c r="C8264" s="5" t="s">
        <v>8266</v>
      </c>
    </row>
    <row r="8265" spans="3:3">
      <c r="C8265" s="5" t="s">
        <v>8267</v>
      </c>
    </row>
    <row r="8266" spans="3:3">
      <c r="C8266" s="5" t="s">
        <v>8268</v>
      </c>
    </row>
    <row r="8267" spans="3:3">
      <c r="C8267" s="5" t="s">
        <v>8269</v>
      </c>
    </row>
    <row r="8268" spans="3:3">
      <c r="C8268" s="5" t="s">
        <v>8270</v>
      </c>
    </row>
    <row r="8269" spans="3:3">
      <c r="C8269" s="5" t="s">
        <v>8271</v>
      </c>
    </row>
    <row r="8270" spans="3:3">
      <c r="C8270" s="5" t="s">
        <v>8272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1" timestamp="1641010372993"><![CDATA[{"^P_NAME":[["@NA"]],"ATVI-US^P_NAME":[["ACTIVISION BLIZZARD INC"]],"ACTIVISION BLIZZARD INC^P_NAME":[["@NA"]],"ATVI-US^FE_COMPANY_INFO(TICKER)":[["ATVI-US"]],"APPLE^FE_COMPANY_INFO(TICKER)":[["@NA"]],"GOOGLE^FE_COMPANY_INFO(TICKER)":[["@NA"]],"^FE_COMPANY_INFO(TICKER)":[["@NA"]],"AACI-US^FE_COMPANY_INFO(TICKER)":[["@NA"]],"ATVI-US^FE_BROKER_ESTIMATE(SNAP,PRICE_TGT,EST_VALUE,,,0+\"AM\",,'')":[[77],[82],[100],[105],[75],[54],[90],[74],[74],[88],[86],[100],[90],[90],[85],[106],[100],["@NA"],[81.1],["@NA"],[95],[105],[98],["@NA"],["@NA"],["@NA"],[65],[95],[105]],"ATVI-US^FE_BROKER_ESTIMATE(SNAP,PRICE_TGT,AN_CODE,,,0+\"AM\",,'')":[[26253],[24290],[45799],[51417],[50595],[0],[13704],[32537],[0],[0],[18865],[49575],[49309],[15015],[49672],[0],[45501],[0],[49729],[33293],[0],[23552],[12265],[0],[0],[26710],[0],[49474],[34781]],"ATVI-US^FE_BROKER_ESTIMATE(SNAP,PRICE_TGT,EST_VALUE,,,-1+\"AM\",,'')":[[75],[54],[90],[74],[74],[95],[88],[86],[100],[90],[90],[105],[85],[106],[100],["@NA"],[81.1],[108],["@NA"],[95],[94],[105],[98],["@NA"],["@NA"],["@NA"],[65],[95],[105],[110]],"ATVI-US^FE_BROKER_ESTIMATE(SNAP,PRICE_TGT,AN_CODE,,,-1+\"AM\",,'')":[[50595],[0],[13704],[32537],[0],[26253],[0],[18865],[49575],[49309],[15015],[51417],[49672],[0],[45501],[0],[49729],[45799],[33293],[0],[24290],[23552],[12265],[0],[0],[26710],[0],[49474],[34781],[25028]],"ATVI-US^FE_BROKER_ESTIMATE(SNAP,PRICE_TGT,EST_VALUE,,,-2+\"AM\",,'')":[[120],[110],[100],[101],[118],[116],[110],[119],[125],[120],[120],[105],[110],[115],["@NA"],[118],[100],[104.5],["@NA"],[153.6],[108],[110],[107],[125],[110],["@NA"],["@NA"],[120],[115]],"ATVI-US^FE_BROKER_ESTIMATE(SNAP,PRICE_TGT,AN_CODE,,,-12+\"AM\",,'')":[[0],[0],[0],[32537],[23552],[45501],[49335],[50625],[49575],[15015],[25028],[18865],[24290],[0],[49461],[0],[0],[49729],[0],[33293],[0],[12265],[26253],[13704],[9431],[0],[0],[26710],[20656]],"ATVI-US^FE_BROKER_ESTIMATE(SNAP,PRICE_TGT,AN_CODE,,,-2+\"AM\",,'')":[[49575],[0],[49672],[32537],[26253],[15015],[51417],[45799],[18865],[13704],[23552],[34781],[25028],[49474],[26710],[0],[24290],[50595],[0],[49729],[0],[45501],[0],[12265],[49309],[0],[0],[0],[0]],"ATVI-US^FE_BROKER_ESTIMATE(SNAP,PRICE_TGT,EST_VALUE,,,-3+\"AM\",,'')":[[101],[105],[116],[110],[115],[120],[121],["@NA"],[120],[119],[118],[100],[104.5],[120],["@NA"],[125],[110],[153.6],[108],[110],[107],[120],[125],[105],[110],["@NA"],["@NA"],[120],[120],[115]],"ATVI-US^FE_BROKER_ESTIMATE(SNAP,PRICE_TGT,AN_CODE,,,-3+\"AM\",,'')":[[32537],[34781],[15015],[25028],[49474],[49575],[26253],[26710],[49335],[45799],[0],[24290],[50595],[13704],[0],[18865],[51417],[49729],[0],[45501],[0],[23552],[12265],[49672],[49309],[0],[0],[0],[0],[0]],"ATVI-US^FE_BROKER_ESTIMATE(SNAP,PRICE_TGT,EST_VALUE,,,-4+\"AM\",,'')":[[100],[104.5],[120],[120],[101],["@NA"],[125],[110],[153.6],[119],[120],[108],[110],[107],[118],[120],[125],[121],[105],[110],[116],["@NA"],["@NA"],["@NA"],[120],[115],[120],[115],[120]],"ATVI-US^FE_BROKER_ESTIMATE(SNAP,PRICE_TGT,AN_CODE,,,-4+\"AM\",,'')":[[24290],[50595],[49575],[13704],[32537],[0],[18865],[51417],[49729],[45799],[49335],[0],[45501],[0],[0],[23552],[12265],[26253],[49672],[49309],[15015],[0],[0],[26710],[0],[49474],[0],[0],[25028]],"ATVI-US^FE_BROKER_ESTIMATE(SNAP,PRICE_TGT,EST_VALUE,,,-5+\"AM\",,'')":[[100],[115],[112],[115],[120],[116],[110],[120],[120],[120],[110],[120],[145.3],[120],[110.8],[120],[110],["@NA"],["@NA"],[125],[116],[118],[113.7],[125],[121],[102],[120],["@NA"],["@NA"],["@NA"],[120]],"ATVI-US^FE_BROKER_ESTIMATE(SNAP,PRICE_TGT,AN_CODE,,,-5+\"AM\",,'')":[[24290],[49474],[32537],[0],[0],[15015],[51417],[23552],[49335],[0],[45501],[25028],[49729],[49575],[50595],[13704],[49672],[0],[33293],[18865],[0],[0],[50591],[12265],[26253],[9431],[49309],[0],[0],[26710],[0]],"ATVI-US^FE_BROKER_ESTIMATE(SNAP,PRICE_TGT,EST_VALUE,,,-6+\"AM\",,'')":[[120],[105],[116],[145.3],[120],[112],[120],[110.8],[120],[120],[110],["@NA"],[118],["@NA"],[125],[110],[116],[100],[118],[113.7],[120],[125],[121],[102],[120],["@NA"],["@NA"],["@NA"],["@NA"],[120],[120],[115],[111]],"ATVI-US^FE_BROKER_ESTIMATE(SNAP,PRICE_TGT,AN_CODE,,,-6+\"AM\",,'')":[[25028],[51417],[15015],[49729],[49575],[32537],[49335],[50595],[0],[13704],[49672],[0],[20656],[33293],[18865],[45501],[0],[24290],[0],[50591],[23552],[12265],[26253],[9431],[49309],[0],[0],[0],[26710],[0],[0],[0],[0]],"ATVI-US^FE_BROKER_ESTIMATE(SNAP,PRICE_TGT,EST_VALUE,,,-7+\"AM\",,'')":[[120],[110],[116],["@NA"],[118],[120],[120],["@NA"],[125],[110],[116],[100],[112],[118],[113.7],[120],[120],[125],[121],[102],[120],["@NA"],["@NA"],["@NA"],["@NA"],[120],[120],[115],[111],[105],[109.9],[119]],"ATVI-US^FE_BROKER_ESTIMATE(SNAP,PRICE_TGT,AN_CODE,,,-7+\"AM\",,'')":[[13704],[49672],[15015],[0],[20656],[49335],[0],[33293],[18865],[45501],[0],[24290],[32537],[0],[50591],[49575],[23552],[12265],[26253],[9431],[49309],[0],[0],[0],[26710],[0],[0],[0],[0],[39209],[50595],[25028]],"ATVI-US^FE_BROKER_ESTIMATE(SNAP,PRICE_TGT,EST_VALUE,,,-8+\"AM\",,'')":[[120],[100],[119],[120],[120],[120],[120],[104],["@NA"],["@NA"],[110],[112],[111],[105],[109.9],[120],[120],[119],["@NA"],[115],[115],["@NA"],[110],[116],[118],[125],[102],["@NA"],["@NA"],[115],[115]],"ATVI-US^FE_BROKER_ESTIMATE(SNAP,PRICE_TGT,AN_CODE,,,-8+\"AM\",,'')":[[18865],[24290],[26253],[13704],[49575],[49309],[0],[15015],[0],[0],[49672],[32537],[0],[39209],[50595],[49335],[23552],[25028],[0],[20656],[0],[33293],[45501],[0],[0],[12265],[9431],[0],[26710],[0],[0]],"ATVI-US^FE_BROKER_ESTIMATE(SNAP,PRICE_TGT,EST_VALUE,,,-9+\"AM\",,'')":[[105],[109.9],[120],[120],[119],[118],[112],[120],["@NA"],[120],[115],[104],[115],["@NA"],[110],[116],[100],[118],[125],[118],[120],[110],[102],["@NA"],["@NA"],["@NA"],["@NA"],[115],[125],[115],[98]],"ATVI-US^FE_BROKER_ESTIMATE(SNAP,PRICE_TGT,AN_CODE,,,-9+\"AM\",,'')":[[39209],[50595],[49335],[23552],[25028],[18865],[32537],[49309],[0],[49575],[20656],[15015],[0],[33293],[45501],[0],[24290],[0],[12265],[26253],[965],[13704],[9431],[0],[0],[0],[26710],[0],[0],[0],[0]],"ATVI-US^FE_BROKER_ESTIMATE(SNAP,PRICE_TGT,EST_VALUE,,,-10+\"AM\",,'')":[[120],[119],[118],[112],[120],["@NA"],[120],[115],[104],[120],[115],["@NA"],[110],[116],[100],[118],[125],[120],[118],[120],[110],[102],["@NA"],["@NA"],["@NA"],["@NA"],[115],[125],[115],[100],[98]],"ATVI-US^FE_BROKER_ESTIMATE(SNAP,PRICE_TGT,AN_CODE,,,-10+\"AM\",,'')":[[23552],[25028],[18865],[32537],[49309],[0],[49575],[20656],[15015],[49335],[0],[33293],[45501],[0],[24290],[0],[12265],[50625],[26253],[965],[13704],[9431],[0],[0],[0],[26710],[0],[0],[0],[39209],[0]],"ATVI-US^FE_BROKER_ESTIMATE(SNAP,PRICE_TGT,EST_VALUE,,,-11+\"AM\",,'')":[[97],[109],["@NA"],[80],["@NA"],[100],[100],[100],[105],[98],[102],[93],[109],[110],[90],[108],[116],[101],[100],[100],[100],[109],[105],["@NA"],[69.5],["@NA"],[104],[102],[95],[102],["@NA"],["@NA"]],"ATVI-US^FE_BROKER_ESTIMATE(SNAP,PRICE_TGT,AN_CODE,,,-11+\"AM\",,'')":[[50625],[49309],[0],[15015],[0],[0],[20656],[24290],[0],[0],[49575],[39209],[0],[49335],[32537],[0],[0],[0],[23552],[45501],[25028],[18865],[49461],[0],[49729],[33293],[12265],[26253],[13704],[9431],[0],[26710]],"ATVI-US^FE_BROKER_ESTIMATE(SNAP,PRICE_TGT,EST_VALUE,,,-12+\"AM\",,'')":[[108],[116],[101],[90],[100],[100],[110],[97],[102],[80],[100],[109],[88],[98],[105],[109],["@NA"],[69.5],[100],["@NA"],[100],[104],[102],[95],[102],["@NA"],["@NA"],["@NA"],[90]],"ATVI-US^FE_BROKER_ESTIMATE(SNAP,PRICE_TGT,EST_VALUE,,,-13+\"AM\",,'')":[[110],[105],[102],[100],[80],[109],[100],["@NA"],[69.5],[100],["@NA"],[109],[100],[100],[88],[90],[100],[104],[102],[95],[102],["@NA"],["@NA"],["@NA"],[100],[95],[90],[93],[101]],"ATVI-US^FE_BROKER_ESTIMATE(SNAP,PRICE_TGT,AN_CODE,,,-13+\"AM\",,'')":[[49335],[49461],[49575],[23552],[15015],[0],[50625],[0],[49729],[0],[33293],[18865],[45501],[0],[24290],[32537],[0],[12265],[26253],[13704],[9431],[0],[0],[26710],[0],[0],[20656],[39209],[0]],"ATVI-US^FE_BROKER_ESTIMATE(SNAP,PRICE_TGT,EST_VALUE,,,-14+\"AM\",,'')":[[100],[104],[105],[95],[98],[96],["@NA"],[102],[102],[80],[100],[90],[87],[98],[106],[93],[101],[102],[100.9],["@NA"],[95],[100],["@NA"],[97],[92],[83],["@NA"],["@NA"],[100]],"ATVI-US^FE_BROKER_ESTIMATE(SNAP,PRICE_TGT,AN_CODE,,,-14+\"AM\",,'')":[[23552],[12265],[49461],[0],[0],[49575],[26710],[18865],[26253],[15015],[0],[20656],[32537],[50625],[0],[39209],[0],[9431],[49729],[33293],[13704],[0],[0],[25028],[45501],[24290],[0],[0],[0]],"ATVI-US^FE_BROKER_ESTIMATE(SNAP,PRICE_TGT,EST_VALUE,,,-15+\"AM\",,'')":[[98],[95],[105],[93],[102],[87],[101],[97],[102],[100.9],["@NA"],[95],["@NA"],[100],[100],["@NA"],[97],[92],[98],[83],[96],[100],[104],["@NA"],["@NA"],[100],[101],[92],["@NA"]],"ATVI-US^FE_BROKER_ESTIMATE(SNAP,PRICE_TGT,AN_CODE,,,-15+\"AM\",,'')":[[50625],[15015],[49461],[39209],[18865],[32537],[0],[26253],[9431],[49729],[33293],[13704],[26710],[0],[0],[0],[25028],[45501],[0],[24290],[49575],[23552],[12265],[0],[0],[0],[0],[0],[0]],"ATVI-US^FE_BROKER_ESTIMATE(SNAP,PRICE_TGT,EST_VALUE,,,-16+\"AM\",,'')":[[100],[102],[100],["@NA"],[97],[93],[95],[116.6],["@NA"],[102],[92],[98],[83],[96],[100],[104],[98],[97],[95],[102],["@NA"],["@NA"],["@NA"],[100],[101],[92],[87],["@NA"],[75]],"ATVI-US^FE_BROKER_ESTIMATE(SNAP,PRICE_TGT,AN_CODE,,,-16+\"AM\",,'')":[[0],[49461],[0],[0],[25028],[39209],[15015],[49729],[33293],[18865],[45501],[0],[24290],[49575],[23552],[12265],[50625],[26253],[13704],[9431],[0],[0],[26710],[0],[0],[0],[32537],[0],[20656]],"ATVI-US^FE_BROKER_ESTIMATE(SNAP,PRICE_TGT,EST_VALUE,,,-17+\"AM\",,'')":[["@NA"],[88],[87],[90],[75],[92],[90],[90],[92],["@NA"],[82],[87],["@NA"],[86],[90],[93],[85],[81],[84],[75],["@NA"],[83],[78],[66],[82],[84],["@NA"],["@NA"],[70]],"ATVI-US^FE_BROKER_ESTIMATE(SNAP,PRICE_TGT,AN_CODE,,,-17+\"AM\",,'')":[[0],[0],[32537],[49575],[13704],[23552],[0],[26253],[49461],[33293],[15015],[0],[0],[50625],[9431],[0],[18865],[0],[25028],[20656],[0],[39209],[45501],[24290],[0],[12265],[0],[26710],[0]],"ATVI-US^FE_BROKER_ESTIMATE(SNAP,PRICE_TGT,EST_VALUE,,,-18+\"AM\",,'')":[[83],[79],[80],[84],[80],[79],[81],[75],[84],[80],[75],[81],["@NA"],[83],[80],[70],["@NA"],[77],[78],[82],[66],[82],[84],[75],[78],[82],["@NA"],["@NA"],["@NA"],["@NA"],[81],[70]],"ATVI-US^FE_BROKER_ESTIMATE(SNAP,PRICE_TGT,AN_CODE,,,-18+\"AM\",,'')":[[49575],[50625],[0],[23552],[49461],[0],[32537],[13704],[25028],[0],[20656],[26253],[0],[39209],[49309],[44996],[33293],[18865],[45501],[0],[24290],[0],[12265],[9431],[48624],[15015],[0],[0],[0],[26710],[0],[0]],"ATVI-US^FE_BROKER_ESTIMATE(SNAP,PRICE_TGT,EST_VALUE,,,-19+\"AM\",,'')":[[80],[75],[80],[81],["@NA"],[81],[83],[80],[70],["@NA"],[77],[78],[82],[66],[82],[80],[84],[84],[79],[73],[75],[78],[82],["@NA"],["@NA"],["@NA"],["@NA"],[76],[79],[81],[70]],"ATVI-US^FE_BROKER_ESTIMATE(SNAP,PRICE_TGT,AN_CODE,,,-19+\"AM\",,'')":[[49461],[20656],[0],[26253],[0],[32537],[39209],[49309],[44996],[33293],[18865],[45501],[0],[24290],[0],[49575],[23552],[12265],[50625],[13704],[9431],[48624],[15015],[0],[0],[0],[26710],[0],[0],[0],[0]],"ATVI-US^FE_BROKER_ESTIMATE(SNAP,PRICE_TGT,EST_VALUE,,,-20+\"AM\",,'')":[[70],["@NA"],[72],[65],[60],[70],[74],[75],[70],[72],[70],[68],[70],[75],[72],[72],[68],[61],[67],[68],["@NA"],[68],["@NA"],[70],[65],["@NA"],[70],[70],[76],[75],["@NA"],["@NA"]],"ATVI-US^FE_BROKER_ESTIMATE(SNAP,PRICE_TGT,AN_CODE,,,-20+\"AM\",,'')":[[50625],[0],[48624],[44996],[24290],[0],[18865],[0],[26253],[49461],[45501],[13704],[0],[23552],[0],[0],[49575],[0],[39209],[0],[33293],[32537],[26710],[15015],[20656],[0],[49309],[25028],[12265],[9431],[0],[0]],"ATVI-US^FE_BROKER_ESTIMATE(SNAP,PRICE_TGT,EST_VALUE,,,-21+\"AM\",,'')":[[72],[68],[70],[68],[72],["@NA"],[70],[68],[60],[68],["@NA"],[72],[55],[70],[70],[64],[65],["@NA"],[70],[72],[70],[70],[70],[60],[61],[76],[75],["@NA"],["@NA"],["@NA"],[70]],"ATVI-US^FE_BROKER_ESTIMATE(SNAP,PRICE_TGT,AN_CODE,,,-21+\"AM\",,'')":[[18865],[0],[0],[49575],[49461],[33293],[0],[32537],[44996],[13704],[26710],[48624],[39209],[28270],[15015],[0],[20656],[0],[26253],[0],[49309],[25028],[45501],[24290],[0],[12265],[9431],[0],[0],[0],[0]],"ATVI-US^FE_BROKER_ESTIMATE(SNAP,PRICE_TGT,EST_VALUE,,,-22+\"AM\",,'')":[[70],[67],["@NA"],[64],[65],["@NA"],[68],[55],[70],[72],[70],[70],[60],["@NA"],[72],[70],[70],[60],[61],[68],[76],[70],[72],[75],["@NA"],["@NA"],["@NA"],[70],[68],[68]],"ATVI-US^FE_BROKER_ESTIMATE(SNAP,PRICE_TGT,AN_CODE,,,-22+\"AM\",,'')":[[15015],[48624],[26710],[0],[20656],[0],[32537],[39209],[26253],[0],[49309],[25028],[44996],[33293],[18865],[45501],[0],[24290],[0],[49575],[12265],[28270],[49461],[9431],[0],[0],[0],[0],[0],[0]],"ATVI-US^FE_BROKER_ESTIMATE(SNAP,PRICE_TGT,EST_VALUE,,,-23+\"AM\",,'')":[[58],[65],[65],[70],[72],[64],[62],["@NA"],[70],[67],[70],[68],[72],["@NA"],[45],[61],[60],[50],[61],["@NA"],[62],["@NA"],[59],[62],[50],[61],[69],[48],["@NA"]],"ATVI-US^FE_BROKER_ESTIMATE(SNAP,PRICE_TGT,AN_CODE,,,-23+\"AM\",,'')":[[0],[15015],[0],[49461],[0],[0],[28270],[0],[49309],[48624],[26253],[0],[18865],[26710],[44996],[32537],[49575],[20656],[25028],[0],[9431],[33293],[45501],[0],[24290],[0],[12265],[39209],[0]],"ATVI-US^FE_BROKER_ESTIMATE(SNAP,PRICE_TGT,EST_VALUE,,,-24+\"AM\",,'')":[[45],[61],[68],[62],[60],[69],[64],[62],[50],[61],["@NA"],[62],[55],["@NA"],[68],[59],[62],[50],[61],[69],[48],[65],[65],[65],["@NA"],["@NA"],["@NA"],[60],[69]],"ATVI-US^FE_BROKER_ESTIMATE(SNAP,PRICE_TGT,AN_CODE,,,-24+\"AM\",,'')":[[44996],[32537],[49461],[0],[49575],[0],[49309],[28270],[20656],[25028],[0],[9431],[0],[33293],[18865],[45501],[0],[24290],[0],[12265],[39209],[26253],[48624],[15015],[0],[0],[26710],[0],[0]],"ATVI-US^FE_BROKER_ESTIMATE(SNAP,PRICE_TGT,EST_VALUE,,,-25+\"AM\",,'')":[[59],[62],[65],[50],[61],["@NA"],[62],[64],[45],[55],["@NA"],[68],[59],[62],[50],[61],[60],[69],[48],[65],[65],[65],["@NA"],["@NA"],["@NA"],[60],[62],[69]],"ATVI-US^FE_BROKER_ESTIMATE(SNAP,PRICE_TGT,AN_CODE,,,-25+\"AM\",,'')":[[32537],[28270],[49461],[20656],[25028],[0],[9431],[49309],[44996],[0],[33293],[18865],[45501],[0],[24290],[0],[49575],[12265],[39209],[26253],[48624],[15015],[0],[0],[26710],[0],[0],[0]],"ATVI-US^FE_BROKER_ESTIMATE(SNAP,PRICE_TGT,EST_VALUE,,,-26+\"AM\",,'')":[[48],[48],[65],["@NA"],[62],[65],[63],[58],[65],[45],[60],["@NA"],[59],[64],[69],["@NA"],["@NA"],[68],[58],[60],[60],[55],[45],[54],[58],[60],["@NA"],[50]],"ATVI-US^FE_BROKER_ESTIMATE(SNAP,PRICE_TGT,AN_CODE,,,-26+\"AM\",,'')":[[24290],[39209],[26253],[0],[28270],[48624],[0],[0],[49461],[44996],[0],[33293],[32537],[49309],[0],[26710],[0],[18865],[0],[15015],[49575],[25028],[0],[45501],[0],[12265],[0],[45799]],"ATVI-US^FE_BROKER_ESTIMATE(SNAP,PRICE_TGT,EST_VALUE,,,-27+\"AM\",,'')":[[58],[65],[56],[62],["@NA"],["@NA"],[64],[45],[68],[65],[48],[58],[65],[60],[60],[55],[45],["@NA"],[54],[55],[58],[60],[48],["@NA"],["@NA"],[57],[50]],"ATVI-US^FE_BROKER_ESTIMATE(SNAP,PRICE_TGT,AN_CODE,,,-27+\"AM\",,'')":[[0],[49461],[32537],[28270],[0],[0],[49309],[44996],[18865],[26253],[24290],[0],[48624],[15015],[49575],[25028],[0],[33293],[45501],[0],[0],[12265],[39209],[0],[26710],[0],[45799]],"ATVI-US^FE_BROKER_ESTIMATE(SNAP,PRICE_TGT,EST_VALUE,,,-28+\"AM\",,'')":[[60],[58],[43],[55],[49],[45],[45],["@NA"],[68],[54],[55],[48],[56],[58],[60],[48],[55],[57],[56],[52],["@NA"],["@NA"],["@NA"],["@NA"],[57],[50],[58],[50],[60]],"ATVI-US^FE_BROKER_ESTIMATE(SNAP,PRICE_TGT,AN_CODE,,,-28+\"AM\",,'')":[[49575],[0],[15015],[25028],[49309],[44996],[0],[33293],[18865],[45501],[0],[24290],[32537],[0],[12265],[39209],[28270],[26253],[49461],[48624],[0],[0],[0],[26710],[0],[45799],[0],[9431],[0]],"ATVI-US^FE_BROKER_ESTIMATE(SNAP,PRICE_TGT,EST_VALUE,,,-29+\"AM\",,'')":[["@NA"],[52],[56],[49],[55],[48],[40],["@NA"],["@NA"],[45],[52],[50],[58],[68],[50],[55],[58],[60],[52],[56],[53],[45],[52],[58],[48],[52],["@NA"],["@NA"]],"ATVI-US^FE_BROKER_ESTIMATE(SNAP,PRICE_TGT,AN_CODE,,,-29+\"AM\",,'')":[[33293],[28270],[49461],[49309],[0],[24290],[15015],[0],[0],[44996],[32537],[45799],[0],[18865],[9431],[0],[0],[0],[48624],[12265],[25028],[0],[45501],[0],[39209],[26253],[0],[26710]],"ATVI-US^FE_BROKER_ESTIMATE(SNAP,PRICE_TGT,EST_VALUE,,,-30+\"AM\",,'')":[[68],[60],[40],[58],[45],[52],[52],[50],[50],[49],[55],[58],["@NA"],[60],[52],[56],[53],[49],[45],["@NA"],[52],[48],[58],[48],[52],["@NA"],["@NA"],["@NA"],[53]],"ATVI-US^FE_BROKER_ESTIMATE(SNAP,PRICE_TGT,AN_CODE,,,-30+\"AM\",,'')":[[18865],[42919],[15015],[0],[44996],[32537],[28270],[9431],[20656],[49309],[0],[0],[0],[0],[48624],[12265],[25028],[3567],[0],[33293],[45501],[24290],[0],[39209],[26253],[0],[0],[26710],[0]],"ATVI-US^P_PRICE(-28+\"AM\")":[[47.33]],"ATVI-US^P_PRICE(-27+\"AM\")":[[54.18]],"ATVI-US^P_PRICE(-26+\"AM\")":[[54.8]],"ATVI-US^P_PRICE(-25+\"AM\")":[[53.04]],"ATVI-US^P_PRICE(-24+\"AM\")":[[58.89]],"ATVI-US^P_PRICE(-23+\"AM\")":[[60.13]],"ATVI-US^P_PRICE(-22+\"AM\")":[[63.375]],"ATVI-US^P_PRICE(-21+\"AM\")":[[56.47]],"ATVI-US^P_PRICE(-20+\"AM\")":[[65.88]],"ATVI-US^P_PRICE(-19+\"AM\")":[[73.08]],"ATVI-US^P_PRICE(-18+\"AM\")":[[76.45]],"ATVI-US^P_PRICE(-17+\"AM\")":[[79.61]],"ATVI-US^P_PRICE(-16+\"AM\")":[[83.21]],"ATVI-US^P_PRICE(-15+\"AM\")":[[80.13]],"ATVI-US^P_PRICE(-14+\"AM\")":[[81.04]],"ATVI-US^P_PRICE(-13+\"AM\")":[[75.92]],"ATVI-US^P_PRICE(-12+\"AM\")":[[90.21]],"ATVI-US^P_PRICE(-11+\"AM\")":[[94.43]],"ATVI-US^P_PRICE(-10+\"AM\")":[[96.42]],"ATVI-US^P_PRICE(-9+\"AM\")":[[91.38]],"ATVI-US^P_PRICE(-8+\"AM\")":[[93.02]],"ATVI-US^P_PRICE(-7+\"AM\")":[[95.37]],"ATVI-US^P_PRICE(-6+\"AM\")":[[90.79]],"ATVI-US^P_PRICE(-5+\"AM\")":[[91.5]],"ATVI-US^P_PRICE(-4+\"AM\")":[[82.22]],"ATVI-US^P_PRICE(-3+\"AM\")":[[74.67]],"ATVI-US^P_PRICE(-2+\"AM\")":[[79.27]],"ATVI-US^P_PRICE(-1+\"AM\")":[[61.77]],"ATVI-US^P_PRICE(0+\"AM\")":[[65.16]],"ATVI-US^P_PRICE(-29+\"AM\")":[[45.92]],"ATVI-US^P_PRICE(-30+\"AM\")":[[47.2]],"AAPL-US^FE_BROKER_ESTIMATE(SNAP,PRICE_TGT,AN_CODE,,,0,,'')":[[0],[5560],[0],[52706],[26106],[18965],[19263],[0],[7141],[0],[21511],[0],[0],[42907],[20332],[44728],[49672],[0],[0],[10937],[49729],[48831],[23122],[26264],[26847],[0],[22944],[52601],[9794],[34505],[48378],[9431],[17490],[0],[21351],[0],[43780]],"AAPL-US^FE_BROKER_ESTIMATE(SNAP,PRICE_TGT,AN_CODE,,,-30AM,,'')":[[5560],[49357],[0],[26106],[19263],[0],[23122],[42983],[0],[0],[0],[20332],[17155],[26780],[26847],[0],[9431],[10937],[17490],[0],[1076],[7141],[28270],[3891],[0],[41012],[0],[18965],[42834],[14104],[41134],[26862],[34505],[42919],[0]],"AAPL-US^FE_BROKER_ESTIMATE(SNAP,PRICE_TGT,AN_CODE,,,-30+\"AM\",,'')":[[5560],[17155],[1076],[26847],[0],[19263],[26106],[49357],[0],[0],[23122],[42983],[0],[0],[0],[20332],[26780],[9431],[10937],[17490],[0],[7141],[28270],[3891],[0],[41012],[0],[18965],[42834],[14104],[41134],[26862],[34505],[42919],[0]],"AAPL-US^FE_BROKER_ESTIMATE(SNAP,PRICE_TGT,EST_VALUE,,,-30+\"AM\",,'')":[[61.25],[51.25],[60],[53.75],[58.75],[40],[47.5],["@NA"],[58.25],[47.5],[57.75],["@NA"],[43.75],[42.5],[55],[57.5],[56.25],[53],[50.5],["@NA"],[50],[58.75],[57.5],[58.5],["@NA"],[57.085],[43.5],[53.75],[37.5],[60],[54.25],[51.25],[61.25],[52.5],["@NA"]],"AAPL-US^FE_BROKER_ESTIMATE(SNAP,PRICE_TGT,EST_VALUE,,,-29+\"AM\",,'')":[[56.75],[53.75],["@NA"],[47.5],[60],[61.25],[61.75],[61.25],[45],[62.5],[51.25],["@NA"],["@NA"],[47.5],[59.75],[37.5],[58.75],[56.25],["@NA"],[55],[57.5],[40],[42.5],[53],[50.5],[58.75],[57.5],["@NA"],[57.085],[43.5],[53.75],[60],[54.25],[51.25]],"AAPL-US^FE_BROKER_ESTIMATE(SNAP,PRICE_TGT,AN_CODE,,,-29+\"AM\",,'')":[[0],[17155],[42834],[26106],[26780],[49457],[14104],[7141],[20332],[41134],[26862],[23122],[26847],[0],[0],[18965],[19263],[28270],[34505],[9431],[17490],[21511],[0],[0],[0],[42983],[0],[0],[49357],[0],[5560],[0],[10937],[41012]],"AAPL-US^FE_BROKER_ESTIMATE(SNAP,PRICE_TGT,EST_VALUE,,,0+\"AM\",,'')":[[200],["@NA"],[184],["@NA"],[154],[200],[165],[200],[210],[195],[145],[185],[200],[180],["@NA"],["@NA"],[191],[170],[145],["@NA"],[165],[128.01],[190],[165],[164.79],[180],[170],[180],[187],[175],[170],[175],[170],[185],["@NA"],[175],[170],[198]],"AAPL-US^FE_BROKER_ESTIMATE(SNAP,PRICE_TGT,AN_CODE,,,0+\"AM\",,'')":[[50595],[0],[5560],[0],[52706],[26106],[18965],[19263],[0],[7141],[0],[21511],[0],[0],[42907],[20332],[44728],[49672],[0],[0],[10937],[49729],[48831],[23122],[26264],[26847],[0],[22944],[52601],[9794],[34505],[48378],[9431],[17490],[0],[21351],[0],[43780]],"AAPL-US^FE_BROKER_ESTIMATE(SNAP,PRICE_TGT,EST_VALUE,,,-1+\"AM\",,'')":[[200],["@NA"],[184],[170],[145],[180],[154],[180],["@NA"],[165],[128.01],[176],[190],[165],[145],[164.79],[180],[170],[180],[187],[165],[175],[170],[175],[170],[185],[185],["@NA"],["@NA"],["@NA"],["@NA"],[164],[175],[170],[180],[198]],"AAPL-US^FE_BROKER_ESTIMATE(SNAP,PRICE_TGT,AN_CODE,,,-1+\"AM\",,'')":[[19263],[20332],[5560],[49672],[0],[26106],[52706],[0],[0],[10937],[49729],[7141],[48831],[23122],[0],[26264],[26847],[0],[22944],[52601],[18965],[9794],[34505],[48378],[9431],[17490],[21511],[0],[0],[47413],[0],[0],[21351],[0],[0],[43780]],"AAPL-US^FE_BROKER_ESTIMATE(SNAP,PRICE_TGT,EST_VALUE,,,-2+\"AM\",,'')":[[128.01],[180],[176],["@NA"],[184],[190],[165],[145],[164.79],[180],[170],[180],[187],[165],[185],[175],[170],[175],[170],[170],[185],[185],["@NA"],["@NA"],["@NA"],["@NA"],["@NA"],[164],[175],[170],[180],[198],[168],[160],[90],[147],[175],[165],[140]],"AAPL-US^FE_BROKER_ESTIMATE(SNAP,PRICE_TGT,AN_CODE,,,-12+\"AM\",,'')":[[26106],[5560],[17490],[42983],[0],[19263],[49729],[0],[48378],[18965],[0],[0],[45138],[49357],[21511],[23122],[0],[0],[9794],[0],[20332],[0],[50020],[48831],[26847],[17155],[13704],[49967],[10937],[26780],[7141],[0],[26264],[34505],[9431],[0],[0]],"AAPL-US^FE_BROKER_ESTIMATE(SNAP,PRICE_TGT,AN_CODE,,,-2+\"AM\",,'')":[[49729],[26106],[7141],[20332],[5560],[48831],[23122],[0],[26264],[26847],[0],[22944],[52601],[18965],[19263],[9794],[34505],[48378],[49672],[9431],[17490],[21511],[0],[0],[0],[47413],[0],[0],[21351],[0],[0],[43780],[0],[10937],[26780],[52706],[49967],[50595],[0]],"AAPL-US^FE_BROKER_ESTIMATE(SNAP,PRICE_TGT,EST_VALUE,,,-3+\"AM\",,'')":[[180],[180],[176],[184],[163.99],["@NA"],[185],[142],[185],["@NA"],[190],[180],[175],[165],[165],[90],[155],[168],[165],[175],[170],[175],[180],[168],[170],[147],[187],[175],[160],["@NA"],[165],[169.28],[165],[175],[185],["@NA"],["@NA"],[140],["@NA"]],"AAPL-US^FE_BROKER_ESTIMATE(SNAP,PRICE_TGT,AN_CODE,,,-3+\"AM\",,'')":[[26106],[22944],[7141],[5560],[26264],[42983],[19263],[0],[21511],[20332],[48831],[26847],[48378],[49672],[0],[26780],[17155],[0],[18965],[9794],[9431],[21351],[0],[0],[0],[52706],[52601],[49967],[10937],[0],[50595],[49729],[23122],[34505],[17490],[0],[0],[0],[0]],"AAPL-US^FE_BROKER_ESTIMATE(SNAP,PRICE_TGT,EST_VALUE,,,-4+\"AM\",,'')":[[155],[180],[184],["@NA"],[165],[187],[180],[185],[175],[175],[160],["@NA"],[165],[169.28],[90],[176],[190],[165],[142],[163.99],[180],[160],[154],[165],[175],[175],[165],[170],[185],[185],["@NA"],["@NA"],["@NA"],[140],["@NA"],[168],[165],[168]],"AAPL-US^FE_BROKER_ESTIMATE(SNAP,PRICE_TGT,AN_CODE,,,-4+\"AM\",,'')":[[17155],[26106],[5560],[20332],[9794],[52601],[0],[19263],[21351],[49967],[10937],[0],[50595],[49729],[26780],[7141],[48831],[23122],[0],[26264],[26847],[0],[22944],[18965],[34505],[48378],[49672],[9431],[17490],[21511],[0],[0],[42983],[0],[0],[0],[0],[0]],"AAPL-US^FE_BROKER_ESTIMATE(SNAP,PRICE_TGT,EST_VALUE,,,-5+\"AM\",,'')":[[180],[184],[160],["@NA"],[165],[169.28],[90],[135],[176],["@NA"],[190],[165],[142],[163.99],[180],[160],[154],[165],[185],[165],[175],[175],[165],[170],[185],[185],["@NA"],["@NA"],["@NA"],[140],["@NA"],[168],[175],[165],[175],[157],[168],[165.48],[160],[150]],"AAPL-US^FE_BROKER_ESTIMATE(SNAP,PRICE_TGT,AN_CODE,,,-5+\"AM\",,'')":[[26106],[5560],[10937],[0],[50595],[49729],[26780],[17155],[7141],[20332],[48831],[23122],[0],[26264],[26847],[0],[22944],[18965],[19263],[9794],[34505],[48378],[49672],[9431],[17490],[21511],[0],[0],[42983],[0],[0],[0],[21351],[0],[0],[22204],[0],[45138],[49967],[39136]],"AAPL-US^FE_BROKER_ESTIMATE(SNAP,PRICE_TGT,EST_VALUE,,,-6+\"AM\",,'')":[[160],[160],[163],[180],[162],[175],[90],[165],[185],["@NA"],["@NA"],[160],[135],[135],[170],[180],[160],[165],[125],[160],[165],[134],[157],[145.7],[165.48],[145],[160],[169.63],[150],[144.27],[167],[175],[170],[165],[185],["@NA"],["@NA"],["@NA"],["@NA"],[160]],"AAPL-US^FE_BROKER_ESTIMATE(SNAP,PRICE_TGT,AN_CODE,,,-6+\"AM\",,'')":[[0],[23122],[0],[5560],[0],[26106],[26780],[7141],[19263],[42983],[20332],[18965],[0],[22944],[48831],[26847],[49672],[0],[17155],[9794],[21351],[0],[22204],[50595],[45138],[10937],[49967],[49729],[39136],[26264],[34505],[48378],[9431],[17490],[21511],[0],[0],[0],[0],[0]],"AAPL-US^FE_BROKER_ESTIMATE(SNAP,PRICE_TGT,EST_VALUE,,,-7+\"AM\",,'')":[[180],[185],[90],[175],[135],[134],[157],[145.7],["@NA"],[165.48],[165],[163],[145],[160],[161],[125],[160],[169.63],[150],[165],[170],[160],[144.27],[180],[160],[160],[167],[175],[160],[170],[165],[185],["@NA"],["@NA"],["@NA"],["@NA"],[135],["@NA"],[160],[165],[140]],"AAPL-US^FE_BROKER_ESTIMATE(SNAP,PRICE_TGT,AN_CODE,,,-7+\"AM\",,'')":[[5560],[19263],[26780],[26106],[22944],[0],[22204],[50595],[20332],[45138],[21351],[0],[10937],[49967],[0],[17155],[18965],[49729],[39136],[7141],[48831],[23122],[26264],[26847],[0],[9794],[34505],[48378],[49672],[9431],[17490],[21511],[0],[0],[0],[42983],[0],[0],[0],[0],[0]],"AAPL-US^FE_BROKER_ESTIMATE(SNAP,PRICE_TGT,EST_VALUE,,,-8+\"AM\",,'')":[[175],[125],[180],[160],[169.63],[150],[135],[165],["@NA"],[170],[160],[138],[144.27],[180],[160],[185],[160],[167],[175],[160],[170],[165],[185],["@NA"],["@NA"],["@NA"],["@NA"],[135],["@NA"],[161],[165],[160],[165],[165.48],[150],[159],[140],[160]],"AAPL-US^FE_BROKER_ESTIMATE(SNAP,PRICE_TGT,AN_CODE,,,-8+\"AM\",,'')":[[26106],[17155],[5560],[18965],[49729],[39136],[26780],[7141],[20332],[48831],[23122],[0],[26264],[26847],[0],[19263],[9794],[34505],[48378],[49672],[9431],[17490],[21511],[0],[0],[0],[42983],[0],[0],[0],[21351],[0],[0],[45138],[10937],[0],[0],[49967]],"AAPL-US^FE_BROKER_ESTIMATE(SNAP,PRICE_TGT,EST_VALUE,,,-9+\"AM\",,'')":[[175],["@NA"],[165],["@NA"],[170],[150],[175],[160],[160],[160],[150],[159],["@NA"],[140.75],[160],[155],[140],[160],[170],[115],[171],[136],[150],[164],[135],[148.12],[153],[160],[167],[160],[170],[155],["@NA"],["@NA"],[125],["@NA"],[147.6]],"AAPL-US^FE_BROKER_ESTIMATE(SNAP,PRICE_TGT,AN_CODE,,,-9+\"AM\",,'')":[[26106],[0],[7141],[0],[5560],[0],[19263],[21511],[21351],[23122],[0],[0],[20332],[45138],[9794],[0],[0],[49967],[48831],[17155],[42001],[0],[10937],[0],[26780],[26264],[26847],[18965],[34505],[48378],[9431],[17490],[0],[42983],[0],[0],[50595]],"AAPL-US^FE_BROKER_ESTIMATE(SNAP,PRICE_TGT,EST_VALUE,,,-10+\"AM\",,'')":[[140.75],[163],[170],[150],["@NA"],[160],[155],[175],[140],[160],[170],[160],[115],[159],[171],[136],[150],[164],[135],[165],[160],[148.12],[153],[160],[167],[160],[170],[155],["@NA"],["@NA"],["@NA"],["@NA"],[125],["@NA"],[160],[147.6]],"AAPL-US^FE_BROKER_ESTIMATE(SNAP,PRICE_TGT,AN_CODE,,,-10+\"AM\",,'')":[[45138],[26106],[5560],[0],[20332],[9794],[0],[19263],[0],[49967],[48831],[21511],[17155],[0],[42001],[0],[10937],[0],[26780],[7141],[23122],[26264],[26847],[18965],[34505],[48378],[9431],[17490],[0],[0],[0],[42983],[0],[0],[21351],[50595]],"AAPL-US^FE_BROKER_ESTIMATE(SNAP,PRICE_TGT,EST_VALUE,,,-11+\"AM\",,'')":[[165.48],[163],[170],[164],[135],[115],[165],[154],["@NA"],[170],[160],[136],[148.12],[153],[155],[160],[175],[160],[167],[160],[160],[170],[155],[160],["@NA"],["@NA"],["@NA"],["@NA"],[125],["@NA"],[160],[150],[147.6],[74.1],[147],[130],[140],[120]],"AAPL-US^FE_BROKER_ESTIMATE(SNAP,PRICE_TGT,AN_CODE,,,-11+\"AM\",,'')":[[45138],[26106],[5560],[0],[26780],[17155],[7141],[50020],[20332],[48831],[23122],[0],[26264],[26847],[0],[18965],[19263],[9794],[34505],[48378],[13704],[9431],[17490],[21511],[0],[0],[0],[42983],[0],[0],[21351],[0],[50595],[49729],[0],[0],[49967],[10937]],"AAPL-US^FE_BROKER_ESTIMATE(SNAP,PRICE_TGT,EST_VALUE,,,-12+\"AM\",,'')":[[135],[144],[150],["@NA"],["@NA"],[160],[74.1],[133],[140],[140],[144],[150],[140.75],[140],[140],[131],[130],[105],[135],["@NA"],["@NA"],[147],[132],[150],[133],[80],[125],[140],[120],[110],[135],[100],[113.91],[133],[140],["@NA"],["@NA"]],"AAPL-US^FE_BROKER_ESTIMATE(SNAP,PRICE_TGT,EST_VALUE,,,-13+\"AM\",,'')":[[140.75],[135],["@NA"],[131],[130],[150],[105],[144],[135],["@NA"],["@NA"],[140],[147],[140],[132],[150],[133],[140],[80],[125],[150],[140],[120],[110],[135],[100],[113.91],[133],[133],[140],[140],[145],["@NA"],["@NA"],["@NA"],[136],[74.1]],"AAPL-US^FE_BROKER_ESTIMATE(SNAP,PRICE_TGT,AN_CODE,,,-13+\"AM\",,'')":[[45138],[26106],[42983],[23122],[0],[19263],[0],[5560],[9794],[0],[20332],[49357],[0],[18965],[50020],[48831],[26847],[21511],[17155],[13704],[0],[49967],[10937],[26780],[7141],[0],[26264],[0],[34505],[48378],[9431],[17490],[0],[0],[0],[0],[49729]],"AAPL-US^FE_BROKER_ESTIMATE(SNAP,PRICE_TGT,EST_VALUE,,,-14+\"AM\",,'')":[[135],[110],[80],[135],[132],["@NA"],[144],[150],[110],[100],[113.91],[133],[133],[140],[150],[135],[133],[140],[125],[140],[145],[140],["@NA"],["@NA"],["@NA"],["@NA"],["@NA"],[136],[140],[150],[74.1],[119.6],[105],[100],[127.5],[116.25]],"AAPL-US^FE_BROKER_ESTIMATE(SNAP,PRICE_TGT,AN_CODE,,,-14+\"AM\",,'')":[[26106],[26780],[17155],[7141],[50020],[20332],[5560],[48831],[23832],[0],[26264],[26847],[0],[18965],[19263],[9794],[34505],[48378],[13704],[9431],[17490],[21511],[0],[0],[0],[42983],[0],[0],[49357],[0],[49729],[45138],[0],[0],[49967],[10937]],"AAPL-US^FE_BROKER_ESTIMATE(SNAP,PRICE_TGT,EST_VALUE,,,-15+\"AM\",,'')":[[135],[133],[140],[144],["@NA"],[120],[150],[135],["@NA"],[133],[140],[140],[145],["@NA"],["@NA"],[80],[135],[100],[150],[130],[125],[80],["@NA"],[105],[135],[130],[111],[119.6],[100],[127.5],[116.25],[112.9225],[87.5],[120],[82.5]],"AAPL-US^FE_BROKER_ESTIMATE(SNAP,PRICE_TGT,AN_CODE,,,-15+\"AM\",,'')":[[26106],[26847],[49357],[5560],[0],[21511],[0],[48378],[20332],[0],[18965],[9431],[17490],[0],[42983],[17155],[23832],[0],[19263],[9794],[13704],[26780],[0],[0],[7141],[0],[50020],[45138],[0],[49967],[10937],[26264],[48831],[34505],[0]],"AAPL-US^FE_BROKER_ESTIMATE(SNAP,PRICE_TGT,EST_VALUE,,,-16+\"AM\",,'')":[[130],[80],[100],[133],[140],[145],["@NA"],["@NA"],["@NA"],[105],[130],[140],[150],[111],[150],[113],["@NA"],[117.5],[119.6],["@NA"],[100],[80],[127.5],[116.25],[112.9225],[112.5],[87.5],[94],[108.75],[120],[116.25],[105],[112.5],[110],[82.5],[81.25]],"AAPL-US^FE_BROKER_ESTIMATE(SNAP,PRICE_TGT,AN_CODE,,,-16+\"AM\",,'')":[[26106],[17155],[0],[26847],[18965],[17490],[0],[0],[0],[0],[0],[49357],[0],[50020],[19263],[9794],[42983],[5560],[45138],[20332],[0],[26780],[49967],[10937],[26264],[7141],[48831],[23832],[0],[34505],[48378],[13704],[9431],[21511],[0],[0]],"AAPL-US^FE_BROKER_ESTIMATE(SNAP,PRICE_TGT,EST_VALUE,,,-17+\"AM\",,'')":[[48.8575],[119.6],[110],[80],[112.5],[111.25],["@NA"],[117.5],[87.5],[94],[100],[117.5],[108.75],[112.5],[118.75],[112.5],[120],[116.25],[105],[112.5],[115],[110],["@NA"],["@NA"],["@NA"],["@NA"],[105],[107.75],[110],[115],[66.25],[82.5],[80],[102.315],[81.25]],"AAPL-US^FE_BROKER_ESTIMATE(SNAP,PRICE_TGT,AN_CODE,,,-17+\"AM\",,'')":[[49729],[45138],[26106],[17155],[7141],[50020],[20332],[5560],[48831],[23832],[0],[26847],[0],[18965],[19263],[9794],[34505],[48378],[13704],[9431],[17490],[21511],[0],[0],[0],[42983],[0],[0],[49357],[0],[26780],[0],[10937],[26264],[0]],"AAPL-US^FE_BROKER_ESTIMATE(SNAP,PRICE_TGT,EST_VALUE,,,-18+\"AM\",,'')":[[81.5],[82.5],[106.25],[62.5],["@NA"],[65],[82.5],[97.5],[100],["@NA"],["@NA"],[95],[93.75],[96.25],[92.5],[100],[91.25],[101.25],["@NA"],[102.65],[97.5],[81.25],["@NA"],[73.75],[85],[80],[48.8575],[66.25],[82.5],[77.5],[88.75],[80],[87.5],[77.5],[85],[66.25]],"AAPL-US^FE_BROKER_ESTIMATE(SNAP,PRICE_TGT,AN_CODE,,,-18+\"AM\",,'')":[[0],[0],[19263],[17155],[20332],[26862],[23122],[0],[18965],[0],[42983],[49357],[26106],[7141],[5560],[26847],[0],[48378],[0],[45138],[50020],[0],[0],[0],[0],[10937],[49729],[26780],[14104],[9794],[34505],[13704],[9431],[17490],[21511],[0]],"AAPL-US^FE_BROKER_ESTIMATE(SNAP,PRICE_TGT,EST_VALUE,,,-19+\"AM\",,'')":[[90],[82.5],[72.5],["@NA"],[80],[91.25],[92.5],[92.5],[83.75],["@NA"],[87.5],[81.25],[78.75],[72],["@NA"],["@NA"],[80],[48.8575],[62.5],[88.7],[66.25],[82.5],[78.75],[86.25],[65],[80],[77.5],[88.75],[80],[87.5],[77.5],[85],["@NA"],[81.5],[66.25],[83.45],[56.25]],"AAPL-US^FE_BROKER_ESTIMATE(SNAP,PRICE_TGT,AN_CODE,,,-19+\"AM\",,'')":[[26106],[0],[23122],[0],[49357],[0],[5560],[48378],[26847],[0],[19263],[0],[18965],[0],[42983],[20332],[10937],[49729],[17155],[45138],[26780],[14104],[7141],[50020],[26862],[0],[9794],[34505],[13704],[9431],[17490],[21511],[0],[0],[0],[17310],[0]],"AAPL-US^FE_BROKER_ESTIMATE(SNAP,PRICE_TGT,EST_VALUE,,,-20+\"AM\",,'')":[[75],[81.25],["@NA"],["@NA"],["@NA"],[86.25],[92.5],[70],[83.75],[78.75],[71.25],[83.75],[60],["@NA"],[80],["@NA"],[83.75],[92.5],[92.7],[74.25],[78.75],[78.75],[75],[66.25],[76.25],[67],[74.5],[80],[87.5],[83.45],[56.25],[82],[68.75],[85],[95],[93.75],[68.75]],"AAPL-US^FE_BROKER_ESTIMATE(SNAP,PRICE_TGT,AN_CODE,,,-20+\"AM\",,'')":[[9794],[26106],[0],[0],[42983],[50020],[5560],[23122],[26847],[18965],[49357],[0],[17155],[20332],[13704],[0],[19263],[34505],[45138],[10937],[0],[7141],[17490],[0],[21511],[0],[0],[48378],[9431],[17310],[0],[0],[26862],[14104],[49967],[0],[26780]],"AAPL-US^FE_BROKER_ESTIMATE(SNAP,PRICE_TGT,EST_VALUE,,,-21+\"AM\",,'')":[[65],[83.75],["@NA"],["@NA"],["@NA"],[67],[67.5],[80],[56.25],[92.5],[80],[75],[81.25],[78.75],["@NA"],[86.25],[80],[78.75],["@NA"],[87.5],[92.5],[87.5],[83.45],[56.25],[88.75],[82],[92],[92.5],[68.75],[85],[90],[81.25],[95],[93.75],[92.7],[68.75],[90]],"AAPL-US^FE_BROKER_ESTIMATE(SNAP,PRICE_TGT,AN_CODE,,,-21+\"AM\",,'')":[[9794],[19263],[0],[20332],[0],[0],[49357],[13704],[17155],[5560],[48378],[17490],[26106],[7141],[0],[50020],[23832],[18965],[42983],[0],[26847],[9431],[17310],[0],[10937],[0],[0],[34505],[26862],[14104],[0],[23122],[49967],[0],[45138],[26780],[21511]],"AAPL-US^FE_BROKER_ESTIMATE(SNAP,PRICE_TGT,EST_VALUE,,,-22+\"AM\",,'')":[[91.25],[92.5],[85.75],[80],[87.5],[88.75],[82],[87.5],[100],[92],[47.5],[92.5],["@NA"],["@NA"],["@NA"],[68.75],[92.5],[92.5],[86.25],["@NA"],[87.5],[73.75],[85],["@NA"],[74.25],[90],[78.75],[76.25],[81.25],[95],[93.75],[92.7],[68.75],[86.25],[89.5],[90],[51.9425],[47.5]],"AAPL-US^FE_BROKER_ESTIMATE(SNAP,PRICE_TGT,AN_CODE,,,-22+\"AM\",,'')":[[26106],[5560],[28270],[13704],[9431],[10937],[0],[23832],[19263],[0],[41134],[34505],[0],[0],[42983],[26862],[26847],[48378],[17490],[0],[0],[17155],[14104],[20332],[0],[0],[18965],[49357],[23122],[49967],[0],[45138],[26780],[7141],[50020],[21511],[49729],[0]],"AAPL-US^FE_BROKER_ESTIMATE(SNAP,PRICE_TGT,EST_VALUE,,,-23+\"AM\",,'')":[[91.25],["@NA"],[92.5],[100],[85.75],[96.25],[76.25],[92],[87.5],[93.75],[73.75],[92.7],[68.75],[87.5],[86.25],[89.5],[87.5],[47.5],[68.75],[81.25],[76],[92.5],[90],[78.75],[92.5],[87.5],[88.75],[90],["@NA"],["@NA"],["@NA"],["@NA"],[47.5],[51.9425],[47.5],[75],[73.75]],"AAPL-US^FE_BROKER_ESTIMATE(SNAP,PRICE_TGT,AN_CODE,,,-23+\"AM\",,'')":[[26106],[20332],[5560],[19263],[28270],[34505],[49357],[0],[0],[0],[17155],[45138],[26780],[14104],[7141],[50020],[23832],[41134],[26862],[23122],[0],[26847],[0],[18965],[48378],[9431],[17490],[21511],[0],[0],[0],[42983],[9606],[49729],[0],[49967],[10937]],"AAPL-US^FE_BROKER_ESTIMATE(SNAP,PRICE_TGT,EST_VALUE,,,-24+\"AM\",,'')":[[87.5],["@NA"],[76.25],[76.25],[51.9425],[37.5],[81.25],[75],["@NA"],["@NA"],[74],[75],[56.25],[74],[85.6],[66.25],[47.5],[75],[47.5],[58.75],[68.75],[73.75],[75],[73.75],["@NA"],[72.5],[58.75],[70],[58.75],[59],[68.75],[61.25],[71.25],[70],[70],["@NA"],[47.5],[67.5]],"AAPL-US^FE_BROKER_ESTIMATE(SNAP,PRICE_TGT,AN_CODE,,,-24+\"AM\",,'')":[[19263],[20332],[28270],[26106],[49729],[42834],[26847],[5560],[0],[42983],[0],[23832],[17155],[0],[45138],[23122],[41134],[34505],[0],[49357],[17490],[50020],[49967],[10937],[0],[14104],[49457],[7141],[26862],[0],[0],[18965],[48378],[9431],[21511],[0],[9606],[0]],"AAPL-US^FE_BROKER_ESTIMATE(SNAP,PRICE_TGT,EST_VALUE,,,-25+\"AM\",,'')":[[68.75],[75],[75],[74],[81.25],[58.75],["@NA"],[72.5],[47.5],[68.75],[73.75],[68.75],[75],[73.75],["@NA"],[72.5],[56.25],[37.5],[38.75],[58.75],[70],["@NA"],[58.75],[62.5],[59],[72.5],[68.75],[61.25],[71.25],[70],[70],["@NA"],["@NA"],[74],[47.5],[67.5],[47.5],[60.535]],"AAPL-US^FE_BROKER_ESTIMATE(SNAP,PRICE_TGT,AN_CODE,,,-25+\"AM\",,'')":[[26106],[5560],[34505],[0],[19263],[49357],[42983],[28270],[41134],[17490],[50020],[23832],[49967],[10937],[0],[14104],[17155],[42834],[26780],[49457],[7141],[20332],[26862],[23122],[0],[26847],[0],[18965],[48378],[9431],[21511],[0],[0],[0],[9606],[0],[0],[49729]],"AAPL-US^FE_BROKER_ESTIMATE(SNAP,PRICE_TGT,EST_VALUE,,,-26+\"AM\",,'')":[[56.25],[37.5],[65.5],[38.75],[58.75],[70],["@NA"],[68.75],[51],[58.75],[62.5],[59],[72.5],[68.75],[61.25],[75],[67.5],[75],[71.25],[70],[68.75],[70],["@NA"],["@NA"],["@NA"],["@NA"],[74],[58.75],[70],[47.5],[66.25],[67.5],[52.5],[47.5],[60.535],[41.75],[55.75],[62.5]],"AAPL-US^FE_BROKER_ESTIMATE(SNAP,PRICE_TGT,AN_CODE,,,-26+\"AM\",,'')":[[17155],[42834],[26106],[26780],[49457],[7141],[20332],[23832],[41134],[26862],[23122],[0],[26847],[0],[18965],[19263],[28270],[34505],[48378],[9431],[17490],[21511],[0],[0],[0],[42983],[0],[49357],[0],[9606],[5560],[0],[0],[0],[49729],[0],[10937],[14104]],"AAPL-US^FE_BROKER_ESTIMATE(SNAP,PRICE_TGT,EST_VALUE,,,-27+\"AM\",,'')":[[37.5],[61.75],[66.25],[66.25],["@NA"],[61.25],[65],[47.5],[60.75],[52.5],[67.5],[60.535],[46.25],["@NA"],[52.5],["@NA"],[55],["@NA"],[51],[52.5],[51.75],[62.5],[60],[53.75],[67.5],[62.5],[60],["@NA"],[38.75],[41.75],[55.75],[62.5],[62.5],[50],[62.5],[61.75]],"AAPL-US^FE_BROKER_ESTIMATE(SNAP,PRICE_TGT,AN_CODE,,,-27+\"AM\",,'')":[[42834],[26106],[5560],[0],[42983],[19263],[48378],[0],[28270],[49357],[0],[49729],[17155],[0],[0],[0],[49457],[20332],[41134],[26862],[0],[26847],[0],[18965],[34505],[9431],[17490],[0],[26780],[0],[10937],[14104],[7141],[23122],[21511],[0]],"AAPL-US^FE_BROKER_ESTIMATE(SNAP,PRICE_TGT,EST_VALUE,,,-28+\"AM\",,'')":[[59.5],["@NA"],[66.25],[61.25],[46.25],[60],[60.535],[65],[67.5],[60.75],[41.75],[62.5],[52.5],["@NA"],[48],[55.75],[53.75],[37.5],[42.5],[55],[62.5],[62.5],[52.75],[52.5],[50],[60.75],[56.25],[60],[62.5],["@NA"],["@NA"],["@NA"],[43.5],[61.75],[52.5]],"AAPL-US^FE_BROKER_ESTIMATE(SNAP,PRICE_TGT,AN_CODE,,,-28+\"AM\",,'')":[[26106],[20332],[5560],[19263],[17155],[0],[49729],[0],[34505],[0],[0],[26847],[0],[42983],[0],[10937],[18965],[42834],[26780],[49457],[14104],[7141],[41134],[26862],[23122],[28270],[9431],[17490],[21511],[0],[0],[0],[0],[0],[49357]],"AA-US^FE_BROKER_ESTIMATE(SNAP,PRICE_TGT,EST_VALUE,,,-29+\"AM\",,'')":[[23],[25],[35],[34],[34],[40],[23],["@NA"],["@NA"],["@NA"]],"AA-US^FE_BROKER_ESTIMATE(SNAP,PRICE_TGT,EST_VALUE,,,-30+\"AM\",,'')":[[40],[34],[35],["@NA"],[33],[45],[40],[36],["@NA"],["@NA"],[33]],"AA-US^FE_BROKER_ESTIMATE(SNAP,PRICE_TGT,AN_CODE,,,-29+\"AM\",,'')":[[33239],[0],[14650],[4947],[27291],[11997],[19107],[0],[0],[19620]],"AA-US^FE_BROKER_ESTIMATE(SNAP,PRICE_TGT,AN_CODE,,,-30+\"AM\",,'')":[[14650],[0],[33239],[19620],[19107],[4947],[11997],[27291],[0],[0],[10929]],"AA-US^FE_BROKER_ESTIMATE(SNAP,PRICE_TGT,EST_VALUE,,,0+\"AM\",,'')":[[52],[57],["@NA"],[66],[65],[63],[60],["@NA"],[60],[53.7],["@NA"]],"AA-US^FE_BROKER_ESTIMATE(SNAP,PRICE_TGT,AN_CODE,,,0+\"AM\",,'')":[[27291],[14650],[0],[0],[19107],[17864],[13790],[0],[4947],[50595],[19620]],"AA-US^FE_BROKER_ESTIMATE(SNAP,PRICE_TGT,EST_VALUE,,,-1+\"AM\",,'')":[[52],[57],[63],[60],["@NA"],[60],[66],[60],[53.7],["@NA"],["@NA"]],"AA-US^FE_BROKER_ESTIMATE(SNAP,PRICE_TGT,AN_CODE,,,-1+\"AM\",,'')":[[27291],[14650],[17864],[13790],[0],[19107],[0],[4947],[50595],[19620],[0]],"AA-US^FE_BROKER_ESTIMATE(SNAP,PRICE_TGT,EST_VALUE,,,-2+\"AM\",,'')":[[57],[62],[60],[52],[52],["@NA"],["@NA"],["@NA"],[60],[50.3]],"AA-US^FE_BROKER_ESTIMATE(SNAP,PRICE_TGT,AN_CODE,,,-12+\"AM\",,'')":[[27291],[14650],[0],[33239],[0],[19107],[0],[19620],[4947],[0],[11997]],"AA-US^FE_BROKER_ESTIMATE(SNAP,PRICE_TGT,AN_CODE,,,-2+\"AM\",,'')":[[14650],[0],[4947],[27291],[19107],[0],[19620],[0],[13790],[50595]],"AA-US^FE_BROKER_ESTIMATE(SNAP,PRICE_TGT,EST_VALUE,,,-3+\"AM\",,'')":[[46],[51],["@NA"],[47],["@NA"],[60],["@NA"],[52],[50.3],[51]],"AA-US^FE_BROKER_ESTIMATE(SNAP,PRICE_TGT,AN_CODE,,,-3+\"AM\",,'')":[[19107],[27291],[0],[14650],[0],[13790],[19620],[4947],[50595],[0]],"AA-US^FE_BROKER_ESTIMATE(SNAP,PRICE_TGT,EST_VALUE,,,-4+\"AM\",,'')":[[45],[38],[50.3],[51],[44],[39],["@NA"],["@NA"],["@NA"],[48]],"AA-US^FE_BROKER_ESTIMATE(SNAP,PRICE_TGT,AN_CODE,,,-4+\"AM\",,'')":[[27291],[14650],[50595],[0],[4947],[19107],[0],[19620],[0],[13790]],"AA-US^FE_BROKER_ESTIMATE(SNAP,PRICE_TGT,EST_VALUE,,,-5+\"AM\",,'')":[[38],[51],[45],[44],[39],["@NA"],["@NA"],["@NA"],[48],[38]],"AA-US^FE_BROKER_ESTIMATE(SNAP,PRICE_TGT,AN_CODE,,,-5+\"AM\",,'')":[[14650],[0],[27291],[4947],[19107],[0],[19620],[0],[13790],[50595]],"AA-US^FE_BROKER_ESTIMATE(SNAP,PRICE_TGT,EST_VALUE,,,-6+\"AM\",,'')":[[50],["@NA"],[45],[38],["@NA"],[48],["@NA"],[38],[40],[35.5],["@NA"]],"AA-US^FE_BROKER_ESTIMATE(SNAP,PRICE_TGT,AN_CODE,,,-6+\"AM\",,'')":[[0],[0],[27291],[14650],[0],[13790],[0],[50595],[4947],[19107],[19620]],"AA-US^FE_BROKER_ESTIMATE(SNAP,PRICE_TGT,EST_VALUE,,,-7+\"AM\",,'')":[[45],[38],["@NA"],[43],[38],[40],[35.5],["@NA"],["@NA"],["@NA"],[41]],"AA-US^FE_BROKER_ESTIMATE(SNAP,PRICE_TGT,AN_CODE,,,-7+\"AM\",,'')":[[27291],[14650],[0],[0],[50595],[4947],[19107],[0],[19620],[0],[13790]],"AA-US^FE_BROKER_ESTIMATE(SNAP,PRICE_TGT,EST_VALUE,,,-8+\"AM\",,'')":[[38],[43],[38],[40],[36],[35.5],["@NA"],["@NA"],["@NA"],["@NA"],[41]],"AA-US^FE_BROKER_ESTIMATE(SNAP,PRICE_TGT,AN_CODE,,,-8+\"AM\",,'')":[[14650],[0],[50595],[4947],[27291],[19107],[0],[0],[19620],[0],[13790]],"AA-US^FE_BROKER_ESTIMATE(SNAP,PRICE_TGT,EST_VALUE,,,-9+\"AM\",,'')":[[43],[20],[27],[36],["@NA"],["@NA"],["@NA"],[25],[28],["@NA"]],"AA-US^FE_BROKER_ESTIMATE(SNAP,PRICE_TGT,AN_CODE,,,-9+\"AM\",,'')":[[0],[27291],[14650],[33239],[0],[0],[0],[19107],[4947],[19620]],"AA-US^FE_BROKER_ESTIMATE(SNAP,PRICE_TGT,EST_VALUE,,,-10+\"AM\",,'')":[[25],[27],[20],[20.5],[28],["@NA"],["@NA"],["@NA"],["@NA"],[22]],"AA-US^FE_BROKER_ESTIMATE(SNAP,PRICE_TGT,AN_CODE,,,-10+\"AM\",,'')":[[19107],[14650],[27291],[0],[4947],[0],[0],[19620],[0],[33239]],"AA-US^FE_BROKER_ESTIMATE(SNAP,PRICE_TGT,EST_VALUE,,,-11+\"AM\",,'')":[[26],[20.5],[28],[22],[23],["@NA"],["@NA"],["@NA"],["@NA"],[22],[13]],"AA-US^FE_BROKER_ESTIMATE(SNAP,PRICE_TGT,AN_CODE,,,-11+\"AM\",,'')":[[14650],[0],[4947],[27291],[19107],[0],[0],[19620],[0],[33239],[11997]],"AA-US^FE_BROKER_ESTIMATE(SNAP,PRICE_TGT,EST_VALUE,,,-12+\"AM\",,'')":[[20],[26],["@NA"],[11],[22],[23],["@NA"],["@NA"],[21],["@NA"],[13]],"AA-US^FE_BROKER_ESTIMATE(SNAP,PRICE_TGT,EST_VALUE,,,-13+\"AM\",,'')":[[14],["@NA"],["@NA"],[14],[14.7],["@NA"],[16],[13],[13.5],["@NA"],[11]],"AA-US^FE_BROKER_ESTIMATE(SNAP,PRICE_TGT,AN_CODE,,,-13+\"AM\",,'')":[[14650],[0],[0],[27291],[0],[19620],[4947],[11997],[19107],[0],[33239]],"AA-US^FE_BROKER_ESTIMATE(SNAP,PRICE_TGT,EST_VALUE,,,-14+\"AM\",,'')":[[14],["@NA"],[16],[14],[13],[13.5],["@NA"],["@NA"],[11],[14]],"AA-US^FE_BROKER_ESTIMATE(SNAP,PRICE_TGT,AN_CODE,,,-14+\"AM\",,'')":[[14650],[19620],[4947],[27291],[11997],[19107],[0],[0],[33239],[0]],"AA-US^FE_BROKER_ESTIMATE(SNAP,PRICE_TGT,EST_VALUE,,,-15+\"AM\",,'')":[[14],[11],["@NA"],[12],[11],["@NA"],["@NA"],[14],[16],[12]],"AA-US^FE_BROKER_ESTIMATE(SNAP,PRICE_TGT,AN_CODE,,,-15+\"AM\",,'')":[[0],[27291],[0],[14650],[33239],[0],[19620],[19107],[4947],[11997]],"AA-US^FE_BROKER_ESTIMATE(SNAP,PRICE_TGT,EST_VALUE,,,-16+\"AM\",,'')":[[12],[11],["@NA"],[12],[16],[12],[13],["@NA"],["@NA"],[11]],"AA-US^FE_BROKER_ESTIMATE(SNAP,PRICE_TGT,AN_CODE,,,-16+\"AM\",,'')":[[14650],[27291],[0],[0],[4947],[11997],[19107],[19620],[0],[33239]],"AA-US^FE_BROKER_ESTIMATE(SNAP,PRICE_TGT,EST_VALUE,,,-17+\"AM\",,'')":[[11],[12],[16],[12],[13],[12],["@NA"],["@NA"],["@NA"],[11]],"AA-US^FE_BROKER_ESTIMATE(SNAP,PRICE_TGT,AN_CODE,,,-17+\"AM\",,'')":[[27291],[0],[4947],[11997],[19107],[14650],[0],[19620],[0],[33239]],"AA-US^FE_BROKER_ESTIMATE(SNAP,PRICE_TGT,EST_VALUE,,,-18+\"AM\",,'')":[[9],[12],[12],[11.7],[10],["@NA"],["@NA"],[6.75],[12],["@NA"]],"AA-US^FE_BROKER_ESTIMATE(SNAP,PRICE_TGT,AN_CODE,,,-18+\"AM\",,'')":[[27291],[11997],[14650],[0],[33239],[0],[0],[19107],[4947],[19620]],"AA-US^FE_BROKER_ESTIMATE(SNAP,PRICE_TGT,EST_VALUE,,,-19+\"AM\",,'')":[[7.5],[8],[12],[6.75],[10],[10],[12],["@NA"],["@NA"],["@NA"]],"AA-US^FE_BROKER_ESTIMATE(SNAP,PRICE_TGT,AN_CODE,,,-19+\"AM\",,'')":[[14650],[27291],[11997],[19107],[0],[33239],[4947],[19620],[0],[0]],"AA-US^FE_BROKER_ESTIMATE(SNAP,PRICE_TGT,EST_VALUE,,,-20+\"AM\",,'')":[[12],[8],[12],[6.75],[7.5],["@NA"],["@NA"],[10],["@NA"],[10]],"AA-US^FE_BROKER_ESTIMATE(SNAP,PRICE_TGT,AN_CODE,,,-20+\"AM\",,'')":[[4947],[27291],[11997],[19107],[14650],[19620],[0],[33239],[0],[0]],"AA-US^FE_BROKER_ESTIMATE(SNAP,PRICE_TGT,EST_VALUE,,,-21+\"AM\",,'')":[[7],["@NA"],[10],[6.75],[18],[23],["@NA"],[19],["@NA"],[30],["@NA"]],"AA-US^FE_BROKER_ESTIMATE(SNAP,PRICE_TGT,AN_CODE,,,-21+\"AM\",,'')":[[27291],[0],[33239],[19107],[4947],[14650],[0],[0],[0],[11997],[19620]],"AA-US^FE_BROKER_ESTIMATE(SNAP,PRICE_TGT,EST_VALUE,,,-22+\"AM\",,'')":[[23],[21],[20.5],[19],["@NA"],[28],[30],[20],["@NA"],["@NA"]],"AA-US^FE_BROKER_ESTIMATE(SNAP,PRICE_TGT,AN_CODE,,,-22+\"AM\",,'')":[[14650],[27291],[33239],[0],[0],[4947],[11997],[19107],[0],[19620]],"AA-US^FE_BROKER_ESTIMATE(SNAP,PRICE_TGT,EST_VALUE,,,-23+\"AM\",,'')":[["@NA"],[21],[23],[20.5],[28],[30],[20],["@NA"],["@NA"],[22]],"AA-US^FE_BROKER_ESTIMATE(SNAP,PRICE_TGT,AN_CODE,,,-23+\"AM\",,'')":[[0],[27291],[14650],[33239],[4947],[11997],[19107],[0],[19620],[0]],"AA-US^FE_BROKER_ESTIMATE(SNAP,PRICE_TGT,EST_VALUE,,,-24+\"AM\",,'')":[[23],[25],[22],[24],[20],["@NA"],["@NA"],["@NA"],[28],[30]],"AA-US^FE_BROKER_ESTIMATE(SNAP,PRICE_TGT,AN_CODE,,,-24+\"AM\",,'')":[[14650],[27291],[0],[33239],[19107],[0],[19620],[0],[4947],[11997]],"AA-US^FE_BROKER_ESTIMATE(SNAP,PRICE_TGT,EST_VALUE,,,-25+\"AM\",,'')":[[25],["@NA"],[21],[28],[25],["@NA"],[24],["@NA"],[28],[30]],"AA-US^FE_BROKER_ESTIMATE(SNAP,PRICE_TGT,AN_CODE,,,-25+\"AM\",,'')":[[14650],[0],[19107],[27291],[0],[19620],[33239],[0],[4947],[11997]],"AA-US^FE_BROKER_ESTIMATE(SNAP,PRICE_TGT,EST_VALUE,,,-26+\"AM\",,'')":[[25],["@NA"],[22],[24],["@NA"],[28],[26],[30],[20],["@NA"]],"AA-US^FE_BROKER_ESTIMATE(SNAP,PRICE_TGT,AN_CODE,,,-26+\"AM\",,'')":[[14650],[19620],[0],[33239],[0],[4947],[27291],[11997],[19107],[0]],"AA-US^FE_BROKER_ESTIMATE(SNAP,PRICE_TGT,EST_VALUE,,,-27+\"AM\",,'')":[["@NA"],[25],["@NA"],[23],[25],["@NA"],[34],[20],[34],[40]],"AA-US^FE_BROKER_ESTIMATE(SNAP,PRICE_TGT,AN_CODE,,,-27+\"AM\",,'')":[[0],[14650],[0],[33239],[0],[19620],[27291],[19107],[4947],[11997]],"AA-US^FE_BROKER_ESTIMATE(SNAP,PRICE_TGT,EST_VALUE,,,-28+\"AM\",,'')":[[35],[25],["@NA"],[20],[23],[34],[34],[40],["@NA"],["@NA"]],"AA-US^FE_BROKER_ESTIMATE(SNAP,PRICE_TGT,AN_CODE,,,-28+\"AM\",,'')":[[14650],[0],[0],[19107],[33239],[4947],[27291],[11997],[0],[19620]],"AA-US^FE_BROKER_ESTIMATE(SNAP,PRICE_TGT,EST_VALUE,,,-39+\"AM\",,'')":[[54],[75],[50],[60],["@NA"],["@NA"],[55],[57],[29],[55],[65],["@NA"]],"AA-US^FE_BROKER_ESTIMATE(SNAP,PRICE_TGT,EST_VALUE,,,-40+\"AM\",,'')":[["@NA"],[75],[60],[55],[48],[57],[29],[55],[65],["@NA"],["@NA"]],"AA-US^FE_BROKER_ESTIMATE(SNAP,PRICE_TGT,AN_CODE,,,-39+\"AM\",,'')":[[11997],[14650],[27291],[0],[0],[19620],[33239],[0],[38237],[10929],[19107],[0]],"AA-US^FE_BROKER_ESTIMATE(SNAP,PRICE_TGT,AN_CODE,,,-40+\"AM\",,'')":[[19620],[14650],[0],[33239],[27291],[0],[38237],[10929],[19107],[0],[0]],"AA-US^FE_BROKER_ESTIMATE(SNAP,PRICE_TGT,EST_VALUE,,,-31+\"AM\",,'')":[[34],[40],[33],[45],[40],[36],["@NA"],["@NA"],["@NA"],[35],[33]],"AA-US^FE_BROKER_ESTIMATE(SNAP,PRICE_TGT,AN_CODE,,,-31+\"AM\",,'')":[[0],[14650],[19107],[4947],[11997],[27291],[0],[0],[19620],[33239],[10929]],"AA-US^FE_BROKER_ESTIMATE(SNAP,PRICE_TGT,EST_VALUE,,,-32+\"AM\",,'')":[[34],[45],[36],[40],[36],[40],["@NA"],["@NA"],["@NA"],[35],[33],[35]],"AA-US^FE_BROKER_ESTIMATE(SNAP,PRICE_TGT,AN_CODE,,,-32+\"AM\",,'')":[[0],[4947],[27291],[11997],[19107],[14650],[0],[0],[19620],[33239],[10929],[0]],"AA-US^FE_BROKER_ESTIMATE(SNAP,PRICE_TGT,EST_VALUE,,,-33+\"AM\",,'')":[[45],[45],[37],[41],[35],[47],[38],[35],[40],["@NA"],["@NA"],["@NA"]],"AA-US^FE_BROKER_ESTIMATE(SNAP,PRICE_TGT,AN_CODE,,,-33+\"AM\",,'')":[[14650],[4947],[0],[27291],[33239],[0],[10929],[19107],[11997],[0],[0],[19620]],"AA-US^FE_BROKER_ESTIMATE(SNAP,PRICE_TGT,EST_VALUE,,,-34+\"AM\",,'')":[[45],[37],[47],[35],[35],[40],[45],[49],["@NA"],["@NA"],["@NA"],[42]],"AA-US^FE_BROKER_ESTIMATE(SNAP,PRICE_TGT,AN_CODE,,,-34+\"AM\",,'')":[[14650],[0],[0],[33239],[19107],[11997],[4947],[27291],[0],[0],[19620],[10929]],"AA-US^FE_BROKER_ESTIMATE(SNAP,PRICE_TGT,EST_VALUE,,,-35+\"AM\",,'')":[[40],[35],[37],[45],[45],[49],[40],["@NA"],["@NA"],["@NA"],[52],[42]],"AA-US^FE_BROKER_ESTIMATE(SNAP,PRICE_TGT,AN_CODE,,,-35+\"AM\",,'')":[[11997],[33239],[0],[14650],[4947],[27291],[19107],[0],[0],[19620],[0],[10929]],"AA-US^FE_BROKER_ESTIMATE(SNAP,PRICE_TGT,EST_VALUE,,,-36+\"AM\",,'')":[[45],[49],[50],[55],[52],[42],[40],[51],["@NA"],["@NA"],["@NA"],[31],[54]],"AA-US^FE_BROKER_ESTIMATE(SNAP,PRICE_TGT,AN_CODE,,,-36+\"AM\",,'')":[[4947],[27291],[14650],[33239],[0],[10929],[19107],[0],[19620],[0],[0],[38237],[11997]],"AA-US^FE_BROKER_ESTIMATE(SNAP,PRICE_TGT,EST_VALUE,,,-37+\"AM\",,'')":[[75],[60],["@NA"],["@NA"],[57],[55],[46],[31],[50],[58],["@NA"],[54]],"AA-US^FE_BROKER_ESTIMATE(SNAP,PRICE_TGT,AN_CODE,,,-37+\"AM\",,'')":[[14650],[0],[0],[0],[0],[33239],[10929],[38237],[27291],[19107],[19620],[11997]],"AA-US^FE_BROKER_ESTIMATE(SNAP,PRICE_TGT,EST_VALUE,,,-38+\"AM\",,'')":[["@NA"],[57],[60],[55],[75],[46],[31],[50],[58],["@NA"],["@NA"],[54]],"AA-US^FE_BROKER_ESTIMATE(SNAP,PRICE_TGT,AN_CODE,,,-38+\"AM\",,'')":[[0],[0],[0],[33239],[14650],[10929],[38237],[27291],[19107],[0],[19620],[11997]],"ATVI-US^P_PRICE(-38+\"AM\")":[[68.98]],"ATVI-US^P_PRICE(-37+\"AM\")":[[50.05]],"ATVI-US^P_PRICE(-36+\"AM\")":[[45.85]],"ATVI-US^P_PRICE(-35+\"AM\")":[[46.02]],"ATVI-US^P_PRICE(-34+\"AM\")":[[41.5]],"ATVI-US^P_PRICE(-33+\"AM\")":[[46.87]],"ATVI-US^P_PRICE(-32+\"AM\")":[[46.51]],"ATVI-US^P_PRICE(-31+\"AM\")":[[42.19]],"ATVI-US^P_PRICE(-39+\"AM\")":[[80.29]],"ATVI-US^P_PRICE(-40+\"AM\")":[[71.17]],"AA-US^FE_BROKER_ESTIMATE(SNAP,PRICE_TGT,EST_VALUE,,,-149+\"AM\",,'')":[[15.2361],[15.6842],[30.2481],["@NA"],[33.609],["@NA"],["@NA"],[26.8872],[24.6466],[22.1371],[19.0451],["@NA"],["@NA"],[31.3684],[22.406]],"AA-US^FE_BROKER_ESTIMATE(SNAP,PRICE_TGT,EST_VALUE,,,-150+\"AM\",,'')":[[15.6842],[20.1654],["@NA"],[30.2481],[33.609],["@NA"],["@NA"],[19.0451],[26.8872],[26.8872],["@NA"],[22.406],[51.5338]],"AA-US^FE_BROKER_ESTIMATE(SNAP,PRICE_TGT,AN_CODE,,,-149+\"AM\",,'')":[[5524],[25198],[17471],[0],[14961],[0],[0],[26146],[9728],[0],[26052],[0],[14650],[0],[0]],"AA-US^FE_BROKER_ESTIMATE(SNAP,PRICE_TGT,AN_CODE,,,-150+\"AM\",,'')":[[25198],[9728],[0],[17471],[14961],[0],[0],[0],[26146],[0],[0],[0],[0]],"AA-US^FE_BROKER_ESTIMATE(SNAP,PRICE_TGT,EST_VALUE,,,-120+\"AM\",,'')":[[26.8872],[29.1278],["@NA"],[26.8872],[40.3308],["@NA"],[26.8872],["@NA"],[25.7669],["@NA"],[26.8872],[20.1654],[34.7293],[29.1278],[39.2105],[29.1278],["@NA"],[29.1278]],"AA-US^FE_BROKER_ESTIMATE(SNAP,PRICE_TGT,AN_CODE,,,-120+\"AM\",,'')":[[10929],[0],[0],[25198],[17471],[0],[9728],[0],[26146],[0],[24487],[0],[0],[0],[2170],[31664],[0],[18807]],"AA-US^FE_BROKER_ESTIMATE(SNAP,PRICE_TGT,EST_VALUE,,,-121+\"AM\",,'')":[["@NA"],[26.8872],[40.3308],[34.7293],[31.3684],[29.1278],[26.8872],[31.3684],["@NA"],[39.2105],[29.1278],["@NA"],[28.0075],[29.1278],["@NA"],[29.1278]],"AA-US^FE_BROKER_ESTIMATE(SNAP,PRICE_TGT,AN_CODE,,,-121+\"AM\",,'')":[[0],[9728],[17471],[0],[24487],[0],[25198],[10929],[0],[2170],[31664],[0],[26146],[18807],[0],[0]],"AA-US^FE_BROKER_ESTIMATE(SNAP,PRICE_TGT,EST_VALUE,,,-122+\"AM\",,'')":[[39.2105],[26.8872],[31.3684],[29.1278],["@NA"],["@NA"],[28.0075],[31.3684],[40.3308],["@NA"],[31.3684],[29.1278],["@NA"],[29.1278],[34.7293],[62.9609]],"AA-US^FE_BROKER_ESTIMATE(SNAP,PRICE_TGT,AN_CODE,,,-132+\"AM\",,'')":[[25198],[9728],[17471],[0],[0],[0],[0],[0],[0],[14650],[26146],[0],[18807],[0]],"AA-US^FE_BROKER_ESTIMATE(SNAP,PRICE_TGT,AN_CODE,,,-122+\"AM\",,'')":[[2170],[9728],[25198],[31664],[0],[0],[26146],[24487],[17471],[0],[10929],[18807],[0],[0],[0],[8044]],"AA-US^FE_BROKER_ESTIMATE(SNAP,PRICE_TGT,EST_VALUE,,,-123+\"AM\",,'')":[["@NA"],[44.812],["@NA"],[40.3308],[31.3684],[42.5714],["@NA"],[30.2481],[35.8496],[49.2932],[49.2932],[35.8496],[62.9609],[44.812],["@NA"]],"AA-US^FE_BROKER_ESTIMATE(SNAP,PRICE_TGT,AN_CODE,,,-123+\"AM\",,'')":[[0],[9728],[0],[17471],[25198],[2170],[0],[26146],[10929],[0],[0],[24487],[8044],[18807],[0]],"AA-US^FE_BROKER_ESTIMATE(SNAP,PRICE_TGT,EST_VALUE,,,-124+\"AM\",,'')":[[44.812],["@NA"],["@NA"],[40.3308],[49.2932],[49.2932],[35.8496],[31.3684],[62.9609],[49.2932],[44.812],["@NA"],[38.0902],["@NA"],["@NA"]],"AA-US^FE_BROKER_ESTIMATE(SNAP,PRICE_TGT,AN_CODE,,,-124+\"AM\",,'')":[[9728],[0],[29992],[17471],[0],[0],[24487],[25198],[8044],[2170],[18807],[0],[26146],[0],[0]],"AA-US^FE_BROKER_ESTIMATE(SNAP,PRICE_TGT,EST_VALUE,,,-125+\"AM\",,'')":[[49.2932],[44.812],["@NA"],[62.9609],["@NA"],[44.812],[33.609],["@NA"],[38.0902],[49.2932],[49.2932],["@NA"],["@NA"]],"AA-US^FE_BROKER_ESTIMATE(SNAP,PRICE_TGT,AN_CODE,,,-125+\"AM\",,'')":[[2170],[9728],[29992],[14961],[0],[18807],[25198],[0],[26146],[0],[0],[0],[0]],"AA-US^FE_BROKER_ESTIMATE(SNAP,PRICE_TGT,EST_VALUE,,,-126+\"AM\",,'')":[["@NA"],[49.2932],[49.2932],[62.9609],[49.2932],[49.2932],["@NA"],["@NA"],[38.0902],["@NA"],[33.609],[47.0526],["@NA"],[44.812]],"AA-US^FE_BROKER_ESTIMATE(SNAP,PRICE_TGT,AN_CODE,,,-126+\"AM\",,'')":[[0],[9728],[0],[14961],[0],[2170],[0],[0],[0],[14650],[25198],[0],[0],[18807]],"AA-US^FE_BROKER_ESTIMATE(SNAP,PRICE_TGT,EST_VALUE,,,-127+\"AM\",,'')":[["@NA"],[49.2932],[49.2932],[62.9609],["@NA"],["@NA"],[47.0526],["@NA"],[33.609],[49.2932],[49.2932],["@NA"],[40.3308],[44.812]],"AA-US^FE_BROKER_ESTIMATE(SNAP,PRICE_TGT,AN_CODE,,,-127+\"AM\",,'')":[[14650],[9728],[2170],[14961],[0],[0],[0],[0],[25198],[0],[0],[0],[26146],[18807]],"AA-US^FE_BROKER_ESTIMATE(SNAP,PRICE_TGT,EST_VALUE,,,-128+\"AM\",,'')":[[62.9609],["@NA"],[49.2932],[33.609],[49.2932],[49.2932],["@NA"],[40.3308],[49.2932],["@NA"],[47.0526],[44.812],["@NA"],["@NA"]],"AA-US^FE_BROKER_ESTIMATE(SNAP,PRICE_TGT,AN_CODE,,,-128+\"AM\",,'')":[[14961],[14650],[9728],[25198],[0],[0],[0],[26146],[2170],[0],[0],[18807],[0],[0]],"AA-US^FE_BROKER_ESTIMATE(SNAP,PRICE_TGT,EST_VALUE,,,-129+\"AM\",,'')":[[49.2932],["@NA"],[49.2932],[62.9609],["@NA"],["@NA"],["@NA"],[49.2932],[31.3684],[33.609],[35.8496],[47.0526],["@NA"],[44.812],[49.2932]],"AA-US^FE_BROKER_ESTIMATE(SNAP,PRICE_TGT,AN_CODE,,,-129+\"AM\",,'')":[[9728],[14650],[0],[14961],[0],[0],[0],[2170],[17471],[25198],[26146],[0],[0],[18807],[0]],"AA-US^FE_BROKER_ESTIMATE(SNAP,PRICE_TGT,EST_VALUE,,,-130+\"AM\",,'')":[["@NA"],[49.2932],["@NA"],[62.9609],[49.2932],[33.609],[38.0902],[35.8496],["@NA"],["@NA"],[49.2932],[47.0526],["@NA"],[31.3684],[44.812],[49.2932]],"AA-US^FE_BROKER_ESTIMATE(SNAP,PRICE_TGT,AN_CODE,,,-130+\"AM\",,'')":[[14650],[9728],[0],[14961],[2170],[25198],[0],[26146],[0],[0],[0],[0],[0],[17471],[18807],[0]],"AA-US^FE_BROKER_ESTIMATE(SNAP,PRICE_TGT,EST_VALUE,,,-131+\"AM\",,'')":[[49.2932],[49.2932],[49.2932],[47.0526],[62.9609],[33.609],["@NA"],[35.8496],[31.3684],[38.0902],["@NA"],[44.812],["@NA"],["@NA"],["@NA"],[49.2932]],"AA-US^FE_BROKER_ESTIMATE(SNAP,PRICE_TGT,AN_CODE,,,-131+\"AM\",,'')":[[2170],[9728],[0],[0],[14961],[25198],[0],[26146],[17471],[0],[0],[18807],[0],[0],[14650],[0]],"AA-US^FE_BROKER_ESTIMATE(SNAP,PRICE_TGT,EST_VALUE,,,-132+\"AM\",,'')":[[31.3684],[31.3684],[31.3684],[59.1519],["@NA"],[49.2932],["@NA"],["@NA"],[33.609],["@NA"],[29.1278],[40.3308],[40.3308],[44.812]],"AA-US^FE_BROKER_ESTIMATE(SNAP,PRICE_TGT,EST_VALUE,,,-133+\"AM\",,'')":[[59.1519],["@NA"],[49.2932],[31.3684],[31.3684],["@NA"],[33.609],["@NA"],[49.2932],[29.1278],[40.3308],[40.3308],["@NA"],[44.812]],"AA-US^FE_BROKER_ESTIMATE(SNAP,PRICE_TGT,AN_CODE,,,-133+\"AM\",,'')":[[0],[0],[9728],[25198],[17471],[14650],[0],[0],[0],[26146],[0],[18807],[0],[0]],"AA-US^FE_BROKER_ESTIMATE(SNAP,PRICE_TGT,EST_VALUE,,,-134+\"AM\",,'')":[[59.1519],["@NA"],["@NA"],[31.3684],[49.2932],[29.1278],[31.3684],[33.609],[40.3308],[40.3308],[31.3684],["@NA"],["@NA"],[44.812]],"AA-US^FE_BROKER_ESTIMATE(SNAP,PRICE_TGT,AN_CODE,,,-134+\"AM\",,'')":[[0],[0],[0],[0],[0],[26146],[17471],[0],[0],[18807],[25198],[0],[14650],[0]],"AA-US^FE_BROKER_ESTIMATE(SNAP,PRICE_TGT,EST_VALUE,,,-135+\"AM\",,'')":[[29.1278],["@NA"],[31.3684],["@NA"],[59.1519],["@NA"],[31.3684],[26.8872],[31.3684],[31.3684],[49.2932],[40.3308],[35.8496],[40.3308],["@NA"]],"AA-US^FE_BROKER_ESTIMATE(SNAP,PRICE_TGT,AN_CODE,,,-135+\"AM\",,'')":[[26146],[0],[17471],[0],[14961],[0],[25198],[0],[9728],[0],[0],[0],[0],[18807],[14650]],"AA-US^FE_BROKER_ESTIMATE(SNAP,PRICE_TGT,EST_VALUE,,,-136+\"AM\",,'')":[["@NA"],[31.3684],[31.3684],["@NA"],[59.1519],[31.3684],[31.3684],[49.2932],[40.3308],["@NA"],["@NA"],[35.8496],[29.1278],[40.3308],["@NA"]],"AA-US^FE_BROKER_ESTIMATE(SNAP,PRICE_TGT,AN_CODE,,,-136+\"AM\",,'')":[[0],[25198],[9728],[0],[14961],[17471],[0],[0],[0],[0],[0],[0],[26146],[18807],[14650]],"AA-US^FE_BROKER_ESTIMATE(SNAP,PRICE_TGT,EST_VALUE,,,-137+\"AM\",,'')":[[59.1519],[49.2932],[31.3684],[40.3308],["@NA"],["@NA"],["@NA"],[35.8496],[29.1278],[31.3684],[31.3684],[40.3308],[33.609],["@NA"],["@NA"],[31.3684]],"AA-US^FE_BROKER_ESTIMATE(SNAP,PRICE_TGT,AN_CODE,,,-137+\"AM\",,'')":[[14961],[0],[9728],[0],[0],[0],[0],[0],[26146],[17471],[0],[18807],[25198],[0],[14650],[0]],"AA-US^FE_BROKER_ESTIMATE(SNAP,PRICE_TGT,EST_VALUE,,,-138+\"AM\",,'')":[[33.609],[49.2932],["@NA"],[40.3308],[31.3684],["@NA"],[34.7293],[59.1519],["@NA"],["@NA"],["@NA"],[35.8496],[40.3308],[34.7293],[31.3684],[33.609]],"AA-US^FE_BROKER_ESTIMATE(SNAP,PRICE_TGT,AN_CODE,,,-138+\"AM\",,'')":[[25198],[0],[0],[18807],[17471],[0],[9728],[14961],[0],[14650],[0],[0],[0],[0],[0],[26146]],"AA-US^FE_BROKER_ESTIMATE(SNAP,PRICE_TGT,EST_VALUE,,,-139+\"AM\",,'')":[[59.1519],[34.7293],[38.0902],[34.7293],[33.609],["@NA"],["@NA"],[49.2932],[35.8496],[38.0902],[31.3684],[40.3308],[33.609],["@NA"],["@NA"],["@NA"]],"AA-US^FE_BROKER_ESTIMATE(SNAP,PRICE_TGT,AN_CODE,,,-139+\"AM\",,'')":[[14961],[0],[17471],[9728],[25198],[0],[0],[0],[0],[0],[0],[18807],[26146],[0],[0],[14650]],"AA-US^FE_BROKER_ESTIMATE(SNAP,PRICE_TGT,EST_VALUE,,,-140+\"AM\",,'')":[[59.1519],[33.609],[38.0902],[31.3684],[40.3308],["@NA"],[49.2932],["@NA"],[33.609],[38.0902],[35.8496],["@NA"],["@NA"],["@NA"],[40.3308],[36.9699]],"AA-US^FE_BROKER_ESTIMATE(SNAP,PRICE_TGT,AN_CODE,,,-140+\"AM\",,'')":[[14961],[25198],[0],[0],[18807],[0],[0],[0],[26146],[17471],[0],[0],[0],[14650],[9728],[0]],"AA-US^FE_BROKER_ESTIMATE(SNAP,PRICE_TGT,EST_VALUE,,,-141+\"AM\",,'')":[[40.3308],["@NA"],[42.5714],[38.0902],[56.0151],["@NA"],[33.609],[59.1519],["@NA"],["@NA"],[49.2932],["@NA"],[31.3684],[33.609],[35.8496],[48.1729]],"AA-US^FE_BROKER_ESTIMATE(SNAP,PRICE_TGT,AN_CODE,,,-141+\"AM\",,'')":[[18807],[0],[0],[17471],[9728],[0],[25198],[14961],[0],[14650],[0],[0],[0],[26146],[0],[0]],"AA-US^FE_BROKER_ESTIMATE(SNAP,PRICE_TGT,EST_VALUE,,,-142+\"AM\",,'')":[["@NA"],[56.0151],[33.609],[42.5714],[59.1519],["@NA"],[49.2932],["@NA"],["@NA"],[31.3684],[33.609],[35.8496],["@NA"],[48.1729],[42.5714]],"AA-US^FE_BROKER_ESTIMATE(SNAP,PRICE_TGT,AN_CODE,,,-142+\"AM\",,'')":[[0],[9728],[25198],[17471],[14961],[14650],[0],[0],[0],[0],[26146],[0],[0],[0],[0]],"AA-US^FE_BROKER_ESTIMATE(SNAP,PRICE_TGT,EST_VALUE,,,-143+\"AM\",,'')":[["@NA"],[31.3684],[56.0151],[59.1519],[49.2932],[33.609],[42.5714],[35.8496],["@NA"],["@NA"],["@NA"],[48.1729],[42.5714],[33.609],["@NA"]],"AA-US^FE_BROKER_ESTIMATE(SNAP,PRICE_TGT,AN_CODE,,,-143+\"AM\",,'')":[[0],[0],[9728],[14961],[0],[26146],[17471],[0],[0],[0],[14650],[0],[0],[25198],[0]],"AA-US^FE_BROKER_ESTIMATE(SNAP,PRICE_TGT,EST_VALUE,,,-144+\"AM\",,'')":[[49.2932],[56.0151],[33.609],["@NA"],[33.609],[38.0902],["@NA"],[27.7162],[40.3308],[39.2105],["@NA"],["@NA"],["@NA"],[26.8872],[15.2361]],"AA-US^FE_BROKER_ESTIMATE(SNAP,PRICE_TGT,AN_CODE,,,-144+\"AM\",,'')":[[0],[0],[25198],[0],[26146],[9728],[0],[0],[14961],[17471],[0],[0],[14650],[0],[5524]],"AA-US^FE_BROKER_ESTIMATE(SNAP,PRICE_TGT,EST_VALUE,,,-145+\"AM\",,'')":[["@NA"],[40.3308],["@NA"],["@NA"],[38.0902],[33.609],["@NA"],[39.2105],["@NA"],[33.609],[26.8872],[49.2932],[15.2361],[24.1089],[24.6466]],"AA-US^FE_BROKER_ESTIMATE(SNAP,PRICE_TGT,AN_CODE,,,-145+\"AM\",,'')":[[0],[14961],[0],[0],[9728],[25198],[0],[17471],[14650],[26146],[0],[0],[5524],[0],[0]],"AA-US^FE_BROKER_ESTIMATE(SNAP,PRICE_TGT,EST_VALUE,,,-146+\"AM\",,'')":[[38.0902],["@NA"],["@NA"],["@NA"],[40.3308],[33.609],[39.2105],[26.8872],[33.609],["@NA"],[49.2932],["@NA"],[15.2361],[24.1089],[24.6466]],"AA-US^FE_BROKER_ESTIMATE(SNAP,PRICE_TGT,AN_CODE,,,-146+\"AM\",,'')":[[9728],[14650],[0],[0],[14961],[26146],[17471],[0],[25198],[0],[0],[0],[5524],[0],[0]],"AA-US^FE_BROKER_ESTIMATE(SNAP,PRICE_TGT,EST_VALUE,,,-147+\"AM\",,'')":[["@NA"],["@NA"],["@NA"],[29.1278],[24.1089],[33.609],[24.6466],[26.8872],[24.6466],[32.4887],["@NA"],["@NA"],[49.2932],[15.2361],[19.0451],[22.406]],"AA-US^FE_BROKER_ESTIMATE(SNAP,PRICE_TGT,AN_CODE,,,-147+\"AM\",,'')":[[0],[0],[0],[26146],[0],[14961],[0],[9728],[25198],[17471],[14650],[0],[0],[5524],[26052],[0]],"AA-US^FE_BROKER_ESTIMATE(SNAP,PRICE_TGT,EST_VALUE,,,-148+\"AM\",,'')":[[26.8872],[33.609],[32.4887],[24.6466],["@NA"],["@NA"],["@NA"],[26.8872],["@NA"],[49.2932],[15.2361],[22.1371],[19.0451],["@NA"],[22.406]],"AA-US^FE_BROKER_ESTIMATE(SNAP,PRICE_TGT,AN_CODE,,,-148+\"AM\",,'')":[[26146],[14961],[17471],[25198],[0],[0],[14650],[9728],[0],[0],[5524],[0],[26052],[0],[0]],"ATVI-US^P_PRICE(-150+\"AM\")":[[12.24]],"AAPL-US^FE_BROKER_ESTIMATE(SNAP,PRICE_TGT,EST_VALUE,,,-149+\"AM\",,'')":[[6.07142],[6.60713],[6.96427],["@NA"],[8.0357],[6.7857],[6.07142],[6.7857],[7.14285],["@NA"],[6.7857],[6.60713],[7.49999],[6.60713],[6.24999],[5.82142],[6.24999],[6.42856],[6.64285],[6.57142],[6.60713],[7.14285],[6.24999],["@NA"],["@NA"],["@NA"],[6.07142],[6.71428],[5.35713]],"AAPL-US^FE_BROKER_ESTIMATE(SNAP,PRICE_TGT,EST_VALUE,,,-150+\"AM\",,'')":[[5.35713],[6.07142],[5.35713],[5.71428],[5.71428],["@NA"],[5.5357],[5.89285],[6.24999],[5.64785],[6.07142],[6.07142],[6.42856],[6.2857],[5.82142],[5.35713],[6.07142],[6.24999],[6.17856],[7.14285],["@NA"],["@NA"],["@NA"],[5.5357],[5.71428],[6.42856],[5.35713],[5.35713],["@NA"]],"AAPL-US^FE_BROKER_ESTIMATE(SNAP,PRICE_TGT,AN_CODE,,,-149+\"AM\",,'')":[[9759],[8605],[0],[0],[9074],[15004],[15627],[26715],[4548],[20332],[26862],[19128],[28523],[19194],[17523],[14960],[0],[31855],[10229],[11004],[21261],[3439],[4628],[0],[0],[10652],[0],[0],[14958]],"AAPL-US^FE_BROKER_ESTIMATE(SNAP,PRICE_TGT,AN_CODE,,,-150+\"AM\",,'')":[[26715],[9759],[8605],[21261],[4628],[20332],[31855],[15004],[28523],[25738],[17523],[19128],[10229],[11004],[14960],[0],[4548],[26862],[0],[3439],[0],[0],[10652],[0],[15627],[0],[19194],[14958],[0]],"AAPL-US^FE_BROKER_ESTIMATE(SNAP,PRICE_TGT,EST_VALUE,,,-120+\"AM\",,'')":[[19.8214],["@NA"],["@NA"],[17.8571],[19.4642],[21.6785],[18.7499],[18.5714],[17.8571],[23.7856],[16.2499],[18.9285],[17.8571],[19.2856],[15.7785],["@NA"],[19.9999],[21.4285],[16.7857],[17.6785],[19.1071],[15.8928],[16.0714],[16.4285],["@NA"],[16.4285],[17.8571],["@NA"],[18.7499],[17.1428],[16.0714],[19.6428],[18.3928],[16.0714],[18.5714],[16.4285],[16.9642],[18.9285],[17.6785],[19.2856],["@NA"],["@NA"],[16.9642],[19.2856]],"AAPL-US^FE_BROKER_ESTIMATE(SNAP,PRICE_TGT,AN_CODE,,,-120+\"AM\",,'')":[[0],[0],[20332],[11004],[19128],[10229],[0],[7141],[14958],[5560],[8605],[9074],[15004],[0],[29675],[0],[17490],[4548],[26715],[0],[9446],[6719],[9395],[0],[20682],[16116],[28523],[0],[11452],[0],[14181],[3891],[14104],[9492],[26862],[14960],[16587],[15871],[25139],[3439],[0],[0],[6421],[0]],"AAPL-US^FE_BROKER_ESTIMATE(SNAP,PRICE_TGT,EST_VALUE,,,-121+\"AM\",,'')":[[23.7856],["@NA"],[19.8214],[17.8571],[16.0714],[15.8928],[21.6785],[16.4285],["@NA"],[16.4285],[18.5714],[21.4285],[17.8571],[19.1071],["@NA"],[18.7499],["@NA"],[16.2499],[17.8571],[17.8571],[16.0714],[19.9999],[18.9285],[18.7499],[19.1071],[17.1428],[16.0714],[19.6428],[18.3928],[16.0714],[16.7857],[18.5714],[19.2856],[16.4285],[16.9642],[18.9285],[17.6785],[19.2856],["@NA"],["@NA"],["@NA"],[16.9642],[19.2856],[17.6785],[15.8214]],"AAPL-US^FE_BROKER_ESTIMATE(SNAP,PRICE_TGT,AN_CODE,,,-121+\"AM\",,'')":[[5560],[0],[0],[14958],[9395],[6719],[10229],[0],[20682],[16116],[7141],[4548],[28523],[9446],[20332],[0],[0],[8605],[11004],[15004],[9759],[17490],[9074],[11452],[19128],[0],[14181],[3891],[14104],[9492],[26715],[26862],[0],[14960],[16587],[15871],[25139],[3439],[0],[0],[0],[6421],[0],[0],[29675]],"AAPL-US^FE_BROKER_ESTIMATE(SNAP,PRICE_TGT,EST_VALUE,,,-122+\"AM\",,'')":[[23.7856],["@NA"],[19.8214],[21.6785],[17.8571],["@NA"],["@NA"],[19.1071],[17.1428],[16.0714],[17.8571],[19.6428],[18.3928],[16.0714],[16.7857],[18.5714],[17.8571],[17.8571],[16.0714],[18.5714],["@NA"],[16.0714],[19.2856],[16.4285],[19.1071],[16.9642],[15.8928],[18.9285],[17.6785],[16.4285],[19.2856],[19.4642],[16.4285],[16.2499],["@NA"],["@NA"],["@NA"],[18.9285],[16.9642],[19.2856],[18.7499],[18.7499],[17.6785],[15.8214]],"AAPL-US^FE_BROKER_ESTIMATE(SNAP,PRICE_TGT,AN_CODE,,,-132+\"AM\",,'')":[[5560],[9759],[26862],[11004],[31855],[8605],[0],[20332],[10229],[0],[0],[0],[19128],[0],[17523],[26715],[4548],[6719],[17490],[0],[26797],[9401],[14958],[14960],[0],[6421],[23561],[11452],[28523],[21261],[9074],[0],[7141],[15004],[19194],[15871],[3439],[4626],[0],[0]],"AAPL-US^FE_BROKER_ESTIMATE(SNAP,PRICE_TGT,AN_CODE,,,-122+\"AM\",,'')":[[5560],[0],[0],[10229],[14958],[20682],[20332],[19128],[0],[14181],[28523],[3891],[14104],[9492],[26715],[7141],[15004],[11004],[9759],[26862],[0],[9395],[0],[14960],[9446],[16587],[6719],[15871],[25139],[16116],[3439],[17490],[4626],[8605],[0],[0],[0],[9074],[6421],[0],[0],[11452],[0],[29675]],"AAPL-US^FE_BROKER_ESTIMATE(SNAP,PRICE_TGT,EST_VALUE,,,-123+\"AM\",,'')":[[23.7856],[17.8571],["@NA"],[16.9642],[15.7142],[21.6785],[19.4642],[15.8928],[18.9285],[18.7499],[19.8214],["@NA"],[18.9285],["@NA"],["@NA"],[16.9642],[16.7857],[17.8571],[17.1428],[17.8571],[15.8928],[17.6785],[16.4285],[15.8214],[16.0714],[16.0714],[18.9285],[16.0714],[15.7142],[18.5714],[19.1071],[17.3214],[19.4285],[16.4285],[19.2856],[17.3214],[16.9642],["@NA"],[18.7499],[17.8571],["@NA"],[20.3571],["@NA"]],"AAPL-US^FE_BROKER_ESTIMATE(SNAP,PRICE_TGT,AN_CODE,,,-123+\"AM\",,'')":[[5560],[11004],[0],[9395],[14960],[10229],[17490],[8605],[9074],[0],[0],[20682],[9446],[0],[20332],[6421],[0],[15004],[23561],[14958],[6719],[0],[4626],[29675],[9759],[14181],[14104],[9492],[7141],[26862],[19128],[0],[15871],[16116],[3439],[26715],[9332],[0],[11452],[3891],[0],[0],[0]],"AAPL-US^FE_BROKER_ESTIMATE(SNAP,PRICE_TGT,EST_VALUE,,,-124+\"AM\",,'')":[[16.0714],[18.2142],[16.4285],[18.3928],["@NA"],[17.8571],[23.7856],[18.3928],["@NA"],[21.6785],[16.7142],[15.7142],[16.6071],[17.3214],[17.8571],[17.8571],[17.3214],[16.9642],[16.9642],[17.8571],["@NA"],["@NA"],[16.9642],[18.7499],["@NA"],[19.2856],[17.8571],[18.7499],[17.1428],[16.0714],[19.1071],[16.0714],[17.8571],["@NA"],[19.6428],[16.0714],[21.4285],[18.5714],[15.7142],[19.4285],[16.4285],[20.3571],["@NA"],[15.8928],[12.4785]],"AAPL-US^FE_BROKER_ESTIMATE(SNAP,PRICE_TGT,AN_CODE,,,-124+\"AM\",,'')":[[9759],[9446],[16116],[17490],[20682],[9074],[5560],[0],[0],[10229],[0],[7141],[8605],[26715],[11004],[28523],[0],[9395],[9332],[14958],[0],[0],[6421],[0],[20332],[3439],[15004],[11452],[23561],[0],[19128],[14181],[3891],[0],[14104],[9492],[4548],[26862],[14960],[15871],[4626],[0],[0],[6719],[29675]],"AAPL-US^FE_BROKER_ESTIMATE(SNAP,PRICE_TGT,EST_VALUE,,,-125+\"AM\",,'')":[[23.7856],[16.0714],[17.8571],["@NA"],[16.0714],["@NA"],[19.1071],[18.2142],[16.0714],[17.1428],[17.8571],["@NA"],[19.6428],[16.0714],[17.3214],[17.8571],[21.4285],["@NA"],[16.0714],[18.5714],[18.3928],[17.8571],[16.9642],[17.3214],[15.7142],[21.6785],[19.4285],[17.8571],[16.4285],[16.0714],[18.2142],[16.4285],["@NA"],["@NA"],[16.7142],[17.8571],[16.9642],[20.3571],[18.7499],["@NA"],[15.8928],[12.4785],[16.0714]],"AAPL-US^FE_BROKER_ESTIMATE(SNAP,PRICE_TGT,AN_CODE,,,-125+\"AM\",,'')":[[5560],[0],[11004],[0],[8605],[20682],[19128],[9446],[14181],[23561],[3891],[0],[14104],[9492],[26715],[15004],[4548],[20332],[9759],[26862],[0],[28523],[9395],[0],[14960],[10229],[15871],[14958],[16116],[3439],[17490],[4626],[0],[0],[0],[9074],[6421],[0],[0],[0],[6719],[29675],[11452]],"AAPL-US^FE_BROKER_ESTIMATE(SNAP,PRICE_TGT,EST_VALUE,,,-126+\"AM\",,'')":[[16.6071],["@NA"],[15.8928],[21.8571],[16.6071],[19.7856],["@NA"],[17.8571],[16.0714],[16.0714],[17.8571],[14.9999],[16.0714],[16.4285],["@NA"],[14.9999],[16.0714],[12.8571],[12.4785],[15.1785],[14.2857],[17.8571],[16.2499],[16.0714],[16.0714],[16.0714],[15.6785],[16.4999],[16.0714],[17.3214],[14.8214],[16.0714],["@NA"],[15.5357],[16.0714],[13.9285],["@NA"],["@NA"],["@NA"],[15.2857],[16.0714],[17.1428],[15.7142]],"AAPL-US^FE_BROKER_ESTIMATE(SNAP,PRICE_TGT,AN_CODE,,,-126+\"AM\",,'')":[[0],[0],[6719],[5560],[19128],[10229],[20682],[14104],[15004],[9446],[14958],[16116],[0],[11004],[20332],[8605],[9074],[9759],[29675],[23561],[9492],[4548],[26862],[28523],[9395],[0],[14960],[15871],[3439],[17490],[4626],[0],[0],[26715],[11452],[14181],[0],[0],[0],[0],[6421],[0],[7141]],"AAPL-US^FE_BROKER_ESTIMATE(SNAP,PRICE_TGT,EST_VALUE,,,-127+\"AM\",,'')":[[14.2857],["@NA"],[16.0714],[21.8571],[16.4285],[16.6071],["@NA"],[19.7856],[15.5357],["@NA"],[14.8214],[17.8571],[15.6785],[17.8571],[16.2499],[17.1428],[16.0714],[14.8214],[14.9642],[16.0714],[16.0714],[13.9285],[15.1785],["@NA"],[16.0714],[12.8571],[16.6071],[16.0714],[15.8928],[16.4999],[16.0714],[14.2857],["@NA"],["@NA"],["@NA"],[15.2857],[16.0714],[16.0714],[17.1428],[16.0714],[15.7142],[16.0714],[15.8928]],"AAPL-US^FE_BROKER_ESTIMATE(SNAP,PRICE_TGT,AN_CODE,,,-127+\"AM\",,'')":[[9492],[0],[9395],[5560],[11004],[0],[20682],[10229],[26715],[20332],[8605],[14958],[14960],[4548],[26862],[17490],[16116],[4626],[0],[28523],[11452],[14181],[23561],[0],[15004],[9759],[19128],[0],[9446],[15871],[3439],[29675],[0],[0],[0],[0],[9074],[6421],[0],[0],[7141],[3891],[6719]],"AAPL-US^FE_BROKER_ESTIMATE(SNAP,PRICE_TGT,EST_VALUE,,,-128+\"AM\",,'')":[[13.9285],[15.1785],[21.8571],["@NA"],[14.2857],[15.5357],[16.0714],[17.8571],["@NA"],[15.8928],[12.8571],[16.2499],[16.6071],[16.6071],[16.0714],["@NA"],[13.9285],[16.0714],[15.6785],[15.8928],[19.7856],[16.4999],[17.8571],[16.6071],[16.0714],[14.2857],[17.1428],[14.8214],["@NA"],["@NA"],["@NA"],["@NA"],[15.2857],[16.0714],[16.0714],[17.1428],[16.0714],[15.7142],[14.9642],[12.4999],[13.3928],[16.0714],[15.8928],[15.3571]],"AAPL-US^FE_BROKER_ESTIMATE(SNAP,PRICE_TGT,AN_CODE,,,-128+\"AM\",,'')":[[14181],[23561],[5560],[0],[9492],[26715],[15004],[4548],[20332],[11004],[9759],[26862],[19128],[0],[28523],[0],[26797],[0],[14960],[9446],[10229],[15871],[14958],[21261],[3439],[29675],[17490],[8605],[0],[0],[0],[20682],[0],[9074],[6421],[0],[0],[7141],[0],[16615],[4626],[3891],[6719],[11452]],"AAPL-US^FE_BROKER_ESTIMATE(SNAP,PRICE_TGT,EST_VALUE,,,-129+\"AM\",,'')":[[19.6428],[14.2857],[16.0714],[16.0714],[14.9642],["@NA"],[13.3928],[14.6428],["@NA"],[15.7142],[16.0714],[14.9999],[17.2499],[16.0714],[15.1785],[16.0714],[15.7142],[15.7142],[15.8928],[16.4285],[14.2857],["@NA"],[14.2857],["@NA"],[13.9285],[15.3571],[15.3571],[15.7499],[16.0714],["@NA"],["@NA"],[14.2857],[16.6071],[16.0714],[16.4285],[14.9999],[14.2857],[15.7142],[15.7142],[12.8571],[15.3571],[14.6428],[13.5714],[15.1785],[15.3571],["@NA"]],"AAPL-US^FE_BROKER_ESTIMATE(SNAP,PRICE_TGT,AN_CODE,,,-129+\"AM\",,'')":[[5560],[9492],[0],[0],[0],[20332],[4626],[8605],[20682],[16615],[17523],[26715],[10229],[3891],[21261],[0],[9074],[7141],[6719],[4548],[29675],[0],[28523],[0],[26797],[14960],[9446],[15871],[3439],[0],[0],[23561],[19128],[14958],[17490],[6421],[19194],[0],[26862],[9759],[11452],[0],[14181],[15004],[31855],[0]],"AAPL-US^FE_BROKER_ESTIMATE(SNAP,PRICE_TGT,EST_VALUE,,,-130+\"AM\",,'')":[["@NA"],[19.6428],[14.2857],[16.0714],[17.2499],[15.7142],[15.1785],[14.9999],[16.4285],[14.2857],[16.0714],["@NA"],[16.6071],[14.2857],[15.3571],[14.6428],[16.0714],[13.3928],[14.9999],[15.7142],[12.8571],["@NA"],[15.4285],[15.3571],[14.6428],[13.5714],[14.9999],[15.7142],[15.1785],[14.2857],[13.9285],[16.0714],[14.2857],[15.7499],[15.3571],[15.1785],[13.3928],["@NA"],["@NA"],[15.7142],[16.0714],["@NA"],[12.4642]],"AAPL-US^FE_BROKER_ESTIMATE(SNAP,PRICE_TGT,AN_CODE,,,-130+\"AM\",,'')":[[0],[5560],[19194],[0],[10229],[0],[14960],[6421],[17490],[23561],[4548],[20332],[19128],[9492],[9446],[8605],[14958],[3439],[17523],[26862],[9759],[0],[0],[11452],[0],[14181],[26715],[7141],[15004],[28523],[26797],[0],[9401],[15871],[31855],[21261],[4626],[0],[0],[0],[0],[0],[6719]],"AAPL-US^FE_BROKER_ESTIMATE(SNAP,PRICE_TGT,EST_VALUE,,,-131+\"AM\",,'')":[[19.6428],[15.4285],[16.0714],["@NA"],[14.4642],[15.3571],[14.6428],[13.5714],[14.2857],[14.2857],[14.9999],[15.7142],[15.1785],[16.0714],["@NA"],[14.2857],[12.8571],[15.7142],[15.8928],[14.2857],[13.9285],[16.0714],[15.1785],[14.2857],[15.3571],[17.2499],[15.7499],[14.9999],[15.6428],[15.3571],[16.0714],[15.1785],[13.3928],[15.4285],[13.3928],["@NA"],["@NA"],["@NA"],[15.7142],[14.9999],[15.7142],[16.0714],["@NA"],[12.4642]],"AAPL-US^FE_BROKER_ESTIMATE(SNAP,PRICE_TGT,AN_CODE,,,-131+\"AM\",,'')":[[5560],[0],[0],[0],[8605],[11452],[0],[14181],[23561],[9492],[26715],[7141],[15004],[4548],[20332],[19194],[9759],[26862],[19128],[28523],[26797],[0],[14960],[9401],[9446],[10229],[15871],[17523],[11004],[31855],[14958],[21261],[3439],[17490],[4626],[0],[0],[0],[0],[6421],[0],[0],[0],[6719]],"AAPL-US^FE_BROKER_ESTIMATE(SNAP,PRICE_TGT,EST_VALUE,,,-132+\"AM\",,'')":[[16.0714],[12.1428],[13.5714],[14.1071],[14.1071],[12.6785],[14.9999],["@NA"],[15.6428],[13.9285],["@NA"],["@NA"],[13.9285],["@NA"],[13.9285],[12.6785],[14.2857],[12.4642],[15.0357],[13.7142],[13.3928],[12.8571],[13.0357],[12.8571],[14.6428],[12.4999],[13.2142],[13.3928],[12.6785],[12.3214],[13.3928],[12.8571],[13.2142],[13.0357],[12.4999],[13.0714],[13.3928],[13.3928],["@NA"],[13.3928]],"AAPL-US^FE_BROKER_ESTIMATE(SNAP,PRICE_TGT,EST_VALUE,,,-133+\"AM\",,'')":[[16.0714],["@NA"],[13.9285],[13.3928],[12.8571],[15.3928],[12.8571],[13.5714],[13.7499],[13.9285],[12.4642],[13.0357],[12.1428],[12.8571],[11.7857],[14.6428],[12.4999],[13.2142],[13.3928],[12.6785],["@NA"],[12.3214],[13.3928],[12.8571],[11.7857],[13.2142],[13.0357],[13.3928],[12.4999],[13.5714],[13.0714],[13.3928],[15.0357],[13.3928],["@NA"],["@NA"],[13.3928],[14.2857],[13.7142]],"AAPL-US^FE_BROKER_ESTIMATE(SNAP,PRICE_TGT,AN_CODE,,,-133+\"AM\",,'')":[[5560],[20332],[19128],[26797],[9401],[10229],[17523],[11004],[31855],[0],[6719],[14958],[9759],[14960],[8605],[0],[6421],[23561],[11452],[28523],[0],[21261],[9074],[0],[26715],[7141],[15004],[4548],[19194],[26862],[15871],[3439],[17490],[4626],[0],[0],[0],[0],[0]],"AAPL-US^FE_BROKER_ESTIMATE(SNAP,PRICE_TGT,EST_VALUE,,,-134+\"AM\",,'')":[[13.5714],[13.2142],[16.0714],[13.9285],[13.3928],[12.1428],[12.6785],["@NA"],[15.3928],[12.8571],[12.3214],[13.3928],[12.8571],[11.7857],[13.2142],[13.0357],[13.3928],["@NA"],[12.4999],[13.5714],[13.9285],[12.4999],[12.8571],[11.9642],[13.0714],[13.7499],[13.0357],[13.3928],[15.0357],[13.3928],[11.7857],["@NA"],["@NA"],[13.3928],[12.4999],[14.2857],[13.7142],[12.4642]],"AAPL-US^FE_BROKER_ESTIMATE(SNAP,PRICE_TGT,AN_CODE,,,-134+\"AM\",,'')":[[11004],[23561],[5560],[0],[11452],[9759],[28523],[0],[10229],[17523],[21261],[9074],[0],[26715],[7141],[15004],[4548],[20332],[19194],[26862],[19128],[26797],[14960],[9401],[15871],[31855],[14958],[3439],[17490],[4626],[8605],[0],[0],[0],[6421],[0],[0],[6719]],"AAPL-US^FE_BROKER_ESTIMATE(SNAP,PRICE_TGT,EST_VALUE,,,-135+\"AM\",,'')":[[12.1428],[11.9642],[12.3214],[13.0714],[10.7142],[13.3928],[10.1785],[13.3928],["@NA"],[13.9285],[13.0357],[13.3571],[11.7857],[12.4999],[11.4285],[11.4285],[12.3571],["@NA"],["@NA"],[12.4642],[12.1428],[12.4999],[12.4999],[12.3214],[12.4999],[12.1428],[12.4999],[13.3928],["@NA"],[14.2857],[13.1785],[12.4999],[12.1428],[12.4999],[11.7857]],"AAPL-US^FE_BROKER_ESTIMATE(SNAP,PRICE_TGT,AN_CODE,,,-135+\"AM\",,'')":[[0],[9401],[31855],[17490],[0],[9074],[9759],[4548],[20332],[10229],[19128],[11004],[21261],[0],[19194],[8605],[0],[0],[0],[6719],[15871],[15004],[26862],[28523],[26797],[14960],[17523],[3439],[0],[0],[0],[7141],[11452],[6421],[26715]],"AAPL-US^FE_BROKER_ESTIMATE(SNAP,PRICE_TGT,EST_VALUE,,,-136+\"AM\",,'')":[[11.4285],["@NA"],[12.1428],[13.2499],[12.1428],[13.3928],[12.4999],[11.2499],[12.3214],[11.9642],[12.1428],[12.4999],[10.1785],[13.0357],["@NA"],["@NA"],[13.3928],[12.4642],["@NA"],[13.1785],[12.1428],[10.7142],[12.4999],[11.7857],[12.4999],[11.6071],[11.6071],[12.4999],[11.7857],[12.3571],[12.4999],[14.2857],[10.3571]],"AAPL-US^FE_BROKER_ESTIMATE(SNAP,PRICE_TGT,AN_CODE,,,-136+\"AM\",,'')":[[19194],[0],[14960],[10229],[15871],[9074],[11004],[8605],[28523],[31855],[0],[26862],[9759],[19128],[0],[20332],[3439],[6719],[0],[0],[11452],[4626],[6421],[26715],[15004],[4548],[0],[17523],[21261],[0],[0],[0],[5635]],"AAPL-US^FE_BROKER_ESTIMATE(SNAP,PRICE_TGT,EST_VALUE,,,-137+\"AM\",,'')":[[13.1785],[10.1785],[12.4999],[12.1428],[10.1071],["@NA"],[12.1428],[10.7142],[12.4999],[11.7857],[12.4999],[11.6071],["@NA"],[11.4285],[12.4999],[13.0357],[12.3214],["@NA"],[12.1428],[11.6071],[13.2499],[12.4999],[11.9642],[11.7857],[9.99999],[11.2499],["@NA"],[12.3571],[13.3928],[12.4999],[14.2857],[10.3571],[12.4642],[11.7857]],"AAPL-US^FE_BROKER_ESTIMATE(SNAP,PRICE_TGT,AN_CODE,,,-137+\"AM\",,'')":[[0],[9759],[11004],[11452],[0],[0],[0],[4626],[6421],[26715],[15004],[4548],[20332],[19194],[26862],[19128],[28523],[0],[14960],[0],[10229],[17523],[31855],[21261],[3439],[8605],[0],[0],[9074],[0],[0],[5635],[6719],[3891]],"AAPL-US^FE_BROKER_ESTIMATE(SNAP,PRICE_TGT,EST_VALUE,,,-138+\"AM\",,'')":[[11.7857],[11.6071],[12.5357],[13.3928],[12.2142],[12.3214],[11.4285],[12.6785],["@NA"],[12.6785],[10.7142],["@NA"],[12.0714],["@NA"],["@NA"],[10.1785],[11.0714],[11.4285],[9.99999],[11.8571],[11.2857],[12.4999],[11.6071],[11.7857],[12.1428],[10.5357],[10.3571],[12.4642],[10.1071],[11.6071],[11.7857],[11.6071],[12.4999],[11.6071]],"AAPL-US^FE_BROKER_ESTIMATE(SNAP,PRICE_TGT,AN_CODE,,,-138+\"AM\",,'')":[[26715],[0],[10229],[9074],[11004],[21261],[19194],[28523],[0],[19128],[4626],[0],[0],[20332],[0],[9759],[8605],[31855],[3439],[0],[0],[15004],[4548],[26862],[17523],[14960],[5635],[6719],[29675],[0],[3891],[11452],[15627],[0]],"AAPL-US^FE_BROKER_ESTIMATE(SNAP,PRICE_TGT,EST_VALUE,,,-139+\"AM\",,'')":[[10.1785],[11.4285],[10.7142],["@NA"],[11.2857],[10.5357],[11.5357],[11.2499],[11.4285],[11.0714],[12.4999],[11.7857],[12.4999],[11.6071],[11.4285],["@NA"],[10.7142],["@NA"],[10.1071],[11.6785],[10.3571],[12.4999],[11.7857],[11.0714],[11.7857],[10.7142],[11.4285],[11.6071],[9.99999],[10.7142],["@NA"],["@NA"],[11.6071],[8.67856]],"AAPL-US^FE_BROKER_ESTIMATE(SNAP,PRICE_TGT,AN_CODE,,,-139+\"AM\",,'')":[[9759],[11004],[8605],[0],[0],[14960],[10229],[0],[28523],[0],[9074],[3891],[15004],[11452],[21261],[20332],[19194],[0],[29675],[0],[5635],[15627],[26715],[4548],[26862],[19128],[17523],[0],[3439],[4626],[0],[0],[0],[6719]],"AAPL-US^FE_BROKER_ESTIMATE(SNAP,PRICE_TGT,EST_VALUE,,,-140+\"AM\",,'')":[[10.3571],[7.5357],[12.4999],[11.7857],[12.4999],[11.0714],["@NA"],[10.1785],[11.7857],[10.7142],[11.2499],[11.4285],["@NA"],[11.4285],[10.5357],[11.6071],[11.5357],[11.2499],[10.8928],[11.4285],[9.99999],[11.6071],[10.7142],[10.3571],["@NA"],["@NA"],["@NA"],["@NA"],[9.82142],[12.4999],[11.6071],[11.2857],[8.67856],[10.4285],[3.57142]],"AAPL-US^FE_BROKER_ESTIMATE(SNAP,PRICE_TGT,AN_CODE,,,-140+\"AM\",,'')":[[5635],[29675],[15627],[26715],[15004],[4548],[20332],[9759],[26862],[19128],[0],[28523],[0],[17523],[14960],[0],[10229],[11004],[11452],[21261],[3439],[14958],[4626],[8605],[0],[0],[0],[10652],[0],[9074],[0],[0],[6719],[0],[2715]],"AAPL-US^FE_BROKER_ESTIMATE(SNAP,PRICE_TGT,EST_VALUE,,,-141+\"AM\",,'')":[[10.1785],[9.46427],["@NA"],["@NA"],["@NA"],[8.92856],[10.1428],[9.2857],[8.92856],[9.46427],[9.0357],[9.99999],[10.1785],[8.67856],[8.92856],[9.99999],[8.92856],[9.82142],[7.5357],[8.71427],[10.7142],[9.64284],[10.4285],[8.57142],[9.2857],[9.2857],[9.64284],[9.2857],["@NA"],["@NA"],[9.99999],[3.57142]],"AAPL-US^FE_BROKER_ESTIMATE(SNAP,PRICE_TGT,AN_CODE,,,-141+\"AM\",,'')":[[26862],[8605],[10652],[20332],[0],[0],[10229],[4626],[9074],[21261],[11004],[28523],[0],[6719],[14958],[3439],[0],[15004],[29675],[14960],[26715],[11452],[0],[0],[4548],[19128],[17523],[5635],[0],[0],[15627],[2715]],"AAPL-US^FE_BROKER_ESTIMATE(SNAP,PRICE_TGT,EST_VALUE,,,-142+\"AM\",,'')":[[9.0357],[8.92856],[8.92856],["@NA"],["@NA"],[8.92856],[9.82142],[7.5357],[8.71427],[10.1428],["@NA"],[9.99999],[8.67856],[10.7142],[9.64284],[10.4285],[8.57142],[9.2857],[8.92856],[9.2857],[10.1785],[9.42856],[9.64284],[9.2857],[8.57142],[9.46427],[8.92856],["@NA"],["@NA"],[9.99999],[3.57142],[8.92856],[8.57142],["@NA"]],"AAPL-US^FE_BROKER_ESTIMATE(SNAP,PRICE_TGT,AN_CODE,,,-142+\"AM\",,'')":[[11004],[14958],[9074],[20332],[10652],[0],[15004],[29675],[14960],[10229],[0],[3439],[6719],[26715],[11452],[0],[0],[4548],[26862],[19128],[0],[28523],[17523],[5635],[9492],[21261],[8605],[0],[0],[15627],[2715],[0],[4626],[0]],"AAPL-US^FE_BROKER_ESTIMATE(SNAP,PRICE_TGT,EST_VALUE,,,-143+\"AM\",,'')":[[10.7142],[9.82142],[9.2857],["@NA"],[8.92856],[9.2857],[10.1785],[9.42856],["@NA"],[9.64284],[8.71427],[9.2857],[8.57142],[6.42856],[9.0357],[9.46427],[8.39285],[8.92856],[8.92856],["@NA"],["@NA"],["@NA"],[8.92856],[8.92856],[9.99999],[3.57142],[8.92856],[10.1428],[8.57142],[8.57142],[8.57142],[8.74999],["@NA"]],"AAPL-US^FE_BROKER_ESTIMATE(SNAP,PRICE_TGT,AN_CODE,,,-143+\"AM\",,'')":[[26715],[15004],[4548],[20332],[26862],[19128],[0],[28523],[0],[17523],[14960],[5635],[9492],[31855],[11004],[21261],[3439],[14958],[8605],[0],[0],[10652],[0],[9074],[15627],[2715],[0],[10229],[4626],[0],[11452],[0],[0]],"AAPL-US^FE_BROKER_ESTIMATE(SNAP,PRICE_TGT,EST_VALUE,,,-144+\"AM\",,'')":[[8.92856],[8.57142],[9.89284],[7.85713],["@NA"],[8.39285],[9.2857],[6.42856],["@NA"],[8.21427],[3.21428],[9.82142],["@NA"],[6.60713],[8.92856],[8.74999],[8.92856],[8.39285],[8.39285],[8.0357],[8.57142],["@NA"],[9.2857],[8.39285],[8.74999],["@NA"],[8.57142],[9.99999],[8.92856],[7.89285],[8.39285],[8.92856],["@NA"],[8.21427]],"AAPL-US^FE_BROKER_ESTIMATE(SNAP,PRICE_TGT,AN_CODE,,,-144+\"AM\",,'')":[[17523],[9492],[10229],[5635],[20332],[21261],[4548],[31855],[10652],[0],[2715],[15004],[0],[19194],[14958],[8605],[9074],[28523],[11004],[14960],[4628],[0],[26715],[3439],[0],[0],[0],[15627],[26862],[19128],[0],[0],[0],[0]],"AAPL-US^FE_BROKER_ESTIMATE(SNAP,PRICE_TGT,EST_VALUE,,,-145+\"AM\",,'')":[[8.74999],[9.89284],[8.39285],[8.92856],[8.92856],[7.85713],[8.39285],["@NA"],[8.0357],[8.57142],["@NA"],["@NA"],[6.42856],[6.60713],[9.2857],[8.39285],[8.39285],[8.74999],["@NA"],[3.21428],[9.2857],[9.82142],[8.57142],[9.99999],[8.92856],[7.89285],[8.39285],[8.92856],[8.74999],["@NA"],[8.21427],[7.85713]],"AAPL-US^FE_BROKER_ESTIMATE(SNAP,PRICE_TGT,AN_CODE,,,-145+\"AM\",,'')":[[17523],[10229],[11004],[14958],[9074],[5635],[21261],[10652],[14960],[4628],[0],[20332],[31855],[19194],[26715],[28523],[3439],[0],[0],[2715],[4548],[15004],[0],[15627],[26862],[19128],[0],[0],[8605],[0],[0],[0]],"AAPL-US^FE_BROKER_ESTIMATE(SNAP,PRICE_TGT,EST_VALUE,,,-146+\"AM\",,'')":[[8.39285],[7.85713],["@NA"],[8.39285],[8.39285],[8.92856],[9.89284],["@NA"],[9.99999],[3.21428],[9.2857],[9.82142],[9.2857],[8.92856],[7.89285],[8.39285],[6.60713],[8.74999],[8.0357],[8.92856],[6.42856],[8.39285],[8.92856],[8.57142],[8.74999],["@NA"],["@NA"],["@NA"],[8.21427],[7.85713],[7.32142]],"AAPL-US^FE_BROKER_ESTIMATE(SNAP,PRICE_TGT,AN_CODE,,,-146+\"AM\",,'')":[[28523],[5635],[20332],[21261],[0],[9074],[10229],[10652],[15627],[2715],[26715],[15004],[4548],[26862],[19128],[0],[19194],[17523],[14960],[0],[31855],[11004],[14958],[4628],[8605],[0],[0],[0],[0],[0],[0]],"AAPL-US^FE_BROKER_ESTIMATE(SNAP,PRICE_TGT,EST_VALUE,,,-147+\"AM\",,'')":[[7.49999],[6.60713],[7.14285],["@NA"],[8.39285],[8.0357],[8.92856],[6.42856],[7.85713],[6.96427],[7.49999],[6.57142],[8.39285],[7.49999],[7.49999],[6.60713],[7.14285],[6.60713],["@NA"],["@NA"],[7.32142],[7.14285],[9.10713],[6.96427],[7.42856],["@NA"],[6.7857],[6.60713],["@NA"]],"AAPL-US^FE_BROKER_ESTIMATE(SNAP,PRICE_TGT,AN_CODE,,,-147+\"AM\",,'')":[[17523],[21261],[5635],[20332],[10229],[9074],[15004],[31855],[0],[4628],[0],[11004],[3439],[26862],[28523],[8605],[4548],[19128],[0],[10652],[0],[0],[15627],[14960],[0],[0],[26715],[19194],[0]],"AAPL-US^FE_BROKER_ESTIMATE(SNAP,PRICE_TGT,EST_VALUE,,,-148+\"AM\",,'')":[[6.07142],[6.7857],[6.60713],[6.64285],[6.24999],[6.42856],[7.14285],[6.96427],[6.60713],[6.42856],["@NA"],[8.92856],["@NA"],[8.0357],[7.42856],[7.49999],[6.57142],["@NA"],[6.7857],[6.60713],[6.96427],[6.07142],[7.14285],[6.60713],[6.24999],["@NA"],["@NA"],[6.07142]],"AAPL-US^FE_BROKER_ESTIMATE(SNAP,PRICE_TGT,AN_CODE,,,-148+\"AM\",,'')":[[9759],[26862],[19128],[10229],[4628],[31855],[3439],[14960],[8605],[17523],[0],[15004],[20332],[9074],[0],[28523],[11004],[0],[26715],[21261],[0],[15627],[4548],[19194],[0],[0],[10652],[0]],"AAPL-US^FE_BROKER_ESTIMATE(SNAP,PRICE_TGT,EST_VALUE,,,-79+\"AM\",,'')":[["@NA"],[36.25],[40.5],[42],[35],[36.25],[37.5],[38.75],["@NA"],[41.5],[48.75],["@NA"],[46.25],[40],["@NA"],[36.25],["@NA"],[34.25],[41.25],[31.25],[28.75],[40],[40],[37.5],[37.5],[35],[36],[38.75],[38.75],[37.5],[38.75],[37.5],[37.5],[33.75],[42.5],["@NA"],["@NA"],["@NA"],[31.25],[35],[36.25],[21.25]],"AAPL-US^FE_BROKER_ESTIMATE(SNAP,PRICE_TGT,EST_VALUE,,,-80+\"AM\",,'')":[[31.25],[28.75],[40],[40],[37.5],[37.5],[48.75],[35],["@NA"],[36],[37.5],[38.75],[33.75],["@NA"],[38.75],[37.5],[38.75],[37.5],[40.5],[37.5],[46.25],[33.75],[38.75],[42.5],[38.75],["@NA"],[36.25],["@NA"],["@NA"],["@NA"],["@NA"],["@NA"],[41.5],[31.25],[35],[36.25],[36.25],[36.25],[36],[21.25],[33.875],[34.75],[41.25],[29.75]],"AAPL-US^FE_BROKER_ESTIMATE(SNAP,PRICE_TGT,AN_CODE,,,-79+\"AM\",,'')":[[0],[8605],[10229],[0],[23780],[19128],[26862],[13704],[0],[0],[5560],[20332],[19263],[17490],[0],[0],[20682],[29675],[38191],[23561],[14181],[3891],[14104],[7141],[26106],[39159],[41134],[21511],[0],[9401],[0],[16587],[18965],[15546],[23122],[2715],[3833],[0],[19546],[6421],[0],[6719]],"AAPL-US^FE_BROKER_ESTIMATE(SNAP,PRICE_TGT,AN_CODE,,,-80+\"AM\",,'')":[[23561],[14181],[3891],[14104],[7141],[26106],[5560],[39159],[20332],[41134],[26862],[21511],[23780],[0],[0],[9401],[0],[16587],[10229],[18965],[19263],[15546],[13704],[23122],[17490],[2715],[8605],[3833],[0],[0],[0],[20682],[0],[19546],[6421],[0],[19128],[0],[0],[6719],[29675],[38206],[38191],[23617]],"AAPL-US^FE_BROKER_ESTIMATE(SNAP,PRICE_TGT,EST_VALUE,,,-50+\"AM\",,'')":[[46.25],[52],[45],[45],["@NA"],[48.25],[37.5],["@NA"],[48.25],[45.5],[45],[45],[43.75],[48],[40],[46.75],[40.25],[49],[49.75],[43.75],[50],[35],[45],[45],["@NA"],[43.75],[45],[45.5],[45],[37],[46],[46.55]],"AAPL-US^FE_BROKER_ESTIMATE(SNAP,PRICE_TGT,AN_CODE,,,-50+\"AM\",,'')":[[17155],[5560],[26106],[0],[0],[0],[42834],[20332],[41134],[0],[17490],[7141],[9431],[23832],[23561],[26715],[0],[28270],[0],[0],[4548],[19546],[15871],[14104],[0],[26862],[23122],[16587],[7956],[44773],[3891],[41012]],"AAPL-US^FE_BROKER_ESTIMATE(SNAP,PRICE_TGT,EST_VALUE,,,-51+\"AM\",,'')":[[50],[48],[45],[35],[37.5],[37.5],[45],[52],["@NA"],[46.25],[45],[45.5],[49],[48.5],[45],["@NA"],[43.75],[45],[43],[45.5],[43.75],[45],[45],["@NA"],[44],[37],[46],[36.5],[46.55],[45],[45.5]],"AAPL-US^FE_BROKER_ESTIMATE(SNAP,PRICE_TGT,AN_CODE,,,-51+\"AM\",,'')":[[4548],[23832],[0],[19546],[23561],[42834],[15871],[5560],[20332],[17155],[14104],[41134],[28270],[0],[26106],[0],[26862],[23122],[0],[16587],[9431],[17490],[7956],[0],[0],[44773],[3891],[0],[41012],[7141],[0]],"AAPL-US^FE_BROKER_ESTIMATE(SNAP,PRICE_TGT,EST_VALUE,,,-52+\"AM\",,'')":[["@NA"],[52],[45],[37.5],[44],[45],[43.25],[47.5],[46.55],[43.75],[37.5],[45],[45],[45],[43.75],[45],[36.5],[43],[45],[47.5],[43.75],[42.5],[45],["@NA"],["@NA"],[45.5],[35],[44],[45.5],[42],[32.75]],"AAPL-US^FE_BROKER_ESTIMATE(SNAP,PRICE_TGT,AN_CODE,,,-62+\"AM\",,'')":[[26106],[0],[20682],[23832],[23780],[9431],[29675],[17155],[42834],[5560],[23561],[14181],[14104],[7141],[20332],[41134],[26862],[0],[0],[0],[0],[43923],[26715],[16587],[10229],[18965],[23122],[17490],[15871],[2715],[7956],[0],[0],[0],[19546],[0],[3891],[0]],"AAPL-US^FE_BROKER_ESTIMATE(SNAP,PRICE_TGT,AN_CODE,,,-52+\"AM\",,'')":[[20332],[5560],[17490],[42834],[26106],[0],[23832],[4548],[41012],[17155],[23561],[14104],[7141],[41134],[26862],[23122],[0],[0],[16587],[28270],[9431],[15871],[7956],[0],[0],[0],[19546],[0],[0],[0],[44773]],"AAPL-US^FE_BROKER_ESTIMATE(SNAP,PRICE_TGT,EST_VALUE,,,-53+\"AM\",,'')":[[50.5],[42],[35],[41.25],[42.5],["@NA"],[42.5],[37.5],["@NA"],[45.5],[43],[42.5],[37.5],[39.5],[40],[41.25],[43.25],[45.5],[45],["@NA"],[33],[45],[40.75],[41.25],[45],[30.75],[42],[41.25],[40],[30],[32.75],["@NA"],[42.8975],[40],[46],[40],[42.5]],"AAPL-US^FE_BROKER_ESTIMATE(SNAP,PRICE_TGT,AN_CODE,,,-53+\"AM\",,'')":[[5560],[26106],[5705],[9431],[7141],[20332],[0],[18965],[20682],[0],[23122],[7956],[23561],[28270],[23780],[0],[23832],[0],[4548],[0],[19546],[17490],[15871],[17155],[41134],[0],[0],[26862],[0],[42834],[44773],[0],[41012],[29675],[3891],[14104],[16587]],"AAPL-US^FE_BROKER_ESTIMATE(SNAP,PRICE_TGT,EST_VALUE,,,-54+\"AM\",,'')":[[50.5],[42],["@NA"],[40],[42.5],[35],[45],[43.25],[30.75],["@NA"],[37.5],[42],[41.25],[41.25],[40],[39.5],[41.25],[42.5],[32.5],[45],[30],[40],[32.75],["@NA"],[44.25],[45],["@NA"],[37.5],["@NA"],[42.8975],[40],[46],[40],[42.5],[40.75],[41.25]],"AAPL-US^FE_BROKER_ESTIMATE(SNAP,PRICE_TGT,AN_CODE,,,-54+\"AM\",,'')":[[5560],[26106],[20332],[23780],[0],[5705],[41134],[23832],[0],[20682],[23561],[0],[17155],[26862],[0],[28270],[9431],[7956],[19546],[4548],[42834],[7141],[44773],[0],[0],[17490],[0],[18965],[0],[41012],[29675],[3891],[14104],[16587],[15871],[0]],"AAPL-US^FE_BROKER_ESTIMATE(SNAP,PRICE_TGT,EST_VALUE,,,-55+\"AM\",,'')":[[30],[40],[40],[32.75],["@NA"],[40.5],[35],["@NA"],[42],["@NA"],[44.25],[42.5],[45],[45],["@NA"],[37.5],[37.5],["@NA"],[50.5],[42.8975],[40],[41.25],[40],[46],[40],[42.75],[41.25],[30.75],[40],[40],[42.5],[39.5],[41.25],[40.75],[32.5],[41.25]],"AAPL-US^FE_BROKER_ESTIMATE(SNAP,PRICE_TGT,AN_CODE,,,-55+\"AM\",,'')":[[42834],[7141],[23780],[44773],[20332],[23832],[5705],[20682],[26106],[0],[0],[7956],[4548],[17490],[0],[26715],[18965],[0],[5560],[41012],[29675],[17155],[23561],[3891],[14104],[41134],[26862],[0],[0],[0],[16587],[28270],[9431],[15871],[19546],[0]],"AAPL-US^FE_BROKER_ESTIMATE(SNAP,PRICE_TGT,EST_VALUE,,,-56+\"AM\",,'')":[[46.25],[31.25],[39.25],[40.5],[38.75],[40],[40],[40],["@NA"],[41.25],["@NA"],[38.75],[41.25],["@NA"],[41.25],[37.5],[40.25],[37.5],[41.25],[37.5],[41.25],[39.75],[30],[38.75],[32.75],["@NA"],[41.25],[45],[31.25],[30.75],["@NA"],[36.25],[40.75],[32.395],[36.75],[34.5]],"AAPL-US^FE_BROKER_ESTIMATE(SNAP,PRICE_TGT,AN_CODE,,,-56+\"AM\",,'')":[[5560],[14181],[26106],[23832],[23780],[7956],[7141],[0],[20682],[17155],[20332],[28270],[9431],[0],[0],[18965],[0],[23561],[26862],[26715],[17490],[15871],[42834],[14104],[44773],[0],[3891],[4548],[19546],[0],[0],[0],[41134],[43923],[16587],[29675]],"AAPL-US^FE_BROKER_ESTIMATE(SNAP,PRICE_TGT,EST_VALUE,,,-57+\"AM\",,'')":[[46.25],[30],[38.75],[41.25],[41.25],[38.75],[39],[41.25],[37.5],[32.75],[40],["@NA"],[38.75],["@NA"],[38.75],["@NA"],[40],[41.25],[32.5],["@NA"],[37.5],[45],[38.5],[31.25],[35],[30.75],["@NA"],[36.25],[38.5],[31.25],[40.75],[35],[32.395],[36.75],[34.5],[38]],"AAPL-US^FE_BROKER_ESTIMATE(SNAP,PRICE_TGT,AN_CODE,,,-57+\"AM\",,'')":[[5560],[42834],[14104],[0],[17155],[26106],[0],[9431],[23832],[44773],[7141],[20332],[23780],[20682],[28270],[0],[7956],[3891],[18965],[0],[23561],[4548],[0],[19546],[26715],[0],[0],[0],[17490],[14181],[41134],[26862],[43923],[16587],[29675],[15871]],"AAPL-US^FE_BROKER_ESTIMATE(SNAP,PRICE_TGT,EST_VALUE,,,-58+\"AM\",,'')":[[39],[37.5],[41.25],[32.5],["@NA"],[37.5],[45],[40],[38.5],[31.25],[33.75],[35],[30.75],[35.5],[37.5],["@NA"],[46.25],["@NA"],[36.25],["@NA"],[38.5],[35],[33.75],[25.5],[31.25],[36.25],[37.5],[40.75],[35],[32.395],[36.75],[38.75],[34.5],[38],["@NA"],[26]],"AAPL-US^FE_BROKER_ESTIMATE(SNAP,PRICE_TGT,AN_CODE,,,-58+\"AM\",,'')":[[0],[9431],[3891],[18965],[0],[23561],[4548],[7956],[0],[19546],[23780],[26715],[0],[0],[23832],[0],[5560],[20332],[0],[0],[17490],[26106],[17155],[42834],[14181],[14104],[7141],[41134],[26862],[43923],[16587],[28270],[29675],[15871],[20682],[0]],"AAPL-US^FE_BROKER_ESTIMATE(SNAP,PRICE_TGT,EST_VALUE,,,-59+\"AM\",,'')":[[46.25],[31.25],["@NA"],[37],[28.5],[33.75],["@NA"],[33.75],[32.5],["@NA"],[35],[29.25],[33.25],[37.5],["@NA"],[31.75],[38.75],[28.75],["@NA"],[33.75],[37],["@NA"],[37],[33.75],[35],[33.75],[35],[26],[25.5],[30.75],[21.25],[32.5],[43.25],[33.75],[31.4525],[33.5],[27]],"AAPL-US^FE_BROKER_ESTIMATE(SNAP,PRICE_TGT,AN_CODE,,,-59+\"AM\",,'')":[[5560],[26106],[0],[0],[0],[23780],[20682],[7141],[23561],[20332],[23832],[0],[0],[9431],[0],[26715],[28270],[18965],[0],[23122],[0],[0],[15871],[17155],[4548],[7956],[17490],[0],[42834],[29675],[14181],[14104],[41134],[26862],[43923],[16587],[19546]],"AAPL-US^FE_BROKER_ESTIMATE(SNAP,PRICE_TGT,EST_VALUE,,,-60+\"AM\",,'')":[[33.75],[46.25],[33.25],[33.75],[37],["@NA"],[35],[33.75],[38.75],[33.75],[37.5],[35],[26],["@NA"],[25.5],["@NA"],[32.5],[32.25],[33.75],["@NA"],[29.75],[31.25],["@NA"],[30.75],[21.25],[32.5],[43.25],[33.75],[33.25],[31.4525],[33.5],[28.75],["@NA"],["@NA"],[37],[27],[28.5],[33.25]],"AAPL-US^FE_BROKER_ESTIMATE(SNAP,PRICE_TGT,AN_CODE,,,-60+\"AM\",,'')":[[23122],[5560],[0],[7141],[15871],[0],[23832],[23780],[28270],[7956],[9431],[17490],[0],[0],[42834],[20682],[23561],[26715],[17155],[20332],[0],[26106],[0],[29675],[14181],[14104],[41134],[26862],[0],[43923],[16587],[18965],[0],[0],[0],[19546],[0],[3891]],"AAPL-US^FE_BROKER_ESTIMATE(SNAP,PRICE_TGT,EST_VALUE,,,-61+\"AM\",,'')":[["@NA"],[33.75],[32.5],[33.25],[46.25],[35],[33.75],[35],[38.75],[33.75],[29.75],[31.25],["@NA"],["@NA"],[33.75],[37.5],[30.75],[25.5],[21.25],[32.5],[43.25],[33.75],["@NA"],[33.25],[31.4525],[32.25],[33.5],[28.75],[37],["@NA"],[35],["@NA"],["@NA"],[37],[27],[28.5],[33.25],[22.75]],"AAPL-US^FE_BROKER_ESTIMATE(SNAP,PRICE_TGT,AN_CODE,,,-61+\"AM\",,'')":[[20332],[23122],[23561],[0],[5560],[17490],[7141],[23832],[10229],[17155],[0],[26106],[0],[20682],[23780],[9431],[29675],[42834],[14181],[14104],[41134],[26862],[0],[0],[43923],[26715],[16587],[18965],[15871],[2715],[7956],[0],[0],[0],[19546],[0],[3891],[0]],"AAPL-US^FE_BROKER_ESTIMATE(SNAP,PRICE_TGT,EST_VALUE,,,-62+\"AM\",,'')":[[31.25],["@NA"],["@NA"],[35],[33.75],[37.5],[30.75],["@NA"],[25.5],[46.25],[32.5],[21.25],[32.5],[33.75],["@NA"],[43.25],[33.75],[29.75],["@NA"],[33.25],[33.25],[31.4525],[32.25],[33.5],[38.75],[28.75],[33.75],[35],[37],["@NA"],[35],["@NA"],["@NA"],[37],[27],[28.5],[33.25],[22.75]],"AAPL-US^FE_BROKER_ESTIMATE(SNAP,PRICE_TGT,EST_VALUE,,,-63+\"AM\",,'')":[[28.5],[34.75],["@NA"],[37.5],[33.25],[35],[28.75],[37.75],["@NA"],[31.25],[31.25],["@NA"],[25.5],["@NA"],[46.25],["@NA"],[35],[35],["@NA"],[22.75],[30],[43.25],[30],[28.75],[30],[26.25],[21.25],[31.25],[30.25],[29.25],[30],[28.685],[32.75],[31.25],["@NA"],["@NA"],[30.75],[26.75]],"AAPL-US^FE_BROKER_ESTIMATE(SNAP,PRICE_TGT,AN_CODE,,,-63+\"AM\",,'')":[[0],[15871],[20332],[9431],[3891],[23832],[0],[10229],[17155],[26106],[23780],[0],[42834],[0],[5560],[0],[17490],[7956],[20682],[0],[23561],[41134],[26862],[0],[18965],[19546],[14181],[7141],[26715],[29675],[14104],[43923],[16587],[23122],[2715],[0],[0],[0]],"AAPL-US^FE_BROKER_ESTIMATE(SNAP,PRICE_TGT,EST_VALUE,,,-64+\"AM\",,'')":[[37.75],[30.25],[31],[32.5],[30],[29.25],["@NA"],[43.25],[46.25],[28.75],[28.75],["@NA"],["@NA"],[29.25],[25.5],[30],[21.25],[30],[31.25],[30],[31.25],["@NA"],[28.75],[28.685],[32.75],[30],[31.25],[37.5],[32.25],["@NA"],[29],["@NA"],["@NA"],["@NA"],[30.75],[26.25],[26.75],[22.75]],"AAPL-US^FE_BROKER_ESTIMATE(SNAP,PRICE_TGT,AN_CODE,,,-64+\"AM\",,'')":[[10229],[26715],[3891],[23832],[17490],[26106],[20332],[41134],[5560],[0],[0],[0],[20682],[29675],[42834],[23561],[14181],[14104],[7141],[26862],[23780],[0],[0],[43923],[16587],[18965],[23122],[9431],[15871],[2715],[7956],[17155],[0],[0],[0],[19546],[0],[0]],"AAPL-US^FE_BROKER_ESTIMATE(SNAP,PRICE_TGT,EST_VALUE,,,-65+\"AM\",,'')":[[46.25],[25.5],[30],[21.25],[31],[30],[31.25],[28.75],["@NA"],[32.5],[43.25],[30],[28.75],[31.25],["@NA"],[28.75],[28.75],[28.685],[30.25],[32.75],[37.75],[30],[31.25],[37.5],[27.25],[30],[32.25],["@NA"],[29],["@NA"],["@NA"],["@NA"],["@NA"],["@NA"],[30.75],[26.25],[26.75],[22.75],[27.75],[31.5],[31.25],[33.2625]],"AAPL-US^FE_BROKER_ESTIMATE(SNAP,PRICE_TGT,AN_CODE,,,-65+\"AM\",,'')":[[5560],[42834],[23561],[14181],[3891],[14104],[7141],[26106],[20332],[23832],[41134],[26862],[0],[23780],[0],[0],[0],[43923],[26715],[16587],[10229],[18965],[23122],[9431],[29675],[17490],[15871],[2715],[7956],[17155],[0],[0],[0],[20682],[0],[19546],[0],[0],[41161],[39869],[40263],[0]],"AAPL-US^FE_BROKER_ESTIMATE(SNAP,PRICE_TGT,EST_VALUE,,,-66+\"AM\",,'')":[[37.5],[31.25],[30],[30],["@NA"],[25.5],[30],[28.75],[31.25],[29.5],["@NA"],[26.25],[46.25],[31.25],["@NA"],[38.25],[26.25],[30.75],[30],["@NA"],["@NA"],[28.75],[28.75],[39.25],["@NA"],[27.75],[30.25],[29.8425],[31.5],[30],[27.25],[31.25],[27.5],[33.2625],[28],[30.25],[30],["@NA"],["@NA"]],"AAPL-US^FE_BROKER_ESTIMATE(SNAP,PRICE_TGT,AN_CODE,,,-66+\"AM\",,'')":[[9431],[23780],[0],[17490],[17155],[42834],[23561],[26106],[23122],[7956],[20682],[0],[5560],[7141],[20332],[10229],[19546],[26715],[13704],[0],[0],[0],[3891],[41134],[0],[41161],[0],[43923],[39869],[26862],[29675],[40263],[14104],[0],[0],[16587],[18965],[2715],[0]],"AAPL-US^FE_BROKER_ESTIMATE(SNAP,PRICE_TGT,EST_VALUE,,,-67+\"AM\",,'')":[[28.75],["@NA"],[37.5],[38.25],["@NA"],[39.25],[30],[30.75],[29.25],["@NA"],[25.5],[28.75],["@NA"],[32.5],[46.25],["@NA"],[27.75],[30.25],[29.8425],[31.5],[30],[33.75],[31.25],[27.25],[31.25],[30],[27.5],[31.25],[33.2625],[31.25],[28],[30.25],[30],[30],[31.25],["@NA"],["@NA"],["@NA"],[30],[26.25],[25],[36.25]],"AAPL-US^FE_BROKER_ESTIMATE(SNAP,PRICE_TGT,AN_CODE,,,-67+\"AM\",,'')":[[3891],[20332],[9431],[10229],[0],[41134],[26106],[26715],[7956],[17155],[42834],[0],[20682],[17490],[5560],[0],[41161],[0],[43923],[39869],[26862],[4548],[0],[29675],[40263],[23561],[14104],[7141],[0],[23780],[0],[16587],[18965],[13704],[23122],[2715],[0],[0],[0],[19546],[0],[19128]],"AAPL-US^FE_BROKER_ESTIMATE(SNAP,PRICE_TGT,EST_VALUE,,,-68+\"AM\",,'')":[[31.25],[25.5],[46.25],[30],[28.75],[27.5],[31.25],[30],[33.75],[33.2625],["@NA"],[39.25],[30],[30.25],[31.25],["@NA"],[30],[28],[30.75],[30.25],[43],[30],[30],[31.25],[37.5],[28.5],[32.5],["@NA"],[29.25],["@NA"],["@NA"],["@NA"],["@NA"],["@NA"],[30],[26.25],[31.25],[25],[36.25],[27.5],[40]],"AAPL-US^FE_BROKER_ESTIMATE(SNAP,PRICE_TGT,AN_CODE,,,-68+\"AM\",,'')":[[40263],[42834],[5560],[23561],[3891],[14104],[7141],[26106],[4548],[0],[20332],[41134],[26862],[0],[23780],[0],[0],[0],[26715],[16587],[10229],[18965],[13704],[23122],[9431],[29675],[17490],[2715],[7956],[17155],[0],[0],[0],[20682],[0],[19546],[0],[0],[19128],[14181],[38191]],"AAPL-US^FE_BROKER_ESTIMATE(SNAP,PRICE_TGT,EST_VALUE,,,-69+\"AM\",,'')":[[35.25],[32.5],[43],[50],["@NA"],[35],[31.25],["@NA"],[32.5],[31.75],[30],[32.5],["@NA"],["@NA"],["@NA"],["@NA"],[26.25],[30],[35],[36.25],[35.5],[30],[25.5],[36.5],[25],[36.25],["@NA"],[30],[29.25],[28.5],[33.75],[27.5],[40],[30],[35.3025],[40.5],[32],[42.5],["@NA"],[35.25]],"AAPL-US^FE_BROKER_ESTIMATE(SNAP,PRICE_TGT,AN_CODE,,,-69+\"AM\",,'')":[[3891],[26106],[10229],[5560],[20332],[26862],[23780],[0],[0],[26715],[18965],[7956],[17155],[0],[0],[20682],[19546],[23561],[7141],[4548],[0],[13704],[42834],[17490],[0],[19128],[0],[29011],[0],[29675],[0],[14181],[38191],[14104],[0],[41134],[16587],[23122],[2715],[0]],"AAPL-US^FE_BROKER_ESTIMATE(SNAP,PRICE_TGT,EST_VALUE,,,-70+\"AM\",,'')":[[36.25],["@NA"],["@NA"],[25.5],[50],[32.5],[32.5],[36.5],[30],["@NA"],[43],[30],[29.25],[28.5],["@NA"],[33.75],[27.5],[40],[35.25],[30],[25],[35],[36.25],[35.3025],[40.5],[35],[35],[35.5],[31.25],[33],[32],[30],[30],[42.5],["@NA"],[32.5],["@NA"],["@NA"],["@NA"],[26.25],[35.25],[32.5]],"AAPL-US^FE_BROKER_ESTIMATE(SNAP,PRICE_TGT,AN_CODE,,,-70+\"AM\",,'')":[[19128],[0],[0],[42834],[5560],[26106],[0],[17490],[29011],[20332],[10229],[23561],[0],[29675],[17155],[0],[14181],[38191],[3891],[14104],[0],[7141],[4548],[0],[41134],[26862],[21511],[0],[23780],[26715],[16587],[18965],[13704],[23122],[2715],[7956],[0],[0],[20682],[19546],[0],[6421]],"AAPL-US^FE_BROKER_ESTIMATE(SNAP,PRICE_TGT,EST_VALUE,,,-71+\"AM\",,'')":[[33.75],[25.5],[50],[30],[27.5],[40],[35.25],[30],[25],[35],[32.5],[36.25],[35.3025],["@NA"],[40.5],[35],[35],[35.5],[31.25],["@NA"],[32.5],[29.25],[33],[32],[43],[30],[32.5],[30],[42.5],[36.5],["@NA"],[32.5],["@NA"],["@NA"],["@NA"],["@NA"],["@NA"],[26.25],[35.25],[36.25],[37.5],[32.5],[30.25]],"AAPL-US^FE_BROKER_ESTIMATE(SNAP,PRICE_TGT,AN_CODE,,,-71+\"AM\",,'')":[[0],[42834],[5560],[23561],[14181],[38191],[3891],[14104],[0],[7141],[26106],[4548],[0],[20332],[41134],[26862],[21511],[0],[23780],[0],[0],[0],[26715],[16587],[10229],[18965],[19263],[13704],[23122],[17490],[2715],[7956],[17155],[0],[0],[0],[20682],[19546],[0],[19128],[9401],[6421],[29675]],"AAPL-US^FE_BROKER_ESTIMATE(SNAP,PRICE_TGT,EST_VALUE,,,-72+\"AM\",,'')":[[50],[30.25],["@NA"],[36.25],[35],[37.5],[32.5],[40],[35.5],["@NA"],["@NA"],[36.25],[31.25],[35],[37.5],["@NA"],["@NA"],["@NA"],[38.75],[35.75],["@NA"],[37.5],[44.75],[35.5],[37.5],[41.25],[40],[42.5],[38.75],[41.25],[35],[28.75],[40],[37.5],[41.75],[37.5],["@NA"],[33.25],[38.5],[38.75],[31.25],[34.75]],"AAPL-US^FE_BROKER_ESTIMATE(SNAP,PRICE_TGT,AN_CODE,,,-72+\"AM\",,'')":[[5560],[29675],[2715],[19128],[18965],[19263],[23780],[4548],[7956],[17155],[0],[0],[23561],[26106],[0],[0],[0],[20682],[21511],[0],[20332],[0],[10229],[26715],[7141],[9401],[17490],[23122],[0],[38191],[4350],[14181],[3891],[14104],[41134],[26862],[0],[0],[16587],[13704],[19546],[38206]],"AAPL-US^FE_BROKER_ESTIMATE(SNAP,PRICE_TGT,EST_VALUE,,,-73+\"AM\",,'')":[[36.25],[37.5],["@NA"],[44.75],[37.5],["@NA"],[41.25],[40],["@NA"],[42.5],[33.75],["@NA"],["@NA"],[50],[43.75],[34],[38.75],[41.25],[37.5],["@NA"],[35],[31.25],[28.75],[40],[37.5],[40],[41.75],[37.5],[38.75],[38.75],["@NA"],[38.75],[33.25],[35.5],[38.5],[21.25],[38.75],[36.25],["@NA"],[38],[31.25],[36.25],[34.75],[36.2125],[35]],"AAPL-US^FE_BROKER_ESTIMATE(SNAP,PRICE_TGT,AN_CODE,,,-73+\"AM\",,'')":[[19128],[26106],[17155],[10229],[7141],[0],[9401],[17490],[0],[23122],[23780],[20332],[20682],[5560],[19263],[29675],[0],[38191],[18965],[2715],[4350],[23561],[14181],[3891],[14104],[4548],[41134],[26862],[21511],[0],[0],[0],[0],[26715],[16587],[6719],[13704],[8605],[0],[0],[19546],[0],[38206],[0],[6421]],"AAPL-US^FE_BROKER_ESTIMATE(SNAP,PRICE_TGT,EST_VALUE,,,-74+\"AM\",,'')":[[35],[50],[31.25],[28.75],[40],[37.5],[37.5],[37.5],[40],["@NA"],[41.75],[37.5],[38.75],[38.75],[33.75],["@NA"],[38.75],[41.25],[33.25],[35.5],[38.5],[21.25],[44.75],[37.5],[43.75],[38.75],[42.5],[33],[40],["@NA"],[36.25],["@NA"],["@NA"],["@NA"],["@NA"],["@NA"],[38],[31.25],[38.75],[36.25],[36.25],[34.75],[36.2125],[35],[41.25],[42]],"AAPL-US^FE_BROKER_ESTIMATE(SNAP,PRICE_TGT,AN_CODE,,,-74+\"AM\",,'')":[[4350],[5560],[23561],[14181],[3891],[14104],[7141],[26106],[4548],[20332],[41134],[26862],[21511],[0],[23780],[0],[0],[9401],[0],[26715],[16587],[6719],[10229],[18965],[19263],[13704],[23122],[29675],[17490],[2715],[8605],[17155],[0],[0],[0],[20682],[0],[19546],[0],[0],[19128],[38206],[0],[6421],[38191],[0]],"AAPL-US^FE_BROKER_ESTIMATE(SNAP,PRICE_TGT,EST_VALUE,,,-75+\"AM\",,'')":[[42.5],[31.25],[37.5],[37.5],[37.5],["@NA"],[36.25],[32.5],[43],[36.25],["@NA"],["@NA"],[31.5],[37.5],[38.75],["@NA"],[38.75],[43.75],[40],[40],[21.25],["@NA"],[36.25],[36.2125],[33.25],[37.5],[31.25],["@NA"],[37.5],[35],[38.75],[38.75],[33],["@NA"],["@NA"],[41.25],[28.75],[42],[40],[37.5],[36],[38.5]],"AAPL-US^FE_BROKER_ESTIMATE(SNAP,PRICE_TGT,AN_CODE,,,-75+\"AM\",,'')":[[23122],[23561],[7141],[26106],[4548],[20332],[19128],[23780],[10229],[8605],[17155],[20682],[15546],[0],[21511],[0],[0],[19263],[17490],[9401],[6719],[2715],[0],[0],[0],[18965],[19546],[0],[26862],[6421],[13704],[0],[29675],[0],[0],[38191],[14181],[0],[3891],[14104],[41134],[16587]],"AAPL-US^FE_BROKER_ESTIMATE(SNAP,PRICE_TGT,EST_VALUE,,,-76+\"AM\",,'')":[[36.25],[43],[42.5],[38.75],[36.25],["@NA"],["@NA"],[38.75],[38.75],[37.5],[32.5],[38.75],[35],[33],[37.5],[43.75],["@NA"],["@NA"],["@NA"],[41.25],[28.75],[42],["@NA"],[37.5],[31.25],[40],[37.5],[36],[37.5],[38.75],[32.5],["@NA"],[37.5],[38.5],[21.25],[37.5],["@NA"],[31.25],[35],[36.25],[33.75]],"AAPL-US^FE_BROKER_ESTIMATE(SNAP,PRICE_TGT,AN_CODE,,,-76+\"AM\",,'')":[[19128],[10229],[23122],[0],[8605],[17155],[20332],[13704],[17490],[7141],[15546],[0],[0],[29675],[26106],[19263],[0],[0],[20682],[38191],[14181],[0],[2715],[0],[23561],[3891],[14104],[41134],[26862],[21511],[23780],[0],[9401],[16587],[6719],[18965],[0],[19546],[6421],[0],[39159]],"AAPL-US^FE_BROKER_ESTIMATE(SNAP,PRICE_TGT,EST_VALUE,,,-77+\"AM\",,'')":[[41.25],[28.75],[42],["@NA"],[36.25],[37.5],[48.75],["@NA"],["@NA"],[37.5],[31.25],[40],[37.5],[37.5],[36],[37.5],[38.75],[32.5],["@NA"],[38.75],[37.5],[35],[38.5],[21.25],[43],[37.5],[43.75],[33.75],[38.75],[42.5],[38.75],[36.25],["@NA"],["@NA"],["@NA"],[38.75],[31.25],[35],[36.25],[33.75],[34.25]],"AAPL-US^FE_BROKER_ESTIMATE(SNAP,PRICE_TGT,AN_CODE,,,-77+\"AM\",,'')":[[38191],[14181],[0],[20332],[19128],[26106],[5560],[2715],[0],[0],[23561],[3891],[14104],[7141],[41134],[26862],[21511],[23780],[0],[0],[9401],[0],[16587],[6719],[10229],[18965],[19263],[15546],[13704],[23122],[17490],[8605],[0],[0],[20682],[0],[19546],[6421],[0],[39159],[29675]],"AAPL-US^FE_BROKER_ESTIMATE(SNAP,PRICE_TGT,EST_VALUE,,,-78+\"AM\",,'')":[[37.5],[46.25],["@NA"],["@NA"],[40.5],[48.75],[36.25],[37.5],["@NA"],["@NA"],[37.5],[35],[38.75],[21.25],[33.75],[38.75],[42.5],[36.25],["@NA"],[31.25],[38.75],[37.5],[37.5],[36.25],[37.5],["@NA"],[42],[41.5],[40],["@NA"],[34.25],[41.25],[31.25],[28.75],[40],[40],[35],[36],[38.75],[37.5],["@NA"],[35]],"AAPL-US^FE_BROKER_ESTIMATE(SNAP,PRICE_TGT,AN_CODE,,,-78+\"AM\",,'')":[[26106],[19263],[2715],[0],[10229],[5560],[19128],[9401],[0],[20332],[26862],[23780],[0],[6719],[15546],[13704],[23122],[8605],[20682],[19546],[21511],[0],[7141],[0],[18965],[0],[0],[0],[17490],[0],[29675],[38191],[23561],[14181],[3891],[14104],[39159],[41134],[0],[16587],[3833],[6421]],"ATVI-US^P_PRICE(-80+\"AM\")":[[23.72]],"ATVI-US^FE_BROKER_ESTIMATE(SNAP,PRICE_TGT,EST_VALUE,,,-79+\"AM\",,'')":[[28],[27],[27],[31.52],[26],[30],[27],[28],[27],[27],[27],[26],[25],[31],[30],[27],[26],["@NA"],["@NA"],["@NA"]],"ATVI-US^FE_BROKER_ESTIMATE(SNAP,PRICE_TGT,EST_VALUE,,,-80+\"AM\",,'')":[[27],[31],[24],[27],[25],[26],["@NA"],[25],["@NA"],[26],[26],["@NA"],[26],[27],[24],[26.06],[26],[26],[26],[26]],"ATVI-US^FE_BROKER_ESTIMATE(SNAP,PRICE_TGT,AN_CODE,,,-79+\"AM\",,'')":[[17430],[15839],[41045],[18865],[22087],[25028],[0],[18264],[0],[24290],[0],[0],[7194],[12265],[9331],[28270],[26253],[0],[0],[26710]],"ATVI-US^FE_BROKER_ESTIMATE(SNAP,PRICE_TGT,AN_CODE,,,-80+\"AM\",,'')":[[21845],[12265],[15839],[17430],[0],[0],[0],[7194],[26710],[24290],[28270],[0],[26253],[25028],[0],[18865],[18264],[0],[9331],[22087]],"ATVI-US^FE_BROKER_ESTIMATE(SNAP,PRICE_TGT,EST_VALUE,,,-50+\"AM\",,'')":[[64],[72],[75],[69],[71],[42],[55],[74],["@NA"],[80],[64],[70],[62],[75],["@NA"],[74],[66],[65],[70],[79],[68],[60],["@NA"],[76],[72],["@NA"]],"ATVI-US^FE_BROKER_ESTIMATE(SNAP,PRICE_TGT,AN_CODE,,,-50+\"AM\",,'')":[[0],[32537],[12265],[28270],[26253],[41045],[44996],[43485],[26710],[42919],[0],[13704],[15015],[9431],[0],[18865],[24290],[0],[0],[17389],[0],[18532],[0],[25028],[18264],[0]],"ATVI-US^FE_BROKER_ESTIMATE(SNAP,PRICE_TGT,EST_VALUE,,,-51+\"AM\",,'')":[[62],[79],[68],[69],[60],[55],[74],[64],[78],["@NA"],[74],[71],[75],[76],[64],[72],[66],[72],[70],[75],["@NA"],["@NA"],["@NA"],[70]],"ATVI-US^FE_BROKER_ESTIMATE(SNAP,PRICE_TGT,AN_CODE,,,-51+\"AM\",,'')":[[15015],[17389],[0],[28270],[18532],[44996],[18865],[0],[42919],[0],[43485],[26253],[12265],[25028],[0],[18264],[24290],[32537],[13704],[9431],[0],[0],[26710],[0]],"ATVI-US^FE_BROKER_ESTIMATE(SNAP,PRICE_TGT,EST_VALUE,,,-52+\"AM\",,'')":[[71],[69],[64],[78],[76],[68],[55],[64],[74],[72],[66],[72],[68],[69],[75],[70],[75],[60],["@NA"],["@NA"],["@NA"],[70],[42],[72]],"ATVI-US^FE_BROKER_ESTIMATE(SNAP,PRICE_TGT,AN_CODE,,,-62+\"AM\",,'')":[[26710],[0],[12265],[28270],[26253],[23552],[17610],[0],[41045],[13704],[0],[15015],[24290],[0],[0],[18865],[0],[18264],[9331],[0]],"ATVI-US^FE_BROKER_ESTIMATE(SNAP,PRICE_TGT,AN_CODE,,,-52+\"AM\",,'')":[[26253],[28270],[0],[42919],[25028],[44565],[44996],[0],[18865],[18264],[24290],[32537],[0],[43485],[12265],[13704],[9431],[15015],[0],[0],[26710],[0],[41045],[12620]],"ATVI-US^FE_BROKER_ESTIMATE(SNAP,PRICE_TGT,EST_VALUE,,,-53+\"AM\",,'')":[[63],[72],["@NA"],[71],[65],[67],[66],[65],[50],[58],[75],[47],[59],[65],[67],[70],[42],["@NA"],["@NA"],[72],[64],[60],[62.5],[68]],"ATVI-US^FE_BROKER_ESTIMATE(SNAP,PRICE_TGT,AN_CODE,,,-53+\"AM\",,'')":[[0],[18264],[26710],[18865],[28270],[0],[26253],[43485],[44996],[0],[9431],[15015],[24290],[44565],[32537],[13704],[41045],[0],[0],[12620],[25028],[0],[12265],[42919]],"ATVI-US^FE_BROKER_ESTIMATE(SNAP,PRICE_TGT,EST_VALUE,,,-54+\"AM\",,'')":[[70],[71],[66],[65],[58],[42],["@NA"],[50],[60],["@NA"],[60],[67],[72],[64],[50],[62],[59],[60],[62.5],[68],[47],["@NA"]],"ATVI-US^FE_BROKER_ESTIMATE(SNAP,PRICE_TGT,AN_CODE,,,-54+\"AM\",,'')":[[13704],[18865],[26253],[44565],[0],[41045],[0],[44996],[28270],[0],[43485],[0],[12620],[25028],[0],[18264],[24290],[0],[12265],[42919],[15015],[26710]],"ATVI-US^FE_BROKER_ESTIMATE(SNAP,PRICE_TGT,EST_VALUE,,,-55+\"AM\",,'')":[[72],[58],[50],[64],[58],[42],[50],[60.43],[62],[59],[60],[60],[62.5],[60],[60],[68],[60],[47],["@NA"],["@NA"],["@NA"],[57]],"ATVI-US^FE_BROKER_ESTIMATE(SNAP,PRICE_TGT,AN_CODE,,,-55+\"AM\",,'')":[[12620],[0],[44996],[25028],[44565],[41045],[0],[18865],[18264],[24290],[0],[43485],[12265],[28270],[26253],[42919],[13704],[15015],[0],[0],[26710],[0]],"ATVI-US^FE_BROKER_ESTIMATE(SNAP,PRICE_TGT,EST_VALUE,,,-56+\"AM\",,'')":[[48],[56],[53],[48],["@NA"],[60],[39],["@NA"],[55],[42],[55],["@NA"],[57],[50],[44],[53.96],[51],[47],[53],[55],[53]],"ATVI-US^FE_BROKER_ESTIMATE(SNAP,PRICE_TGT,AN_CODE,,,-56+\"AM\",,'')":[[44996],[18264],[12265],[0],[26710],[43485],[41045],[0],[28270],[15015],[0],[0],[25028],[44565],[0],[18865],[24290],[0],[26253],[42919],[13704]],"ATVI-US^FE_BROKER_ESTIMATE(SNAP,PRICE_TGT,EST_VALUE,,,-57+\"AM\",,'')":[[48],[55],["@NA"],["@NA"],[57],[50],[39],[44],[53.96],[56],[48],[51],[47],[53],[51],[53],[55],[53],[42],["@NA"]],"ATVI-US^FE_BROKER_ESTIMATE(SNAP,PRICE_TGT,AN_CODE,,,-57+\"AM\",,'')":[[0],[0],[0],[0],[25028],[44565],[41045],[0],[18865],[18264],[0],[24290],[0],[12265],[28270],[26253],[42919],[13704],[15015],[26710]],"ATVI-US^FE_BROKER_ESTIMATE(SNAP,PRICE_TGT,EST_VALUE,,,-58+\"AM\",,'')":[[48],[57],[50],[39],[44],[53.96],[56],[48],[51],[47],[53],[51],[53],[55],[53],[42],["@NA"],["@NA"],["@NA"],[54]],"ATVI-US^FE_BROKER_ESTIMATE(SNAP,PRICE_TGT,AN_CODE,,,-58+\"AM\",,'')":[[0],[25028],[44565],[41045],[0],[18865],[18264],[0],[24290],[0],[12265],[28270],[26253],[42919],[13704],[15015],[0],[0],[26710],[0]],"ATVI-US^FE_BROKER_ESTIMATE(SNAP,PRICE_TGT,EST_VALUE,,,-59+\"AM\",,'')":[[53],[51],[44],[45],[40],[55],[52],[51],[46],["@NA"],[45],[39],[47],["@NA"],[56],[48],[53],[46],[50.87],[49],["@NA"]],"ATVI-US^FE_BROKER_ESTIMATE(SNAP,PRICE_TGT,AN_CODE,,,-59+\"AM\",,'')":[[12265],[28270],[0],[17610],[15015],[23552],[0],[24290],[0],[0],[26253],[41045],[0],[0],[18264],[25028],[13704],[0],[18865],[9331],[26710]],"ATVI-US^FE_BROKER_ESTIMATE(SNAP,PRICE_TGT,EST_VALUE,,,-60+\"AM\",,'')":[[48],[46],["@NA"],[44],[45],[40],[51],[39],[47],[55],["@NA"],[56],[48],[53],[46],[50.87],[51],[53],[49],["@NA"],[56]],"ATVI-US^FE_BROKER_ESTIMATE(SNAP,PRICE_TGT,AN_CODE,,,-60+\"AM\",,'')":[[17610],[0],[0],[0],[26253],[15015],[28270],[41045],[0],[23552],[0],[18264],[25028],[13704],[0],[18865],[24290],[12265],[9331],[26710],[0]],"ATVI-US^FE_BROKER_ESTIMATE(SNAP,PRICE_TGT,EST_VALUE,,,-61+\"AM\",,'')":[[56],[40],[55],[48],[46],[48],[51],[53],[39],[46],[50.87],[50],[51],[50],[53],[49],[46],["@NA"],["@NA"],["@NA"],[56]],"ATVI-US^FE_BROKER_ESTIMATE(SNAP,PRICE_TGT,AN_CODE,,,-61+\"AM\",,'')":[[18264],[15015],[23552],[25028],[0],[17610],[28270],[13704],[41045],[0],[18865],[0],[24290],[0],[12265],[9331],[26253],[0],[0],[26710],[0]],"ATVI-US^FE_BROKER_ESTIMATE(SNAP,PRICE_TGT,EST_VALUE,,,-62+\"AM\",,'')":[["@NA"],[44],[48],[51],[46],[55],[48],["@NA"],[39],[53],[45],[38],[49],[56],[44],[49.79],[46],[49],[49],["@NA"]],"ATVI-US^FE_BROKER_ESTIMATE(SNAP,PRICE_TGT,EST_VALUE,,,-63+\"AM\",,'')":[[56],[44],[38],[49.79],[46],["@NA"],[46],[48],[46],[44],[49],[45],[45],[48],[49],[55],["@NA"],["@NA"],[36]],"ATVI-US^FE_BROKER_ESTIMATE(SNAP,PRICE_TGT,AN_CODE,,,-63+\"AM\",,'')":[[0],[0],[15015],[18865],[28270],[0],[26253],[17610],[0],[0],[18264],[0],[24290],[12265],[9331],[22087],[0],[26710],[41045]],"ATVI-US^FE_BROKER_ESTIMATE(SNAP,PRICE_TGT,EST_VALUE,,,-64+\"AM\",,'')":[[46],[46],[44],[44],[45.56],[49],[45],[45],[46],[45],[48],[49],[46],[55],[38],["@NA"],["@NA"],["@NA"],[36]],"ATVI-US^FE_BROKER_ESTIMATE(SNAP,PRICE_TGT,AN_CODE,,,-64+\"AM\",,'')":[[17610],[28270],[0],[0],[18865],[18264],[0],[24290],[0],[7194],[12265],[9331],[26253],[22087],[15015],[0],[0],[26710],[41045]],"ATVI-US^FE_BROKER_ESTIMATE(SNAP,PRICE_TGT,EST_VALUE,,,-65+\"AM\",,'')":[[42],[45],[42],["@NA"],[42],[43],["@NA"],[42],[34],[46],[36],[43],[44],[40.52],[43],["@NA"],[40],[45],[48],[45]],"ATVI-US^FE_BROKER_ESTIMATE(SNAP,PRICE_TGT,AN_CODE,,,-65+\"AM\",,'')":[[0],[26253],[28270],[0],[0],[7194],[0],[17610],[15015],[18264],[41045],[12265],[24290],[18865],[0],[26710],[0],[22087],[25028],[9331]],"ATVI-US^FE_BROKER_ESTIMATE(SNAP,PRICE_TGT,EST_VALUE,,,-66+\"AM\",,'')":[[43],[42],[40.52],[46],[40],[42],[43],[34],[42],["@NA"],[44],[45],[40],[45],[48],[43],[45],["@NA"],["@NA"],[36]],"ATVI-US^FE_BROKER_ESTIMATE(SNAP,PRICE_TGT,AN_CODE,,,-66+\"AM\",,'')":[[7194],[28270],[18865],[18264],[0],[0],[0],[15015],[17610],[26710],[24290],[26253],[0],[22087],[25028],[12265],[9331],[0],[0],[41045]],"ATVI-US^FE_BROKER_ESTIMATE(SNAP,PRICE_TGT,EST_VALUE,,,-67+\"AM\",,'')":[[45],[42],[43],[40],[45],[42],[38],[42],[40],[48],[40.45],[46],[44],[43],[45],[45],[34],["@NA"],["@NA"],["@NA"],[36]],"ATVI-US^FE_BROKER_ESTIMATE(SNAP,PRICE_TGT,AN_CODE,,,-67+\"AM\",,'')":[[15839],[28270],[7194],[0],[22087],[17610],[0],[0],[0],[25028],[18865],[18264],[24290],[12265],[9331],[26253],[15015],[0],[0],[26710],[41045]],"ATVI-US^FE_BROKER_ESTIMATE(SNAP,PRICE_TGT,EST_VALUE,,,-68+\"AM\",,'')":[[39],[32],[45],[33],[45],[35],["@NA"],[35],[40],[36],[40],[40],["@NA"],[38],[34],[37.63],[44],[38],[36],[40],["@NA"]],"ATVI-US^FE_BROKER_ESTIMATE(SNAP,PRICE_TGT,AN_CODE,,,-68+\"AM\",,'')":[[28270],[15015],[15839],[0],[22087],[0],[0],[17610],[26253],[41045],[9331],[18264],[0],[25028],[0],[18865],[24290],[0],[7194],[12265],[26710]],"ATVI-US^FE_BROKER_ESTIMATE(SNAP,PRICE_TGT,EST_VALUE,,,-69+\"AM\",,'')":[[35],[45],[39],[36],[40],[35],["@NA"],[38],[34],[37.63],[44],[38],[33],[36],[40],[34],[35],[45],["@NA"],["@NA"]],"ATVI-US^FE_BROKER_ESTIMATE(SNAP,PRICE_TGT,AN_CODE,,,-69+\"AM\",,'')":[[17610],[15839],[28270],[41045],[18264],[0],[0],[25028],[0],[18865],[24290],[0],[0],[7194],[12265],[9331],[26253],[22087],[0],[26710]],"ATVI-US^FE_BROKER_ESTIMATE(SNAP,PRICE_TGT,EST_VALUE,,,-70+\"AM\",,'')":[[45],[39],[35],[38],[36],[34],[37.63],[40],[32],[44],[38],[33],[36],[40],[34],[35],[45],["@NA"],["@NA"]],"ATVI-US^FE_BROKER_ESTIMATE(SNAP,PRICE_TGT,AN_CODE,,,-70+\"AM\",,'')":[[15839],[28270],[17610],[25028],[41045],[0],[18865],[18264],[0],[24290],[0],[0],[7194],[12265],[9331],[26253],[22087],[0],[26710]],"ATVI-US^FE_BROKER_ESTIMATE(SNAP,PRICE_TGT,EST_VALUE,,,-71+\"AM\",,'')":[[38],[42],[43.07],[45],["@NA"],[38],[40],[43],["@NA"],[45],[41],[44],[42],[45],[47],[46],[36],[36]],"ATVI-US^FE_BROKER_ESTIMATE(SNAP,PRICE_TGT,AN_CODE,,,-71+\"AM\",,'')":[[0],[28270],[18865],[15839],[26710],[0],[0],[26253],[0],[22087],[7194],[24290],[17610],[18264],[12265],[25028],[41045],[0]],"ATVI-US^FE_BROKER_ESTIMATE(SNAP,PRICE_TGT,EST_VALUE,,,-72+\"AM\",,'')":[[39],[45],[41],[44],[42],[40],[42],["@NA"],[38],[45],[38],[47],["@NA"],[46],[36],[43.21],[36],[43]],"ATVI-US^FE_BROKER_ESTIMATE(SNAP,PRICE_TGT,AN_CODE,,,-72+\"AM\",,'')":[[15839],[22087],[7194],[24290],[17610],[0],[28270],[0],[0],[18264],[0],[12265],[26710],[25028],[41045],[18865],[0],[26253]],"ATVI-US^FE_BROKER_ESTIMATE(SNAP,PRICE_TGT,EST_VALUE,,,-73+\"AM\",,'')":[[39],[42],[40],[42],[44],["@NA"],[41],[38],[45],[38],[47],["@NA"],[45],[46],[36],[43.21],[36],[43]],"ATVI-US^FE_BROKER_ESTIMATE(SNAP,PRICE_TGT,AN_CODE,,,-73+\"AM\",,'')":[[15839],[17610],[0],[28270],[24290],[0],[7194],[0],[18264],[0],[12265],[26710],[22087],[25028],[41045],[18865],[0],[26253]],"ATVI-US^FE_BROKER_ESTIMATE(SNAP,PRICE_TGT,EST_VALUE,,,-74+\"AM\",,'')":[[37],[40.19],[38],[39],[37],[31],[38],[35],[30],[33],["@NA"],[35],["@NA"],[38],[31],[36],[33],[28],["@NA"]],"ATVI-US^FE_BROKER_ESTIMATE(SNAP,PRICE_TGT,AN_CODE,,,-74+\"AM\",,'')":[[26253],[18865],[28270],[15839],[12265],[41045],[0],[0],[7194],[22087],[26710],[24290],[0],[18264],[17610],[0],[25028],[0],[0]],"ATVI-US^FE_BROKER_ESTIMATE(SNAP,PRICE_TGT,EST_VALUE,,,-75+\"AM\",,'')":[[32],[35],[36],[31],[36],[35],[33],[30],[33],[31],[33],[32],[32.53],[32],[28],[37],["@NA"],["@NA"],["@NA"]],"ATVI-US^FE_BROKER_ESTIMATE(SNAP,PRICE_TGT,AN_CODE,,,-75+\"AM\",,'')":[[15839],[24290],[28270],[17610],[0],[0],[22087],[7194],[26253],[41045],[25028],[0],[18865],[18264],[0],[12265],[0],[0],[26710]],"ATVI-US^FE_BROKER_ESTIMATE(SNAP,PRICE_TGT,EST_VALUE,,,-76+\"AM\",,'')":[[31],[31],[32],[33],[33],[32],[32.53],[32],[30],[28],[30],[28],[30],[37],[33],[33],[32],["@NA"],["@NA"],["@NA"]],"ATVI-US^FE_BROKER_ESTIMATE(SNAP,PRICE_TGT,AN_CODE,,,-76+\"AM\",,'')":[[17610],[41045],[15839],[28270],[25028],[0],[18865],[18264],[0],[24290],[0],[0],[7194],[12265],[26253],[22087],[17430],[0],[0],[26710]],"ATVI-US^FE_BROKER_ESTIMATE(SNAP,PRICE_TGT,EST_VALUE,,,-77+\"AM\",,'')":[[27],[31],[30],[30],[30],[27],[26],[27],[31],["@NA"],["@NA"],[26.74],["@NA"],[29],[30],[30],[28],[27],[27],[26],[30]],"ATVI-US^FE_BROKER_ESTIMATE(SNAP,PRICE_TGT,AN_CODE,,,-77+\"AM\",,'')":[[0],[12265],[17430],[7194],[0],[15839],[22087],[28270],[41045],[26710],[0],[18865],[0],[17610],[26253],[25028],[18264],[0],[24290],[0],[9331]],"ATVI-US^FE_BROKER_ESTIMATE(SNAP,PRICE_TGT,EST_VALUE,,,-78+\"AM\",,'')":[[27],[26],[29],[28],[27],[27],["@NA"],[30],[27],[31.52],[30],[28],[27],[27],[27],[26],[25],[31],[30],["@NA"],["@NA"]],"ATVI-US^FE_BROKER_ESTIMATE(SNAP,PRICE_TGT,AN_CODE,,,-78+\"AM\",,'')":[[15839],[22087],[17610],[17430],[0],[28270],[26710],[26253],[41045],[18865],[25028],[18264],[0],[24290],[0],[0],[7194],[12265],[9331],[0],[0]],"AAPL-US^FE_BROKER_ESTIMATE(SNAP,PRICE_TGT,EST_VALUE,,,-161+\"AM\",,'')":[["@NA"],[7.42855],[9.17855],[8.39285],[7.14285],[7.85712],[4.8214],[7.85712],[7.14285],[7.67855],["@NA"],[7.60712],[8.5714],[6.7857],["@NA"],["@NA"],[6.85712],[7.14285],[6.96427],[7.14285]],"AAPL-US^FE_BROKER_ESTIMATE(SNAP,PRICE_TGT,EST_VALUE,,,-162+\"AM\",,'')":[[8.0357],[8.10712],[7.67855],[8.39285],[8.39285],[7.85712],["@NA"],[7.3214],[8.35712],[8.39285],[7.49997],["@NA"],[8.5714],[7.14285],["@NA"],[6.96427],[7.85712],[7.85712],["@NA"],[7.14285],[8.49997]],"AAPL-US^FE_BROKER_ESTIMATE(SNAP,PRICE_TGT,AN_CODE,,,-161+\"AM\",,'')":[[20332],[31855],[22561],[26715],[15004],[26862],[0],[11004],[19194],[17523],[0],[21261],[3439],[8605],[0],[0],[0],[9074],[20437],[4145]],"AAPL-US^FE_BROKER_ESTIMATE(SNAP,PRICE_TGT,AN_CODE,,,-162+\"AM\",,'')":[[19194],[17523],[31855],[21261],[9074],[15004],[0],[8605],[10837],[26715],[0],[20332],[3439],[14104],[0],[20437],[18264],[11004],[0],[4145],[22561]],"AAPL-US^FE_BROKER_ESTIMATE(SNAP,PRICE_TGT,EST_VALUE,,,-151+\"AM\",,'')":[[4.99999],[4.99999],[5.89285],[6.42856],[5.35713],["@NA"],[4.17855],[5.5357],[6.42855],[5.71428],[5.35713],[5.5357],[4.82142],[5.35713],[5.35712],[5.35713],[5.35713],[4.82142],[7.14285],[5.35713],["@NA"],["@NA"],[4.82142],[5.5357],["@NA"],["@NA"]],"AAPL-US^FE_BROKER_ESTIMATE(SNAP,PRICE_TGT,AN_CODE,,,-151+\"AM\",,'')":[[31855],[21261],[15004],[0],[26715],[20332],[9759],[14960],[10229],[11004],[28523],[19128],[8605],[19194],[4548],[26862],[17523],[0],[3439],[14958],[0],[10652],[0],[0],[0],[0]],"AAPL-US^FE_BROKER_ESTIMATE(SNAP,PRICE_TGT,EST_VALUE,,,-152+\"AM\",,'')":[[4.17855],[6.42855],[5.35713],[5.89285],[5.35712],[5.35713],[5.35713],[5.35713],[5.35713],[5.5357],[4.82142],[4.99999],[5.42856],[4.99999],[7.14285],[5.35713],[4.82142],["@NA"],["@NA"],[3.74999],[4.82142],[5.5357],["@NA"],["@NA"]],"AAPL-US^FE_BROKER_ESTIMATE(SNAP,PRICE_TGT,AN_CODE,,,-152+\"AM\",,'')":[[9759],[10229],[26715],[15004],[4548],[26862],[28523],[19194],[17523],[14960],[0],[31855],[11004],[21261],[3439],[14958],[8605],[0],[10652],[0],[0],[0],[0],[0]],"AAPL-US^FE_BROKER_ESTIMATE(SNAP,PRICE_TGT,EST_VALUE,,,-153+\"AM\",,'')":[[2.49999],[4.2857],["@NA"],[5.35712],[4.2857],["@NA"],[4.17855],[4.2857],["@NA"],[6.42855],[3.74997],[4.2857],[7.14285],[3.92856],["@NA"],["@NA"],[4.8214],[3.92855],[3.57142],[4.2857],[3.92855],[4.2857],[4.46427],[4.0357],[3.39285],[5.17855]],"AAPL-US^FE_BROKER_ESTIMATE(SNAP,PRICE_TGT,AN_CODE,,,-153+\"AM\",,'')":[[15004],[21261],[0],[9074],[28523],[0],[9759],[11004],[0],[10229],[8605],[17523],[3439],[14958],[10652],[20332],[31855],[19194],[0],[4548],[0],[26715],[26862],[0],[0],[20437]],"AAPL-US^FE_BROKER_ESTIMATE(SNAP,PRICE_TGT,EST_VALUE,,,-154+\"AM\",,'')":[[4.2857],[5.35712],[6.42855],[4.2857],["@NA"],[3.92855],[3.92855],[3.21428],["@NA"],[4.2857],[3.92855],[2.49999],[7.14285],[4.2857],[4.64285],[4.99997],["@NA"],["@NA"],[4.17855],[4.46427],[3.74997],["@NA"],[3.64285],[4.0357],["@NA"],[3.39285],[5.17855],["@NA"]],"AAPL-US^FE_BROKER_ESTIMATE(SNAP,PRICE_TGT,AN_CODE,,,-154+\"AM\",,'')":[[11004],[9074],[10229],[21261],[20332],[19194],[0],[14958],[0],[26715],[28523],[15004],[3439],[4548],[17523],[31855],[0],[10652],[9759],[26862],[8605],[0],[0],[0],[0],[0],[20437],[0]],"AAPL-US^FE_BROKER_ESTIMATE(SNAP,PRICE_TGT,EST_VALUE,,,-155+\"AM\",,'')":[[4.2857],[7.14285],["@NA"],[5.35712],[2.49999],["@NA"],[4.17855],[4.46427],[3.92855],["@NA"],[3.92855],[4.64285],[5.5357],[6.42855],[4.2857],[3.21428],[3.74997],["@NA"],["@NA"],[3.64285],[4.0357],["@NA"],[3.39285],[5.17855],[5.71427],["@NA"]],"AAPL-US^FE_BROKER_ESTIMATE(SNAP,PRICE_TGT,AN_CODE,,,-155+\"AM\",,'')":[[11004],[3439],[0],[9074],[15004],[20332],[9759],[26862],[28523],[0],[19194],[17523],[31855],[10229],[21261],[14958],[8605],[0],[10652],[0],[0],[0],[0],[20437],[26715],[0]],"AAPL-US^FE_BROKER_ESTIMATE(SNAP,PRICE_TGT,EST_VALUE,,,-156+\"AM\",,'')":[[3.39285],[4.2857],[5.71427],[3.71427],[4.46427],["@NA"],[5.5357],[8.39285],[5.17855],[8.5714],[4.2857],["@NA"],["@NA"],["@NA"],[5.71427],[3.39285],["@NA"],[4.99997],[5.35712],[4.99997],[4.0357],["@NA"],[5.17855]],"AAPL-US^FE_BROKER_ESTIMATE(SNAP,PRICE_TGT,AN_CODE,,,-156+\"AM\",,'')":[[28523],[11004],[17523],[0],[15004],[0],[31855],[10229],[21261],[3439],[8605],[0],[0],[20332],[26715],[0],[0],[19194],[9074],[26862],[0],[10652],[20437]],"AAPL-US^FE_BROKER_ESTIMATE(SNAP,PRICE_TGT,EST_VALUE,,,-157+\"AM\",,'')":[[4.2857],[4.99997],[8.92855],[8.5714],["@NA"],[5.71427],[5.89285],[5.17855],[7.3214],["@NA"],[4.99997],["@NA"],[4.0357],["@NA"],["@NA"],[5.35712],[4.46427],["@NA"],[3.74997],[4.2857],["@NA"],[5.17855],[8.39285],[7.14285]],"AAPL-US^FE_BROKER_ESTIMATE(SNAP,PRICE_TGT,AN_CODE,,,-157+\"AM\",,'')":[[11004],[19194],[10229],[3439],[20332],[17523],[31855],[21261],[4842],[0],[26862],[0],[0],[0],[10652],[9074],[15004],[0],[0],[8605],[0],[20437],[26715],[669]],"AAPL-US^FE_BROKER_ESTIMATE(SNAP,PRICE_TGT,EST_VALUE,,,-158+\"AM\",,'')":[[4.2857],[8.5714],[5.35712],[4.46427],["@NA"],[5.17855],[4.99997],[4.46427],["@NA"],[4.99997],[5.71427],[5.89285],["@NA"],[5.17855],["@NA"],["@NA"],["@NA"],[3.74997],[8.39285],["@NA"],[7.3214],[7.14285]],"AAPL-US^FE_BROKER_ESTIMATE(SNAP,PRICE_TGT,AN_CODE,,,-158+\"AM\",,'')":[[8605],[3439],[9074],[15004],[20332],[20437],[26862],[0],[0],[19194],[17523],[31855],[0],[21261],[0],[0],[0],[0],[26715],[10652],[4842],[669]],"AAPL-US^FE_BROKER_ESTIMATE(SNAP,PRICE_TGT,EST_VALUE,,,-159+\"AM\",,'')":[[4.99997],["@NA"],[4.10712],[7.14285],[8.39285],[6.0714],[6.42855],[7.42855],["@NA"],[7.3214],["@NA"],["@NA"],[7.85712],["@NA"],[7.67855],[7.14285],[7.60712],[8.5714],["@NA"],[9.17855],[4.8214],["@NA"],[6.96427]],"AAPL-US^FE_BROKER_ESTIMATE(SNAP,PRICE_TGT,AN_CODE,,,-159+\"AM\",,'')":[[15004],[20332],[0],[9074],[26715],[19194],[8605],[31855],[0],[4842],[10652],[0],[26862],[0],[17523],[669],[21261],[3439],[0],[22561],[0],[0],[20437]],"AAPL-US^FE_BROKER_ESTIMATE(SNAP,PRICE_TGT,EST_VALUE,,,-160+\"AM\",,'')":[[7.42855],[8.5714],["@NA"],[8.39285],[7.14285],[7.14285],[6.7857],[7.14285],[7.67855],[7.85712],["@NA"],["@NA"],["@NA"],[9.17855],[7.85712],[4.8214],[7.60712],["@NA"],["@NA"],[6.85712],[6.96427]],"AAPL-US^FE_BROKER_ESTIMATE(SNAP,PRICE_TGT,AN_CODE,,,-160+\"AM\",,'')":[[31855],[3439],[10652],[26715],[15004],[19194],[8605],[9074],[17523],[11004],[0],[0],[20332],[22561],[26862],[0],[21261],[0],[0],[0],[20437]],"ATVI-US^P_PRICE(-162+\"AM\")":[[16.855]],"A-US^FE_BROKER_ESTIMATE(SNAP,PRICE_TGT,EST_VALUE,,,-29+\"AM\",,'')":[[77],["@NA"],["@NA"],[78],[79],[85],[80],[89],[85],[80],[85],[83],[80],[90],["@NA"]],"A-US^FE_BROKER_ESTIMATE(SNAP,PRICE_TGT,EST_VALUE,,,-30+\"AM\",,'')":[[85],[83],[89],[85],[86],[80],[81],[80],[80],[79],[90],[85],["@NA"],["@NA"],["@NA"]],"A-US^FE_BROKER_ESTIMATE(SNAP,PRICE_TGT,AN_CODE,,,-29+\"AM\",,'')":[[19174],[0],[0],[0],[0],[13607],[24949],[30970],[25854],[17764],[0],[28273],[44446],[3399],[0]],"A-US^FE_BROKER_ESTIMATE(SNAP,PRICE_TGT,AN_CODE,,,-30+\"AM\",,'')":[[0],[28273],[30970],[25854],[0],[17764],[19174],[44446],[24949],[0],[3399],[13607],[0],[0],[0]],"A-US^FE_BROKER_ESTIMATE(SNAP,PRICE_TGT,EST_VALUE,,,0+\"AM\",,'')":[[170],[162],[175],[160],[187],[170],[195],[180],[169],[185],["@NA"],["@NA"],["@NA"],[180]],"A-US^FE_BROKER_ESTIMATE(SNAP,PRICE_TGT,AN_CODE,,,0+\"AM\",,'')":[[23408],[41337],[44446],[46214],[33340],[0],[3399],[25854],[13786],[13607],[0],[0],[0],[0]],"A-US^FE_BROKER_ESTIMATE(SNAP,PRICE_TGT,EST_VALUE,,,-1+\"AM\",,'')":[[162],[170],[175],[160],[187],[170],[195],[180],[169],[185],["@NA"],["@NA"],["@NA"],[180],[190]],"A-US^FE_BROKER_ESTIMATE(SNAP,PRICE_TGT,AN_CODE,,,-1+\"AM\",,'')":[[41337],[23408],[44446],[46214],[33340],[0],[3399],[25854],[13786],[13607],[0],[0],[0],[0],[50595]],"A-US^FE_BROKER_ESTIMATE(SNAP,PRICE_TGT,EST_VALUE,,,-2+\"AM\",,'')":[[180],[160],[170],[180],[190],[160],[170],[170],[195],[162],[185],["@NA"],["@NA"],["@NA"],[180]],"A-US^FE_BROKER_ESTIMATE(SNAP,PRICE_TGT,AN_CODE,,,-12+\"AM\",,'')":[[23408],[0],[17764],[44446],[46214],[24949],[3399],[13786],[13607],[0],[0],[41337],[0],[0],[25854],[0]],"A-US^FE_BROKER_ESTIMATE(SNAP,PRICE_TGT,AN_CODE,,,-2+\"AM\",,'')":[[33340],[41337],[23408],[25854],[50595],[46214],[44446],[0],[3399],[13786],[13607],[0],[0],[0],[0]],"A-US^FE_BROKER_ESTIMATE(SNAP,PRICE_TGT,EST_VALUE,,,-3+\"AM\",,'')":[[160],[200],[180],[190],[160],[170],[170],[170],[195],[162],[185],["@NA"],["@NA"],["@NA"],[180]],"A-US^FE_BROKER_ESTIMATE(SNAP,PRICE_TGT,AN_CODE,,,-3+\"AM\",,'')":[[41337],[24949],[25854],[50595],[46214],[23408],[44446],[0],[3399],[13786],[13607],[0],[0],[0],[0]],"A-US^FE_BROKER_ESTIMATE(SNAP,PRICE_TGT,EST_VALUE,,,-4+\"AM\",,'')":[[160],[165],[160],[170],[170],[165],[170],[195],[180],[162],[185],["@NA"],["@NA"],["@NA"],[180],[145]],"A-US^FE_BROKER_ESTIMATE(SNAP,PRICE_TGT,AN_CODE,,,-4+\"AM\",,'')":[[46214],[52304],[41337],[23408],[44446],[24949],[0],[3399],[25854],[13786],[13607],[0],[0],[0],[0],[50595]],"A-US^FE_BROKER_ESTIMATE(SNAP,PRICE_TGT,EST_VALUE,,,-5+\"AM\",,'')":[["@NA"],[160],[160],[148],[155],[135],[150],[150],[136],[145],[144],[136],[155],["@NA"],["@NA"],[150]],"A-US^FE_BROKER_ESTIMATE(SNAP,PRICE_TGT,AN_CODE,,,-5+\"AM\",,'')":[[0],[44446],[3399],[41337],[23408],[46214],[25854],[24949],[17764],[50595],[0],[13786],[13607],[0],[0],[0]],"A-US^FE_BROKER_ESTIMATE(SNAP,PRICE_TGT,EST_VALUE,,,-6+\"AM\",,'')":[[136],[135],[145],[135],[148],[145],[135],[144],[157],[150],[136],[155],["@NA"],["@NA"],["@NA"],["@NA"],[150]],"A-US^FE_BROKER_ESTIMATE(SNAP,PRICE_TGT,AN_CODE,,,-6+\"AM\",,'')":[[17764],[46214],[50595],[41337],[23408],[44446],[24949],[0],[3399],[25854],[13786],[13607],[0],[0],[0],[0],[0]],"A-US^FE_BROKER_ESTIMATE(SNAP,PRICE_TGT,EST_VALUE,,,-7+\"AM\",,'')":[[135],[148],[136],[145],[135],[135],[144],[157],[150],[136],[155],["@NA"],["@NA"],["@NA"],["@NA"],[150],[145.9]],"A-US^FE_BROKER_ESTIMATE(SNAP,PRICE_TGT,AN_CODE,,,-7+\"AM\",,'')":[[41337],[23408],[17764],[44446],[46214],[24949],[0],[3399],[25854],[13786],[13607],[0],[0],[0],[0],[0],[50595]],"A-US^FE_BROKER_ESTIMATE(SNAP,PRICE_TGT,EST_VALUE,,,-8+\"AM\",,'')":[[140],[135],[128],[136],[145.9],[148],[135],[137],["@NA"],[126],[140],[137],[150],["@NA"],["@NA"],["@NA"],[140]],"A-US^FE_BROKER_ESTIMATE(SNAP,PRICE_TGT,AN_CODE,,,-8+\"AM\",,'')":[[25854],[46214],[41337],[17764],[50595],[3399],[24949],[23408],[0],[13786],[44446],[0],[13607],[0],[0],[0],[0]],"A-US^FE_BROKER_ESTIMATE(SNAP,PRICE_TGT,EST_VALUE,,,-9+\"AM\",,'')":[[136],[135],["@NA"],[145],[126],[128],[140],[135],[137],[148],[140],[150],["@NA"],["@NA"],["@NA"],[140],[131]],"A-US^FE_BROKER_ESTIMATE(SNAP,PRICE_TGT,AN_CODE,,,-9+\"AM\",,'')":[[17764],[24949],[0],[23408],[13786],[41337],[44446],[46214],[0],[3399],[25854],[13607],[0],[0],[0],[0],[50595]],"A-US^FE_BROKER_ESTIMATE(SNAP,PRICE_TGT,EST_VALUE,,,-10+\"AM\",,'')":[[136],[128],[145],[140],[135],[135],[137],[148],[140],[126],[150],["@NA"],["@NA"],["@NA"],["@NA"],[140],[131]],"A-US^FE_BROKER_ESTIMATE(SNAP,PRICE_TGT,AN_CODE,,,-10+\"AM\",,'')":[[17764],[41337],[23408],[44446],[46214],[24949],[0],[3399],[25854],[13786],[13607],[0],[0],[0],[0],[0],[50595]],"A-US^FE_BROKER_ESTIMATE(SNAP,PRICE_TGT,EST_VALUE,,,-11+\"AM\",,'')":[[120],[131],[133],["@NA"],[125],[130],[125],[117],[130],["@NA"],[125],["@NA"],[130],[115],[125],[120],["@NA"]],"A-US^FE_BROKER_ESTIMATE(SNAP,PRICE_TGT,AN_CODE,,,-11+\"AM\",,'')":[[17764],[50595],[0],[0],[41337],[23408],[24949],[13786],[3399],[0],[0],[0],[44446],[46214],[13607],[25854],[0]],"A-US^FE_BROKER_ESTIMATE(SNAP,PRICE_TGT,EST_VALUE,,,-12+\"AM\",,'')":[[122],["@NA"],[120],[130],[115],[120],[130],[117],[125],["@NA"],[125],[106],["@NA"],[118],[120],["@NA"]],"A-US^FE_BROKER_ESTIMATE(SNAP,PRICE_TGT,EST_VALUE,,,-13+\"AM\",,'')":[[106],[122],[108],[120],[120],[118],[130],[120],[112],[125],["@NA"],["@NA"],["@NA"],[125],[105]],"A-US^FE_BROKER_ESTIMATE(SNAP,PRICE_TGT,AN_CODE,,,-13+\"AM\",,'')":[[41337],[23408],[17764],[44446],[24949],[0],[3399],[25854],[13786],[13607],[0],[0],[0],[0],[46214]],"A-US^FE_BROKER_ESTIMATE(SNAP,PRICE_TGT,EST_VALUE,,,-14+\"AM\",,'')":[[103],[107],["@NA"],[110],[105],[101],[100],[104],[105],[100],[110],["@NA"],[110]],"A-US^FE_BROKER_ESTIMATE(SNAP,PRICE_TGT,AN_CODE,,,-14+\"AM\",,'')":[[41337],[24949],[0],[23408],[46214],[17764],[44446],[0],[25854],[13786],[13607],[0],[0]],"A-US^FE_BROKER_ESTIMATE(SNAP,PRICE_TGT,EST_VALUE,,,-15+\"AM\",,'')":[[101],[88],[100],[100],[107],[104],[105],[100],[110],["@NA"],["@NA"],[110]],"A-US^FE_BROKER_ESTIMATE(SNAP,PRICE_TGT,AN_CODE,,,-15+\"AM\",,'')":[[17764],[41337],[23408],[44446],[24949],[0],[25854],[13786],[13607],[0],[0],[0]],"A-US^FE_BROKER_ESTIMATE(SNAP,PRICE_TGT,EST_VALUE,,,-16+\"AM\",,'')":[[88],[100],[101],[100],[107],[104],[105],[100],[110],["@NA"],["@NA"],[110]],"A-US^FE_BROKER_ESTIMATE(SNAP,PRICE_TGT,AN_CODE,,,-16+\"AM\",,'')":[[41337],[23408],[17764],[44446],[24949],[0],[25854],[13786],[13607],[0],[0],[0]],"A-US^FE_BROKER_ESTIMATE(SNAP,PRICE_TGT,EST_VALUE,,,-17+\"AM\",,'')":[[87],["@NA"],[92],[77],[95],[100],[95],[83],[95],[85],["@NA"],[90]],"A-US^FE_BROKER_ESTIMATE(SNAP,PRICE_TGT,AN_CODE,,,-17+\"AM\",,'')":[[0],[0],[23408],[41337],[24949],[25854],[13607],[17764],[44446],[13786],[0],[0]],"A-US^FE_BROKER_ESTIMATE(SNAP,PRICE_TGT,EST_VALUE,,,-18+\"AM\",,'')":[[100],[95],[83],[87],[95],[95],[87],[85],["@NA"],["@NA"],[90]],"A-US^FE_BROKER_ESTIMATE(SNAP,PRICE_TGT,AN_CODE,,,-18+\"AM\",,'')":[[25854],[13607],[17764],[23408],[44446],[24949],[0],[13786],[0],[0],[0]],"A-US^FE_BROKER_ESTIMATE(SNAP,PRICE_TGT,EST_VALUE,,,-19+\"AM\",,'')":[[87],[83],[95],[95],[87],[95],[85],[95],["@NA"],["@NA"],[90]],"A-US^FE_BROKER_ESTIMATE(SNAP,PRICE_TGT,AN_CODE,,,-19+\"AM\",,'')":[[23408],[17764],[44446],[24949],[0],[25854],[13786],[13607],[0],[0],[0]],"A-US^FE_BROKER_ESTIMATE(SNAP,PRICE_TGT,EST_VALUE,,,-20+\"AM\",,'')":[["@NA"],[73],[90],[84],[92],[81],[76],[80],[90],[83],["@NA"],[82],[85]],"A-US^FE_BROKER_ESTIMATE(SNAP,PRICE_TGT,AN_CODE,,,-20+\"AM\",,'')":[[0],[13786],[3399],[0],[13607],[17764],[0],[24949],[44446],[23408],[0],[25854],[0]],"A-US^FE_BROKER_ESTIMATE(SNAP,PRICE_TGT,EST_VALUE,,,-21+\"AM\",,'')":[[85],[80],[76],[76],["@NA"],[89],[95],[90],[100],[85],[90],[100],["@NA"]],"A-US^FE_BROKER_ESTIMATE(SNAP,PRICE_TGT,AN_CODE,,,-21+\"AM\",,'')":[[0],[24949],[0],[17764],[0],[23408],[44446],[0],[25854],[13786],[3399],[13607],[0]],"A-US^FE_BROKER_ESTIMATE(SNAP,PRICE_TGT,EST_VALUE,,,-22+\"AM\",,'')":[[96],[89],[105],[95],[85],[95],[90],[100],[85],[90],[100],["@NA"],["@NA"],[90]],"A-US^FE_BROKER_ESTIMATE(SNAP,PRICE_TGT,AN_CODE,,,-22+\"AM\",,'')":[[28273],[23408],[17764],[44446],[0],[24949],[0],[25854],[13786],[3399],[13607],[0],[0],[0]],"A-US^FE_BROKER_ESTIMATE(SNAP,PRICE_TGT,EST_VALUE,,,-23+\"AM\",,'')":[["@NA"],[95],[98],[85],[100],[100],[93],[90],[93],[85],[86],[85],[90],[85],["@NA"]],"A-US^FE_BROKER_ESTIMATE(SNAP,PRICE_TGT,AN_CODE,,,-23+\"AM\",,'')":[[0],[24949],[17764],[0],[13607],[25854],[23408],[0],[44446],[0],[28273],[13786],[3399],[30970],[0]],"A-US^FE_BROKER_ESTIMATE(SNAP,PRICE_TGT,EST_VALUE,,,-24+\"AM\",,'')":[["@NA"],[91],[90],[85],[93],[76],[85],[85],[86],[85],[90],[90],[85],["@NA"]],"A-US^FE_BROKER_ESTIMATE(SNAP,PRICE_TGT,AN_CODE,,,-24+\"AM\",,'')":[[0],[17764],[0],[23408],[44446],[0],[24949],[0],[28273],[13786],[3399],[13607],[30970],[0]],"A-US^FE_BROKER_ESTIMATE(SNAP,PRICE_TGT,EST_VALUE,,,-25+\"AM\",,'')":[[85],[82],[93],[76],[85],[85],[86],[85],[90],[90],[85],["@NA"],["@NA"],[90]],"A-US^FE_BROKER_ESTIMATE(SNAP,PRICE_TGT,AN_CODE,,,-25+\"AM\",,'')":[[23408],[17764],[44446],[0],[24949],[0],[28273],[13786],[3399],[13607],[30970],[0],[0],[0]],"A-US^FE_BROKER_ESTIMATE(SNAP,PRICE_TGT,EST_VALUE,,,-26+\"AM\",,'')":[["@NA"],["@NA"],[87],[85],[82.5],[76],[90],[86],[92],[80],[82],[85],[85]],"A-US^FE_BROKER_ESTIMATE(SNAP,PRICE_TGT,AN_CODE,,,-26+\"AM\",,'')":[[0],[0],[17764],[24949],[23408],[0],[3399],[28273],[30970],[44446],[0],[13607],[0]],"A-US^FE_BROKER_ESTIMATE(SNAP,PRICE_TGT,EST_VALUE,,,-27+\"AM\",,'')":[[78],[86],[84],[92],[78],[80],[80],[82],[90],[85],["@NA"],["@NA"],[85]],"A-US^FE_BROKER_ESTIMATE(SNAP,PRICE_TGT,AN_CODE,,,-27+\"AM\",,'')":[[0],[28273],[17764],[30970],[19174],[44446],[24949],[0],[3399],[13607],[0],[0],[0]],"A-US^FE_BROKER_ESTIMATE(SNAP,PRICE_TGT,EST_VALUE,,,-28+\"AM\",,'')":[[84],[86],[92],[78],[80],[78],[80],[82],[90],[85],["@NA"],["@NA"],[80],[85]],"A-US^FE_BROKER_ESTIMATE(SNAP,PRICE_TGT,AN_CODE,,,-28+\"AM\",,'')":[[17764],[28273],[30970],[19174],[44446],[0],[24949],[0],[3399],[13607],[0],[0],[25854],[0]],"A-US^P_PRICE(-30+\"AM\")":[[74.67]],"A-US^P_PRICE(-28+\"AM\")":[[69.94]],"A-US^P_PRICE(-29+\"AM\")":[[69.5]],"A-US^P_PRICE(0+\"AM\")":[[159.18]],"A-US^P_PRICE(-1+\"AM\")":[[152.07]],"A-US^P_PRICE(-2+\"AM\")":[[155.76]],"A-US^P_PRICE(-3+\"AM\")":[[159.9]],"A-US^P_PRICE(-4+\"AM\")":[[173.81]],"A-US^P_PRICE(-5+\"AM\")":[[151.46]],"A-US^P_PRICE(-6+\"AM\")":[[147.93]],"A-US^P_PRICE(-7+\"AM\")":[[138.13]],"A-US^P_PRICE(-8+\"AM\")":[[134.8]],"A-US^P_PRICE(-9+\"AM\")":[[125.64]],"A-US^P_PRICE(-10+\"AM\")":[[122.07]],"A-US^P_PRICE(-11+\"AM\")":[[121.56]],"A-US^P_PRICE(-12+\"AM\")":[[117.83]],"A-US^P_PRICE(-13+\"AM\")":[[114.09]],"A-US^P_PRICE(-14+\"AM\")":[[101.66]],"A-US^P_PRICE(-15+\"AM\")":[[99.51]],"A-US^P_PRICE(-16+\"AM\")":[[99.9]],"A-US^P_PRICE(-17+\"AM\")":[[95.3]],"A-US^P_PRICE(-18+\"AM\")":[[85.9]],"A-US^P_PRICE(-19+\"AM\")":[[86.69]],"A-US^P_PRICE(-20+\"AM\")":[[75.45]],"A-US^P_PRICE(-21+\"AM\")":[[70.91]],"A-US^P_PRICE(-22+\"AM\")":[[77.07]],"A-US^P_PRICE(-23+\"AM\")":[[87.18]],"A-US^P_PRICE(-24+\"AM\")":[[85.42]],"A-US^P_PRICE(-25+\"AM\")":[[81.08]],"A-US^P_PRICE(-26+\"AM\")":[[76.15]],"A-US^P_PRICE(-27+\"AM\")":[[76.39]],"^FE_BROKER_ESTIMATE(SNAP,PRICE_TGT,AN_CODE,,,ANALYST+\"AM\",,'')":[["@NA"]],"A-US^P_PRICE(-60+\"AM\")":[[45.72]],"A-US^P_PRICE(-61+\"AM\")":[[43.6]],"A-US^P_PRICE(-62+\"AM\")":[[43.22]],"A-US^P_PRICE(-63+\"AM\")":[[47.18]],"A-US^P_PRICE(-64+\"AM\")":[[47.32]],"A-US^P_PRICE(-65+\"AM\")":[[47.51]],"A-US^P_PRICE(-66+\"AM\")":[[43.11]],"A-US^P_PRICE(-67+\"AM\")":[[45.82]],"A-US^P_PRICE(-68+\"AM\")":[[41.18]],"A-US^P_PRICE(-69+\"AM\")":[[39.52]],"A-US^P_PRICE(-70+\"AM\")":[[37.59]],"A-US^P_PRICE(-71+\"AM\")":[[36.11]],"A-US^P_PRICE(-72+\"AM\")":[[41.78]],"A-US^P_PRICE(-73+\"AM\")":[[41.97]],"A-US^P_PRICE(-74+\"AM\")":[[37.52]],"A-US^P_PRICE(-75+\"AM\")":[[33.37]],"A-US^P_PRICE(-76+\"AM\")":[[36.51]],"A-US^P_PRICE(-77+\"AM\")":[[40.45]],"A-US^P_PRICE(-78+\"AM\")":[[40.02]],"A-US^P_PRICE(-79+\"AM\")":[[41.75]],"A-US^P_PRICE(-80+\"AM\")":[[42.18]],"A-US^P_PRICE(-81+\"AM\")":[[41.11]],"A-US^P_PRICE(-82+\"AM\")":[[42.21]],"A-US^P_PRICE(-83+\"AM\")":[[38]],"A-US^P_PRICE(-84+\"AM\")":[[41.38]],"A-US^P_PRICE(-85+\"AM\")":[[42.74]],"A-US^P_PRICE(-86+\"AM\")":[[54.66]],"A-US^P_PRICE(-87+\"AM\")":[[56.5]],"A-US^P_PRICE(-88+\"AM\")":[[57.15]],"A-US^P_PRICE(-89+\"AM\")":[[56.29]],"A-US^P_PRICE(-90+\"AM\")":[[57.5]],"A-US^FE_BROKER_ESTIMATE(SNAP,PRICE_TGT,AN_CODE,,,-89+\"AM\",,'')":[[24949],[0],[0],[0],[19174],[13607],[25854],[0],[0],[3399]],"A-US^FE_BROKER_ESTIMATE(SNAP,PRICE_TGT,AN_CODE,,,-90+\"AM\",,'')":[[0],[0],[19174],[13607],[0],[25854],[24949],[0],[0],[3399]],"A-US^FE_BROKER_ESTIMATE(SNAP,PRICE_TGT,EST_VALUE,,,-60+\"AM\",,'')":[[48],[52],["@NA"],[55],[55],[51],["@NA"],[51],[51],[42],[53],[52],[53],["@NA"]],"A-US^FE_BROKER_ESTIMATE(SNAP,PRICE_TGT,AN_CODE,,,-60+\"AM\",,'')":[[0],[0],[0],[41866],[3399],[24949],[0],[0],[19174],[13072],[44446],[0],[13607],[0]],"A-US^FE_BROKER_ESTIMATE(SNAP,PRICE_TGT,EST_VALUE,,,-61+\"AM\",,'')":[[51],[51],[42],[55],[53],[48],[51],[52],[55],[53],["@NA"],["@NA"],["@NA"],[52]],"A-US^FE_BROKER_ESTIMATE(SNAP,PRICE_TGT,AN_CODE,,,-61+\"AM\",,'')":[[0],[19174],[13072],[41866],[44446],[0],[24949],[0],[3399],[13607],[0],[0],[0],[0]],"A-US^FE_BROKER_ESTIMATE(SNAP,PRICE_TGT,EST_VALUE,,,-62+\"AM\",,'')":[["@NA"],[55],[51],[42],[51],["@NA"],[52],[47],[45],[55],[53],["@NA"],[52]],"A-US^FE_BROKER_ESTIMATE(SNAP,PRICE_TGT,AN_CODE,,,-72+\"AM\",,'')":[[3399],[0],[0],[25854],[0],[19174],[0],[0],[0],[13072],[13454],[24949],[13607],[0]],"A-US^FE_BROKER_ESTIMATE(SNAP,PRICE_TGT,AN_CODE,,,-62+\"AM\",,'')":[[0],[41866],[19174],[13072],[24949],[0],[0],[0],[0],[3399],[13607],[0],[0]],"A-US^FE_BROKER_ESTIMATE(SNAP,PRICE_TGT,EST_VALUE,,,-63+\"AM\",,'')":[[42],[53],["@NA"],[52],[47],[55],[45],[51],[55],[53],["@NA"],["@NA"],[52]],"A-US^FE_BROKER_ESTIMATE(SNAP,PRICE_TGT,AN_CODE,,,-63+\"AM\",,'')":[[13072],[19174],[0],[0],[0],[41866],[0],[24949],[3399],[13607],[0],[0],[0]],"A-US^FE_BROKER_ESTIMATE(SNAP,PRICE_TGT,EST_VALUE,,,-64+\"AM\",,'')":[[47],[53],[42],[55],[45],[51],[52],[55],[53],["@NA"],["@NA"],["@NA"],[52]],"A-US^FE_BROKER_ESTIMATE(SNAP,PRICE_TGT,AN_CODE,,,-64+\"AM\",,'')":[[0],[19174],[13072],[41866],[0],[24949],[0],[3399],[13607],[0],[0],[0],[0]],"A-US^FE_BROKER_ESTIMATE(SNAP,PRICE_TGT,EST_VALUE,,,-65+\"AM\",,'')":[[55],["@NA"],[45],[49],[42],[48],[50],["@NA"],[48],[55],[47],[51],["@NA"]],"A-US^FE_BROKER_ESTIMATE(SNAP,PRICE_TGT,AN_CODE,,,-65+\"AM\",,'')":[[41866],[0],[0],[24949],[13072],[0],[19174],[0],[0],[3399],[0],[13607],[0]],"A-US^FE_BROKER_ESTIMATE(SNAP,PRICE_TGT,EST_VALUE,,,-66+\"AM\",,'')":[[51],["@NA"],[50],[42],[45],["@NA"],[49],[48],[55],[48],[50],[47],[51],["@NA"]],"A-US^FE_BROKER_ESTIMATE(SNAP,PRICE_TGT,AN_CODE,,,-66+\"AM\",,'')":[[25854],[0],[19174],[13072],[0],[0],[24949],[0],[3399],[0],[13454],[0],[13607],[0]],"A-US^FE_BROKER_ESTIMATE(SNAP,PRICE_TGT,EST_VALUE,,,-67+\"AM\",,'')":[[50],["@NA"],[49],[48],[55],[48],[45],["@NA"],[50],[47],[42],[51],[51],["@NA"]],"A-US^FE_BROKER_ESTIMATE(SNAP,PRICE_TGT,AN_CODE,,,-67+\"AM\",,'')":[[19174],[0],[24949],[0],[3399],[0],[0],[0],[13454],[0],[13072],[25854],[13607],[0]],"A-US^FE_BROKER_ESTIMATE(SNAP,PRICE_TGT,EST_VALUE,,,-68+\"AM\",,'')":[[42],["@NA"],[50],["@NA"],[43],[44],[45],["@NA"],[46],[46],[38],[44],[45],[45]],"A-US^FE_BROKER_ESTIMATE(SNAP,PRICE_TGT,AN_CODE,,,-68+\"AM\",,'')":[[0],[0],[13454],[0],[19174],[0],[24949],[0],[13607],[0],[13072],[25854],[3399],[0]],"A-US^FE_BROKER_ESTIMATE(SNAP,PRICE_TGT,EST_VALUE,,,-69+\"AM\",,'')":[[44],["@NA"],[42],[46],[42],[46],[50],[44],["@NA"],[38],[44],[45],["@NA"],[45]],"A-US^FE_BROKER_ESTIMATE(SNAP,PRICE_TGT,AN_CODE,,,-69+\"AM\",,'')":[[0],[0],[0],[13607],[19174],[0],[13454],[24949],[0],[13072],[25854],[3399],[0],[0]],"A-US^FE_BROKER_ESTIMATE(SNAP,PRICE_TGT,EST_VALUE,,,-70+\"AM\",,'')":[[44],["@NA"],[44],[42],[38],[50],[44],[42],[46],[45],[46],["@NA"],["@NA"],[39],[45]],"A-US^FE_BROKER_ESTIMATE(SNAP,PRICE_TGT,AN_CODE,,,-70+\"AM\",,'')":[[24949],[0],[0],[19174],[13072],[13454],[25854],[0],[0],[3399],[13607],[0],[0],[39219],[0]],"A-US^FE_BROKER_ESTIMATE(SNAP,PRICE_TGT,EST_VALUE,,,-71+\"AM\",,'')":[[50],["@NA"],["@NA"],[44],[46.5],[46],[47],[42],[48],[46],["@NA"],[44],[48],[45],[46]],"A-US^FE_BROKER_ESTIMATE(SNAP,PRICE_TGT,AN_CODE,,,-71+\"AM\",,'')":[[13454],[0],[0],[0],[19174],[24949],[0],[39219],[0],[3399],[0],[25854],[0],[13072],[13607]],"A-US^FE_BROKER_ESTIMATE(SNAP,PRICE_TGT,EST_VALUE,,,-72+\"AM\",,'')":[[46],["@NA"],["@NA"],[44],[48],[42],["@NA"],[41],[47],[45],[50],[39],[46],[48]],"A-US^FE_BROKER_ESTIMATE(SNAP,PRICE_TGT,EST_VALUE,,,-73+\"AM\",,'')":[[42.5],["@NA"],["@NA"],[41],[47],[45],[50],[44],[39],[45],[46],[46],["@NA"],[48]],"A-US^FE_BROKER_ESTIMATE(SNAP,PRICE_TGT,AN_CODE,,,-73+\"AM\",,'')":[[19174],[0],[0],[0],[0],[13072],[13454],[25854],[24949],[0],[3399],[13607],[0],[0]],"A-US^FE_BROKER_ESTIMATE(SNAP,PRICE_TGT,EST_VALUE,,,-74+\"AM\",,'')":[["@NA"],["@NA"],[44],[39],[52],[46],[39],[48],[47],[45],[45],[47],["@NA"],[48]],"A-US^FE_BROKER_ESTIMATE(SNAP,PRICE_TGT,AN_CODE,,,-74+\"AM\",,'')":[[0],[0],[0],[19174],[13454],[3399],[24949],[13607],[0],[0],[13072],[25854],[0],[0]],"A-US^FE_BROKER_ESTIMATE(SNAP,PRICE_TGT,EST_VALUE,,,-75+\"AM\",,'')":[[46],[48],[47],[44],[42],[45],[42.5],["@NA"],[45],[52],[47],["@NA"],["@NA"],[48]],"A-US^FE_BROKER_ESTIMATE(SNAP,PRICE_TGT,AN_CODE,,,-75+\"AM\",,'')":[[3399],[13607],[0],[0],[24949],[0],[19174],[0],[13072],[13454],[25854],[0],[0],[0]],"A-US^FE_BROKER_ESTIMATE(SNAP,PRICE_TGT,EST_VALUE,,,-76+\"AM\",,'')":[[44],["@NA"],[44],[45],[52],[47],[42],[45],[46],[48],["@NA"],["@NA"],[47],[48]],"A-US^FE_BROKER_ESTIMATE(SNAP,PRICE_TGT,AN_CODE,,,-76+\"AM\",,'')":[[0],[0],[19174],[13072],[13454],[25854],[24949],[0],[3399],[13607],[0],[0],[0],[0]],"A-US^FE_BROKER_ESTIMATE(SNAP,PRICE_TGT,EST_VALUE,,,-77+\"AM\",,'')":[[44],["@NA"],[45],[47],[52],[42],[46],["@NA"],[45],[47],[45],[48],[48],["@NA"]],"A-US^FE_BROKER_ESTIMATE(SNAP,PRICE_TGT,AN_CODE,,,-77+\"AM\",,'')":[[0],[0],[19174],[0],[13454],[24949],[3399],[0],[13072],[25854],[0],[13607],[0],[0]],"A-US^FE_BROKER_ESTIMATE(SNAP,PRICE_TGT,EST_VALUE,,,-78+\"AM\",,'')":[[42],[44],[46],["@NA"],[47],[45],["@NA"],[47],[45],[48],[48],[52],["@NA"],[45]],"A-US^FE_BROKER_ESTIMATE(SNAP,PRICE_TGT,AN_CODE,,,-78+\"AM\",,'')":[[24949],[0],[3399],[0],[0],[13072],[0],[25854],[0],[13607],[0],[13454],[0],[19174]],"A-US^FE_BROKER_ESTIMATE(SNAP,PRICE_TGT,EST_VALUE,,,-79+\"AM\",,'')":[[47],[44],[42],[45],[46],[48],["@NA"],[48],[52],["@NA"],[45],[45],["@NA"],[47]],"A-US^FE_BROKER_ESTIMATE(SNAP,PRICE_TGT,AN_CODE,,,-79+\"AM\",,'')":[[25854],[0],[24949],[0],[3399],[13607],[0],[0],[13454],[0],[19174],[13072],[0],[0]],"A-US^FE_BROKER_ESTIMATE(SNAP,PRICE_TGT,EST_VALUE,,,-80+\"AM\",,'')":[[42],[44],[48],["@NA"],[47],[46],[52],[46],["@NA"],["@NA"],[45],[47],[42],[47]],"A-US^FE_BROKER_ESTIMATE(SNAP,PRICE_TGT,AN_CODE,,,-80+\"AM\",,'')":[[24949],[0],[0],[0],[0],[19174],[13454],[3399],[0],[0],[13072],[25854],[0],[13607]],"A-US^FE_BROKER_ESTIMATE(SNAP,PRICE_TGT,EST_VALUE,,,-81+\"AM\",,'')":[[45],["@NA"],[42],["@NA"],[43],["@NA"],[44],[52],[45],[47],[42],[46],[47],[45]],"A-US^FE_BROKER_ESTIMATE(SNAP,PRICE_TGT,AN_CODE,,,-81+\"AM\",,'')":[[19174],[0],[24949],[0],[0],[0],[0],[13454],[13072],[25854],[0],[3399],[13607],[0]],"A-US^FE_BROKER_ESTIMATE(SNAP,PRICE_TGT,EST_VALUE,,,-82+\"AM\",,'')":[[44],[52],[43],[45.5],[45],[47],[42],[42],[46],[47],["@NA"],["@NA"],[45]],"A-US^FE_BROKER_ESTIMATE(SNAP,PRICE_TGT,AN_CODE,,,-82+\"AM\",,'')":[[0],[13454],[0],[19174],[13072],[25854],[24949],[0],[3399],[13607],[0],[0],[0]],"A-US^FE_BROKER_ESTIMATE(SNAP,PRICE_TGT,EST_VALUE,,,-83+\"AM\",,'')":[["@NA"],[44],[42],[47],[45.5],["@NA"],[42],[45],[45],[45],[43],[46]],"A-US^FE_BROKER_ESTIMATE(SNAP,PRICE_TGT,AN_CODE,,,-83+\"AM\",,'')":[[0],[0],[24949],[13607],[19174],[0],[0],[0],[13072],[25854],[0],[3399]],"A-US^FE_BROKER_ESTIMATE(SNAP,PRICE_TGT,EST_VALUE,,,-84+\"AM\",,'')":[[45],[42],[45],[43],[45.5],[42],[46],[46],["@NA"],["@NA"],[45]],"A-US^FE_BROKER_ESTIMATE(SNAP,PRICE_TGT,AN_CODE,,,-84+\"AM\",,'')":[[13072],[24949],[25854],[0],[19174],[0],[3399],[13607],[0],[0],[0]],"A-US^FE_BROKER_ESTIMATE(SNAP,PRICE_TGT,EST_VALUE,,,-85+\"AM\",,'')":[[42],[45],[43],[45.5],[45],[42],[46],[46],["@NA"],["@NA"],[45]],"A-US^FE_BROKER_ESTIMATE(SNAP,PRICE_TGT,AN_CODE,,,-85+\"AM\",,'')":[[24949],[25854],[0],[19174],[13072],[0],[3399],[13607],[0],[0],[0]],"A-US^FE_BROKER_ESTIMATE(SNAP,PRICE_TGT,EST_VALUE,,,-86+\"AM\",,'')":[[47.1957],["@NA"],[45.0504],[42.1901],[47.9108],[53.6315],[47.9108],[46.4806],[42.1901],[62]],"A-US^FE_BROKER_ESTIMATE(SNAP,PRICE_TGT,AN_CODE,,,-86+\"AM\",,'')":[[13607],[0],[24949],[0],[25854],[3399],[19174],[0],[0],[13072]],"A-US^FE_BROKER_ESTIMATE(SNAP,PRICE_TGT,EST_VALUE,,,-87+\"AM\",,'')":[["@NA"],[47.9108],[45.0504],[42.1901],[47.1957],[46.4806],[44.3354],[47.5532],[62],[47.1957],["@NA"]],"A-US^FE_BROKER_ESTIMATE(SNAP,PRICE_TGT,AN_CODE,,,-87+\"AM\",,'')":[[0],[25854],[24949],[0],[3399],[0],[0],[19174],[13072],[13607],[0]],"A-US^FE_BROKER_ESTIMATE(SNAP,PRICE_TGT,EST_VALUE,,,-88+\"AM\",,'')":[[42.1901],[47.5532],[62],[47.9108],[45.0504],[44.3354],[47.1957],[47.1957],["@NA"],["@NA"],[46.4806]],"A-US^FE_BROKER_ESTIMATE(SNAP,PRICE_TGT,AN_CODE,,,-88+\"AM\",,'')":[[0],[19174],[13072],[25854],[24949],[0],[3399],[13607],[0],[0],[0]],"A-US^P_PRICE(-55+\"AM\")":[[59.51]],"A-US^P_PRICE(-56+\"AM\")":[[55.05]],"A-US^P_PRICE(-57+\"AM\")":[[53.44]],"A-US^P_PRICE(-58+\"AM\")":[[51.3]],"A-US^P_PRICE(-59+\"AM\")":[[48.65]],"A-US^FE_BROKER_ESTIMATE(SNAP,PRICE_TGT,EST_VALUE,,,-55+\"AM\",,'')":[[62.5],[42],[65],[65],[63],[62],[62],[60],[65],[66],["@NA"],["@NA"],[70],[63],[65],[62]],"A-US^FE_BROKER_ESTIMATE(SNAP,PRICE_TGT,AN_CODE,,,-55+\"AM\",,'')":[[19174],[13072],[41866],[44446],[0],[24949],[0],[13383],[3399],[13607],[0],[0],[0],[25854],[0],[44773]],"A-US^FE_BROKER_ESTIMATE(SNAP,PRICE_TGT,EST_VALUE,,,-56+\"AM\",,'')":[[57],["@NA"],[58],[55],[65],["@NA"],[53],[57],[60],[57],[42],[56],[59],[55]],"A-US^FE_BROKER_ESTIMATE(SNAP,PRICE_TGT,AN_CODE,,,-56+\"AM\",,'')":[[41866],[0],[25854],[0],[0],[0],[24949],[19174],[3399],[0],[13072],[44446],[13607],[0]],"A-US^FE_BROKER_ESTIMATE(SNAP,PRICE_TGT,EST_VALUE,,,-57+\"AM\",,'')":[[62],[55],[55],[60],[42],[57],[56],[53],[55],[59],["@NA"],[56],[55],["@NA"]],"A-US^FE_BROKER_ESTIMATE(SNAP,PRICE_TGT,AN_CODE,,,-57+\"AM\",,'')":[[0],[0],[19174],[3399],[13072],[41866],[44446],[24949],[0],[13607],[0],[25854],[0],[0]],"A-US^FE_BROKER_ESTIMATE(SNAP,PRICE_TGT,EST_VALUE,,,-58+\"AM\",,'')":[[60],[55],[55],[42],[57],[56],[55],[53],[55],[59],["@NA"],["@NA"],[56],[55],["@NA"]],"A-US^FE_BROKER_ESTIMATE(SNAP,PRICE_TGT,AN_CODE,,,-58+\"AM\",,'')":[[3399],[0],[19174],[13072],[41866],[44446],[0],[24949],[0],[13607],[0],[0],[25854],[0],[0]],"A-US^FE_BROKER_ESTIMATE(SNAP,PRICE_TGT,EST_VALUE,,,-59+\"AM\",,'')":[[55],["@NA"],[53],[51],[55],[51],["@NA"],[54],[51.5],[52],[42],[51],[52],["@NA"],[55]],"A-US^FE_BROKER_ESTIMATE(SNAP,PRICE_TGT,AN_CODE,,,-59+\"AM\",,'')":[[41866],[0],[44446],[0],[13607],[0],[0],[25854],[19174],[0],[13072],[24949],[0],[0],[3399]],"ADBE-US^P_PRICE(-128+\"AM\")":[[34.02]],"ADBE-US^P_PRICE(-129+\"AM\")":[[32.43]],"ADBE-US^P_PRICE(-130+\"AM\")":[[34.5]],"ADBE-US^P_PRICE(-131+\"AM\")":[[32.49]],"ADBE-US^P_PRICE(-132+\"AM\")":[[30.92]],"ADBE-US^P_PRICE(-133+\"AM\")":[[28.72]],"ADBE-US^P_PRICE(-134+\"AM\")":[[28.1]],"ADBE-US^P_PRICE(-135+\"AM\")":[[26.28]],"ADBE-US^P_PRICE(-136+\"AM\")":[[27.98]],"ADBE-US^P_PRICE(-137+\"AM\")":[[28.69]],"ADBE-US^P_PRICE(-138+\"AM\")":[[28.72]],"ADBE-US^P_PRICE(-139+\"AM\")":[[32.08]],"ADBE-US^P_PRICE(-140+\"AM\")":[[35.47]],"ADBE-US^P_PRICE(-141+\"AM\")":[[35.51]],"ADBE-US^P_PRICE(-142+\"AM\")":[[34.65]],"ADBE-US^P_PRICE(-143+\"AM\")":[[32.89]],"ADBE-US^P_PRICE(-144+\"AM\")":[[37.19]],"ADBE-US^P_PRICE(-145+\"AM\")":[[35.38]],"ADBE-US^P_PRICE(-146+\"AM\")":[[32.83]],"ADBE-US^P_PRICE(-147+\"AM\")":[[32.93]],"ADBE-US^P_PRICE(-148+\"AM\")":[[31.73]],"ADBE-US^P_PRICE(-149+\"AM\")":[[32.33]],"ADBE-US^P_PRICE(-150+\"AM\")":[[28]],"ADBE-US^P_PRICE(-151+\"AM\")":[[27.54]],"ADBE-US^P_PRICE(-152+\"AM\")":[[25.7]],"ADBE-US^P_PRICE(-153+\"AM\")":[[21.84]],"ADBE-US^P_PRICE(-154+\"AM\")":[[16.7]],"ADBE-US^P_PRICE(-155+\"AM\")":[[20.89]],"ADBE-US^P_PRICE(-156+\"AM\")":[[21.08]],"ADBE-US^P_PRICE(-157+\"AM\")":[[23.16]],"ADBE-US^P_PRICE(-158+\"AM\")":[[27.075]],"ADBE-US^FE_BROKER_ESTIMATE(SNAP,PRICE_TGT,AN_CODE,,,-157+\"AM\",,'')":[[0],[0],[26152],[0],[17072],[28270],[10025],[0],[0],[6761],[4645],[0],[15345],[26732],[20691]],"ADBE-US^FE_BROKER_ESTIMATE(SNAP,PRICE_TGT,AN_CODE,,,-158+\"AM\",,'')":[[17072],[0],[0],[26152],[0],[15345],[0],[4645],[10025],[0],[0],[20691],[26732]],"ADBE-US^FE_BROKER_ESTIMATE(SNAP,PRICE_TGT,EST_VALUE,,,-128+\"AM\",,'')":[[37],["@NA"],[28],[40],[38],[32],[36],[36.12],[32],[38],[39],["@NA"],[43],[38],[44],[35],[46],[42],["@NA"],["@NA"]],"ADBE-US^FE_BROKER_ESTIMATE(SNAP,PRICE_TGT,AN_CODE,,,-128+\"AM\",,'')":[[16219],[20691],[10025],[26732],[19048],[16432],[28270],[17072],[26152],[0],[0],[0],[15345],[4645],[18264],[21353],[10927],[6761],[0],[0]],"ADBE-US^FE_BROKER_ESTIMATE(SNAP,PRICE_TGT,EST_VALUE,,,-129+\"AM\",,'')":[[38],["@NA"],[37],[36.12],[40],[32],[44],[35],[32],[38],[46],[35],[36],[42],[33],[38],["@NA"],["@NA"],[43],["@NA"]],"ADBE-US^FE_BROKER_ESTIMATE(SNAP,PRICE_TGT,AN_CODE,,,-129+\"AM\",,'')":[[19048],[20691],[16219],[17072],[26732],[26152],[18264],[21353],[16432],[0],[10927],[0],[28270],[6761],[10025],[4645],[0],[0],[15345],[0]],"ADBE-US^FE_BROKER_ESTIMATE(SNAP,PRICE_TGT,EST_VALUE,,,-130+\"AM\",,'')":[[36],["@NA"],["@NA"],["@NA"],[34],[43],[40],[36],[40],[30],["@NA"],[32],[32],[32],[46],[35],[40],[33],[35]],"ADBE-US^FE_BROKER_ESTIMATE(SNAP,PRICE_TGT,AN_CODE,,,-140+\"AM\",,'')":[[20691],[4752],[0],[10025],[0],[15345],[28270],[11956],[14491],[26152],[0],[6761],[10927],[0],[0],[26732],[19048],[18264],[21353],[4645],[0]],"ADBE-US^FE_BROKER_ESTIMATE(SNAP,PRICE_TGT,AN_CODE,,,-130+\"AM\",,'')":[[28270],[0],[0],[20691],[16219],[15345],[26732],[0],[19048],[21353],[0],[26152],[18264],[16432],[10927],[0],[6761],[10025],[4645]],"ADBE-US^FE_BROKER_ESTIMATE(SNAP,PRICE_TGT,EST_VALUE,,,-131+\"AM\",,'')":[[34],["@NA"],[36],["@NA"],[43],[40],[40],[30],["@NA"],[32],[32],[32],[36],[46],[35],[40],[33],[35]],"ADBE-US^FE_BROKER_ESTIMATE(SNAP,PRICE_TGT,AN_CODE,,,-131+\"AM\",,'')":[[16219],[20691],[28270],[0],[15345],[19048],[26732],[21353],[0],[26152],[18264],[16432],[0],[10927],[0],[6761],[10025],[4645]],"ADBE-US^FE_BROKER_ESTIMATE(SNAP,PRICE_TGT,EST_VALUE,,,-132+\"AM\",,'')":[[34],["@NA"],[40],[32],[40],[32],[30],[32],[36],[46],[35],[34],[40],[33],[35],["@NA"],["@NA"],["@NA"],[43],["@NA"]],"ADBE-US^FE_BROKER_ESTIMATE(SNAP,PRICE_TGT,AN_CODE,,,-132+\"AM\",,'')":[[16219],[0],[26732],[26152],[19048],[18264],[21353],[16432],[0],[10927],[0],[28270],[6761],[10025],[4645],[0],[0],[20691],[15345],[0]],"ADBE-US^FE_BROKER_ESTIMATE(SNAP,PRICE_TGT,EST_VALUE,,,-133+\"AM\",,'')":[[34],[30],[40],[34],["@NA"],["@NA"],[36],[40],[36],[28],[30],[46],[35],[40],[36],[31],["@NA"],["@NA"]],"ADBE-US^FE_BROKER_ESTIMATE(SNAP,PRICE_TGT,AN_CODE,,,-133+\"AM\",,'')":[[4645],[16219],[19048],[28270],[0],[20691],[0],[6761],[26152],[21353],[16432],[10927],[0],[15345],[26732],[10025],[0],[0]],"ADBE-US^FE_BROKER_ESTIMATE(SNAP,PRICE_TGT,EST_VALUE,,,-134+\"AM\",,'')":[[30],[36],[28],[30],[36],[46],[35],[34],["@NA"],[40],[34],[40],["@NA"],[40],[36],[31],["@NA"],["@NA"]],"ADBE-US^FE_BROKER_ESTIMATE(SNAP,PRICE_TGT,AN_CODE,,,-134+\"AM\",,'')":[[16219],[26152],[21353],[16432],[0],[10927],[0],[4645],[0],[15345],[28270],[6761],[20691],[19048],[26732],[10025],[0],[0]],"ADBE-US^FE_BROKER_ESTIMATE(SNAP,PRICE_TGT,EST_VALUE,,,-135+\"AM\",,'')":[[30],[40],[36],[36],[33],[36],[46],[35],[34],[31],[35],[33],["@NA"],["@NA"],["@NA"],["@NA"],[40],[40],[38]],"ADBE-US^FE_BROKER_ESTIMATE(SNAP,PRICE_TGT,AN_CODE,,,-135+\"AM\",,'')":[[16432],[6761],[26732],[26152],[21353],[0],[10927],[0],[28270],[10025],[11956],[4645],[0],[0],[0],[20691],[15345],[19048],[18264]],"ADBE-US^FE_BROKER_ESTIMATE(SNAP,PRICE_TGT,EST_VALUE,,,-136+\"AM\",,'')":[[46],["@NA"],[43],[44],["@NA"],[44],[35],[38],[45],[45],["@NA"],[40],[49],[45],[36],[38],[33],[42],[41],["@NA"],[42]],"ADBE-US^FE_BROKER_ESTIMATE(SNAP,PRICE_TGT,AN_CODE,,,-136+\"AM\",,'')":[[10927],[0],[16432],[28270],[20691],[0],[11956],[4645],[15345],[6761],[0],[19048],[14491],[26732],[26152],[18264],[21353],[0],[10025],[0],[0]],"ADBE-US^FE_BROKER_ESTIMATE(SNAP,PRICE_TGT,EST_VALUE,,,-137+\"AM\",,'')":[[44],[35],["@NA"],[44],["@NA"],[38],[45],[45],["@NA"],[40],[49],[45],[36],[38],[33],[45],[46],[42],[41],["@NA"],[42]],"ADBE-US^FE_BROKER_ESTIMATE(SNAP,PRICE_TGT,AN_CODE,,,-137+\"AM\",,'')":[[0],[11956],[0],[28270],[20691],[4645],[15345],[6761],[0],[19048],[14491],[26732],[26152],[18264],[21353],[6761],[10927],[0],[10025],[0],[0]],"ADBE-US^FE_BROKER_ESTIMATE(SNAP,PRICE_TGT,EST_VALUE,,,-138+\"AM\",,'')":[["@NA"],[49],[45],[36],[38],[33],[44],[45],[46],[42],[44],[41],[40],[38],["@NA"],["@NA"],["@NA"],[42],[48],[38]],"ADBE-US^FE_BROKER_ESTIMATE(SNAP,PRICE_TGT,AN_CODE,,,-138+\"AM\",,'')":[[20691],[14491],[26732],[26152],[18264],[21353],[0],[6761],[10927],[0],[28270],[10025],[11956],[4645],[0],[0],[0],[0],[15345],[19048]],"ADBE-US^FE_BROKER_ESTIMATE(SNAP,PRICE_TGT,EST_VALUE,,,-139+\"AM\",,'')":[[36],["@NA"],[46],[44],["@NA"],[41],[42],[47],[43],[46],[44],[45],[42],["@NA"],[45],[38],[38],[35],[40],["@NA"]],"ADBE-US^FE_BROKER_ESTIMATE(SNAP,PRICE_TGT,AN_CODE,,,-139+\"AM\",,'')":[[26152],[20691],[10927],[28270],[0],[10025],[0],[15345],[11956],[14491],[0],[6761],[0],[0],[26732],[19048],[18264],[21353],[4645],[0]],"ADBE-US^FE_BROKER_ESTIMATE(SNAP,PRICE_TGT,EST_VALUE,,,-140+\"AM\",,'')":[["@NA"],[41],["@NA"],[41],[42],[47],[44],[43],[46],[46],[44],[45],[46],[42],["@NA"],[45],[38],[38],[35],[40],["@NA"]],"ADBE-US^FE_BROKER_ESTIMATE(SNAP,PRICE_TGT,EST_VALUE,,,-141+\"AM\",,'')":[[44],[41],[43],[41],[46],[46],[45],[46],[38],[38],[35],[44],[45],[40],[40],["@NA"],["@NA"],["@NA"],["@NA"],[42],[47]],"ADBE-US^FE_BROKER_ESTIMATE(SNAP,PRICE_TGT,AN_CODE,,,-141+\"AM\",,'')":[[28270],[10025],[11956],[4752],[10927],[14491],[26732],[26152],[19048],[18264],[21353],[0],[6761],[0],[4645],[0],[0],[0],[20691],[0],[15345]],"ADBE-US^FE_BROKER_ESTIMATE(SNAP,PRICE_TGT,EST_VALUE,,,-142+\"AM\",,'')":[[41],[39],[43],[40],[40],["@NA"],[40],[45],[40],["@NA"],[46],[46],[37],[42],[35],[43],[35],[31],["@NA"],["@NA"]],"ADBE-US^FE_BROKER_ESTIMATE(SNAP,PRICE_TGT,AN_CODE,,,-142+\"AM\",,'')":[[4752],[10025],[11956],[0],[28270],[20691],[4645],[6761],[0],[0],[10927],[15345],[19048],[0],[26732],[26152],[18264],[21353],[0],[0]],"ADBE-US^FE_BROKER_ESTIMATE(SNAP,PRICE_TGT,EST_VALUE,,,-143+\"AM\",,'')":[[46],["@NA"],[45],[43],[46],[40],[40],[36],[37],[42],[35],[43],[35],[31],[40],["@NA"],["@NA"],["@NA"],[40]],"ADBE-US^FE_BROKER_ESTIMATE(SNAP,PRICE_TGT,AN_CODE,,,-143+\"AM\",,'')":[[10927],[20691],[6761],[11956],[15345],[28270],[0],[0],[19048],[0],[26732],[26152],[18264],[21353],[4645],[0],[0],[0],[0]],"ADBE-US^FE_BROKER_ESTIMATE(SNAP,PRICE_TGT,EST_VALUE,,,-144+\"AM\",,'')":[[43],[36],[37],[42],[35],[43],[35],[31],[40],[46],[46],[40],[40],["@NA"],["@NA"],[46],["@NA"],["@NA"],[40]],"ADBE-US^FE_BROKER_ESTIMATE(SNAP,PRICE_TGT,AN_CODE,,,-144+\"AM\",,'')":[[11956],[0],[19048],[0],[26732],[26152],[18264],[21353],[0],[6761],[10927],[28270],[4645],[0],[20691],[15345],[0],[0],[0]],"ADBE-US^FE_BROKER_ESTIMATE(SNAP,PRICE_TGT,EST_VALUE,,,-145+\"AM\",,'')":[[35],[43],["@NA"],[44],["@NA"],[31],[40],["@NA"],[37],[42],[33],[40],["@NA"],[40],[40],[40],[25],[25]],"ADBE-US^FE_BROKER_ESTIMATE(SNAP,PRICE_TGT,AN_CODE,,,-145+\"AM\",,'')":[[26732],[11956],[0],[15345],[0],[21353],[28270],[20691],[26152],[6761],[10025],[4645],[0],[0],[0],[0],[0],[18264]],"ADBE-US^FE_BROKER_ESTIMATE(SNAP,PRICE_TGT,EST_VALUE,,,-146+\"AM\",,'')":[[33],[42],["@NA"],[38],[40],[42],["@NA"],[37],[31],[40],[33],[37],[44],[35],[40],[25],[38],[25],["@NA"]],"ADBE-US^FE_BROKER_ESTIMATE(SNAP,PRICE_TGT,AN_CODE,,,-146+\"AM\",,'')":[[11956],[6761],[20691],[0],[28270],[17072],[0],[26152],[21353],[0],[10025],[4645],[15345],[26732],[0],[0],[16432],[18264],[0]],"ADBE-US^FE_BROKER_ESTIMATE(SNAP,PRICE_TGT,EST_VALUE,,,-147+\"AM\",,'')":[[35],[38],[37],[40],[40],[25],[38],[25],[31],[35],[37],[40],[33],[37],["@NA"],["@NA"],["@NA"],[38],[40],[30]],"ADBE-US^FE_BROKER_ESTIMATE(SNAP,PRICE_TGT,AN_CODE,,,-147+\"AM\",,'')":[[26732],[2428],[26152],[0],[17072],[0],[16432],[18264],[21353],[0],[6761],[28270],[10025],[4645],[0],[0],[20691],[0],[15345],[11956]],"ADBE-US^FE_BROKER_ESTIMATE(SNAP,PRICE_TGT,EST_VALUE,,,-148+\"AM\",,'')":[[31],[35],[35],[34],[36],["@NA"],["@NA"],[30],[40],[32],[26],[35],[25],[31],[30],[35],[34],["@NA"]],"ADBE-US^FE_BROKER_ESTIMATE(SNAP,PRICE_TGT,AN_CODE,,,-148+\"AM\",,'')":[[21353],[26152],[26732],[2428],[28270],[0],[20691],[0],[15345],[17072],[10025],[16432],[18264],[6761],[11956],[4645],[0],[0]],"ADBE-US^FE_BROKER_ESTIMATE(SNAP,PRICE_TGT,EST_VALUE,,,-149+\"AM\",,'')":[[34],[40],[36],[32],[35],["@NA"],[28],[30],[26],[35],[25],[29],[31],[30],[35],["@NA"],[34],["@NA"]],"ADBE-US^FE_BROKER_ESTIMATE(SNAP,PRICE_TGT,AN_CODE,,,-149+\"AM\",,'')":[[2428],[15345],[28270],[17072],[26152],[20691],[26732],[0],[10025],[16432],[18264],[21353],[6761],[11956],[4645],[0],[0],[0]],"ADBE-US^FE_BROKER_ESTIMATE(SNAP,PRICE_TGT,EST_VALUE,,,-150+\"AM\",,'')":[[25],[31],[28],[35],[35],[25],[29],[30],[31],[36],[26],[30],[35],["@NA"],["@NA"],[34],[40],["@NA"]],"ADBE-US^FE_BROKER_ESTIMATE(SNAP,PRICE_TGT,AN_CODE,,,-150+\"AM\",,'')":[[17072],[2428],[26732],[16432],[26152],[18264],[21353],[0],[6761],[28270],[10025],[11956],[4645],[0],[20691],[0],[15345],[0]],"ADBE-US^FE_BROKER_ESTIMATE(SNAP,PRICE_TGT,EST_VALUE,,,-151+\"AM\",,'')":[[34],[25],[28],[36],[33],[25],[18],["@NA"],[30],["@NA"],[25],[18],["@NA"],[23],[22],["@NA"],[25],[26],[26]],"ADBE-US^FE_BROKER_ESTIMATE(SNAP,PRICE_TGT,AN_CODE,,,-151+\"AM\",,'')":[[16432],[2428],[26732],[28270],[4350],[21353],[17072],[20691],[26152],[0],[18264],[10025],[0],[0],[4645],[0],[15345],[6761],[0]],"ADBE-US^FE_BROKER_ESTIMATE(SNAP,PRICE_TGT,EST_VALUE,,,-152+\"AM\",,'')":[[25],["@NA"],[28],[28],[22],["@NA"],[30],[25],[24],["@NA"],[23],[18],[27],[18],[26],[28],[18],["@NA"],[26]],"ADBE-US^FE_BROKER_ESTIMATE(SNAP,PRICE_TGT,AN_CODE,,,-152+\"AM\",,'')":[[2428],[0],[28270],[26732],[4645],[0],[26152],[15345],[21353],[0],[0],[10025],[16432],[18264],[6761],[4350],[17072],[20691],[0]],"ADBE-US^FE_BROKER_ESTIMATE(SNAP,PRICE_TGT,EST_VALUE,,,-153+\"AM\",,'')":[[26],["@NA"],["@NA"],[25],[24],[27],[23],[18],[18],[23],[26],[28],[18],[18],[22],["@NA"],[26],[25]],"ADBE-US^FE_BROKER_ESTIMATE(SNAP,PRICE_TGT,AN_CODE,,,-153+\"AM\",,'')":[[28270],[0],[0],[2428],[26732],[16432],[26152],[18264],[21353],[0],[6761],[4350],[10025],[17072],[4645],[20691],[0],[15345]],"ADBE-US^FE_BROKER_ESTIMATE(SNAP,PRICE_TGT,EST_VALUE,,,-154+\"AM\",,'')":[[27],[18],[27],["@NA"],[26],[21],[27],[24],["@NA"],[24],["@NA"],[28],[17],[27],[32],[28],[22],["@NA"]],"ADBE-US^FE_BROKER_ESTIMATE(SNAP,PRICE_TGT,AN_CODE,,,-154+\"AM\",,'')":[[0],[17072],[2428],[0],[0],[26152],[28270],[4645],[0],[26732],[20691],[6761],[10025],[16432],[15345],[4350],[18264],[0]],"ADBE-US^FE_BROKER_ESTIMATE(SNAP,PRICE_TGT,EST_VALUE,,,-155+\"AM\",,'')":[[22],[27],[27],["@NA"],[32],[17],[28],[27],[29],[24],[22],[29],["@NA"],[24],["@NA"],["@NA"],[32],[40]],"ADBE-US^FE_BROKER_ESTIMATE(SNAP,PRICE_TGT,AN_CODE,,,-155+\"AM\",,'')":[[17072],[16432],[28270],[0],[15345],[10025],[4350],[0],[26732],[26152],[18264],[6761],[0],[4645],[0],[20691],[0],[0]],"ADBE-US^FE_BROKER_ESTIMATE(SNAP,PRICE_TGT,EST_VALUE,,,-156+\"AM\",,'')":[[29],[24],[22],[27],[29],[27],[17],[22],["@NA"],[24],["@NA"],["@NA"],[32],[32],[40],["@NA"]],"ADBE-US^FE_BROKER_ESTIMATE(SNAP,PRICE_TGT,AN_CODE,,,-156+\"AM\",,'')":[[26732],[26152],[18264],[0],[6761],[28270],[10025],[17072],[0],[4645],[0],[20691],[0],[15345],[0],[0]],"ADBE-US^P_PRICE(-120+\"AM\")":[[28.015]],"ADBE-US^P_PRICE(-121+\"AM\")":[[26.62]],"ADBE-US^P_PRICE(-122+\"AM\")":[[29.02]],"ADBE-US^P_PRICE(-123+\"AM\")":[[25.11]],"ADBE-US^P_PRICE(-124+\"AM\")":[[24.54]],"ADBE-US^P_PRICE(-125+\"AM\")":[[28.02]],"ADBE-US^P_PRICE(-126+\"AM\")":[[30.79]],"ADBE-US^P_PRICE(-127+\"AM\")":[[34.29]],"ADBE-US^FE_BROKER_ESTIMATE(SNAP,PRICE_TGT,EST_VALUE,,,-120+\"AM\",,'')":[["@NA"],[40],[23],[32],[22],["@NA"],[38],[29],[30],[34],[30],[36],[24],[35],["@NA"],["@NA"],["@NA"],["@NA"],[35]],"ADBE-US^FE_BROKER_ESTIMATE(SNAP,PRICE_TGT,AN_CODE,,,-120+\"AM\",,'')":[[0],[4752],[17072],[26732],[26152],[16696],[18264],[16432],[0],[0],[28270],[6761],[10025],[4645],[0],[0],[0],[20691],[15345]],"ADBE-US^FE_BROKER_ESTIMATE(SNAP,PRICE_TGT,EST_VALUE,,,-121+\"AM\",,'')":[["@NA"],[40],[32],[22],["@NA"],["@NA"],["@NA"],[23],[38],[30],[33],[30],[36],[24],[35],[35],["@NA"],["@NA"],[27]],"ADBE-US^FE_BROKER_ESTIMATE(SNAP,PRICE_TGT,AN_CODE,,,-121+\"AM\",,'')":[[16696],[4752],[26732],[26152],[0],[0],[20691],[17072],[18264],[0],[0],[28270],[6761],[10025],[4645],[15345],[0],[0],[16432]],"ADBE-US^FE_BROKER_ESTIMATE(SNAP,PRICE_TGT,EST_VALUE,,,-122+\"AM\",,'')":[["@NA"],[22],[40],["@NA"],[24],[30],[36],[35],[30],[38],[32],["@NA"],[26],[38],[27],[34],["@NA"],["@NA"],["@NA"]],"ADBE-US^FE_BROKER_ESTIMATE(SNAP,PRICE_TGT,AN_CODE,,,-122+\"AM\",,'')":[[16696],[26152],[4752],[20691],[10025],[28270],[4645],[15345],[0],[6761],[26732],[0],[17072],[18264],[16432],[0],[0],[0],[0]],"ADBE-US^FE_BROKER_ESTIMATE(SNAP,PRICE_TGT,EST_VALUE,,,-123+\"AM\",,'')":[[32],["@NA"],[40],["@NA"],[35],[26],[22],["@NA"],[38],[27],[30],[34],[30],[38],[24],[36],["@NA"],["@NA"],["@NA"]],"ADBE-US^FE_BROKER_ESTIMATE(SNAP,PRICE_TGT,AN_CODE,,,-123+\"AM\",,'')":[[26732],[0],[4752],[20691],[15345],[17072],[26152],[16696],[18264],[16432],[0],[0],[28270],[6761],[10025],[4645],[0],[0],[0]],"ADBE-US^FE_BROKER_ESTIMATE(SNAP,PRICE_TGT,EST_VALUE,,,-124+\"AM\",,'')":[[32],["@NA"],["@NA"],[43],[30],[22],[44],["@NA"],[28],["@NA"],["@NA"],[36],[34.12],["@NA"],[44],[33],[39],[42],[38],[37]],"ADBE-US^FE_BROKER_ESTIMATE(SNAP,PRICE_TGT,AN_CODE,,,-124+\"AM\",,'')":[[26732],[0],[20691],[15345],[0],[26152],[0],[16696],[10025],[0],[0],[28270],[17072],[0],[18264],[16432],[0],[6761],[4645],[3000]],"ADBE-US^FE_BROKER_ESTIMATE(SNAP,PRICE_TGT,EST_VALUE,,,-125+\"AM\",,'')":[["@NA"],[44],[28],[35],[36],["@NA"],[43],[34.12],["@NA"],[40],[32],[44],[33],[38],[39],[42],[38],["@NA"],["@NA"],[37]],"ADBE-US^FE_BROKER_ESTIMATE(SNAP,PRICE_TGT,AN_CODE,,,-125+\"AM\",,'')":[[20691],[0],[10025],[21353],[28270],[0],[15345],[17072],[0],[26732],[26152],[18264],[16432],[0],[0],[6761],[4645],[0],[0],[3000]],"ADBE-US^FE_BROKER_ESTIMATE(SNAP,PRICE_TGT,EST_VALUE,,,-126+\"AM\",,'')":[[43],["@NA"],["@NA"],[34],[40],[32],[44],[35],[33],[38],[39],[36],[42],[28],[38],["@NA"],["@NA"],[44],[37],[38]],"ADBE-US^FE_BROKER_ESTIMATE(SNAP,PRICE_TGT,AN_CODE,,,-126+\"AM\",,'')":[[15345],[20691],[0],[17072],[26732],[26152],[18264],[21353],[16432],[0],[0],[28270],[6761],[10025],[4645],[0],[0],[4752],[3000],[19048]],"ADBE-US^FE_BROKER_ESTIMATE(SNAP,PRICE_TGT,EST_VALUE,,,-127+\"AM\",,'')":[[36],[37],["@NA"],[40],[36],[38],[46],[43],[28],[32],[32],[38],[39],["@NA"],[38],[44],[35],[42],["@NA"],["@NA"]],"ADBE-US^FE_BROKER_ESTIMATE(SNAP,PRICE_TGT,AN_CODE,,,-127+\"AM\",,'')":[[28270],[3000],[20691],[26732],[17072],[19048],[10927],[15345],[10025],[16432],[26152],[0],[0],[0],[4645],[18264],[21353],[6761],[0],[0]],"GOOGL-US^P_PRICE(-12+\"AM\")":[[1752.64]],"GOOGL-US^P_PRICE(-13+\"AM\")":[[1754.4]],"GOOGL-US^P_PRICE(-14+\"AM\")":[[1616.11]],"GOOGL-US^P_PRICE(-15+\"AM\")":[[1465.6]],"GOOGL-US^P_PRICE(-16+\"AM\")":[[1629.53]],"GOOGL-US^P_PRICE(-17+\"AM\")":[[1487.95]],"GOOGL-US^P_PRICE(-18+\"AM\")":[[1418.05]],"GOOGL-US^P_PRICE(-19+\"AM\")":[[1433.52]],"GOOGL-US^P_PRICE(-20+\"AM\")":[[1346.7]],"GOOGL-US^P_PRICE(-21+\"AM\")":[[1161.95]],"GOOGL-US^P_PRICE(-22+\"AM\")":[[1339.25]],"GOOGL-US^P_PRICE(-23+\"AM\")":[[1432.78]],"GOOGL-US^P_PRICE(-24+\"AM\")":[[1339.39]],"GOOGL-US^P_PRICE(-25+\"AM\")":[[1304.09]],"GOOGL-US^P_PRICE(-26+\"AM\")":[[1258.8]],"GOOGL-US^P_PRICE(-27+\"AM\")":[[1221.14]],"GOOGL-US^P_PRICE(-28+\"AM\")":[[1190.53]],"GOOGL-US^P_PRICE(-29+\"AM\")":[[1218.2]],"GOOGL-US^P_PRICE(-30+\"AM\")":[[1082.8]],"GOOGL-US^P_PRICE(-31+\"AM\")":[[1139.56]],"GOOGL-US^P_PRICE(-32+\"AM\")":[[1277.42]],"GOOGL-US^P_PRICE(-33+\"AM\")":[[1172.27]],"GOOGL-US^P_PRICE(-34+\"AM\")":[[1126.55]],"GOOGL-US^P_PRICE(-35+\"AM\")":[[1079.86]],"GOOGL-US^P_PRICE(-36+\"AM\")":[[1046.68]],"GOOGL-US^P_PRICE(-37+\"AM\")":[[1091.79]],"GOOGL-US^P_PRICE(-38+\"AM\")":[[1083.75]],"GOOGL-US^P_PRICE(-39+\"AM\")":[[1207.08]],"GOOGL-US^P_PRICE(-40+\"AM\")":[[1245.86]],"GOOGL-US^P_PRICE(-41+\"AM\")":[[1252.89]],"GOOGL-US^P_PRICE(-42+\"AM\")":[[1126.78]],"GOOGL-US^FE_BROKER_ESTIMATE(SNAP,PRICE_TGT,AN_CODE,,,-41+\"AM\",,'')":[[5560],[26715],[15265],[5987],[17008],[20396],[43570],[0],[21888],[16850],[33840],[33049],[18894],[14104],[0],[17486],[12146],[26862],[24024],[0],[19627],[9090],[0],[18715],[0],[28270],[23591],[14163],[29533],[28882],[7038],[26160],[0],[0],[0],[26710],[0],[25025],[0],[36],[0]],"GOOGL-US^FE_BROKER_ESTIMATE(SNAP,PRICE_TGT,AN_CODE,,,-42+\"AM\",,'')":[[16850],[0],[21888],[5560],[26715],[26160],[24024],[0],[9090],[0],[23591],[20396],[18894],[0],[0],[33840],[17486],[12146],[25025],[26862],[0],[33049],[15265],[5987],[0],[14104],[19627],[17008],[18715],[43983],[14163],[29533],[28882],[7038],[0],[0],[0],[26710],[0]],"GOOGL-US^FE_BROKER_ESTIMATE(SNAP,PRICE_TGT,EST_VALUE,,,-12+\"AM\",,'')":[[2000],[2000],["@NA"],[2250],["@NA"],[2050],[1970],[2210],[1875],[2050],[1700],[2300],[1895],[1950],[1930],["@NA"],[1880],[1900],[1477],[1810],[2000],[2000],[1950],[1900],["@NA"],[2000],[2000],[1900],[1900],[2000],[1800],[1850],[2000],[1800],[1800],[1800],["@NA"],["@NA"],[1850]],"GOOGL-US^FE_BROKER_ESTIMATE(SNAP,PRICE_TGT,AN_CODE,,,-12+\"AM\",,'')":[[5560],[0],[0],[25025],[26710],[0],[31698],[36],[40678],[40821],[15265],[0],[4842],[26160],[29533],[0],[0],[20396],[31054],[21888],[49286],[23231],[0],[17486],[50219],[26862],[24024],[0],[19627],[9090],[23552],[12265],[23591],[14163],[9431],[7038],[0],[0],[0]],"GOOGL-US^FE_BROKER_ESTIMATE(SNAP,PRICE_TGT,EST_VALUE,,,-13+\"AM\",,'')":[[1700],[2300],[2000],[1895],[1725],["@NA"],[1875],[1950],[2250],[1930],["@NA"],[1880],[1900],[1477],[1810],[2000],[2000],[1950],[1900],["@NA"],[2000],[2000],[1900],[1900],[2000],[1970],[1800],[1850],[2000],[1800],[1800],[1900],[1800],["@NA"],["@NA"],["@NA"],[1870],[1850],[1905]],"GOOGL-US^FE_BROKER_ESTIMATE(SNAP,PRICE_TGT,AN_CODE,,,-13+\"AM\",,'')":[[15265],[0],[5560],[4842],[0],[26710],[40678],[26160],[25025],[29533],[0],[0],[20396],[31054],[21888],[49286],[23231],[0],[17486],[50219],[26862],[24024],[0],[19627],[9090],[31698],[23552],[12265],[23591],[14163],[9431],[40821],[7038],[0],[0],[0],[0],[0],[36]],"GOOGL-US^FE_BROKER_ESTIMATE(SNAP,PRICE_TGT,EST_VALUE,,,-14+\"AM\",,'')":[[1914.47],[1900],[1477],[1810],[1875],[2000],[2000],[1950],[1900],["@NA"],[2000],[2000],[1640],[2000],[1900],[1900],[2000],[1725],[1970],[1800],[1850],[1700],[2000],[1800],[1800],[1900],[1800],[1950],["@NA"],["@NA"],["@NA"],["@NA"],[1880],[2250],[1870],[1850],[1905],["@NA"],[2000],[1750],[1700]],"GOOGL-US^FE_BROKER_ESTIMATE(SNAP,PRICE_TGT,AN_CODE,,,-24+\"AM\",,'')":[[0],[43570],[23591],[0],[26710],[17486],[5560],[21888],[15265],[0],[19627],[17008],[40678],[28270],[25025],[9090],[0],[20396],[0],[36],[26715],[40821],[1806],[14163],[49729],[31054],[33840],[49286],[23231],[14104],[26862],[24024],[0],[23552],[12265],[9431],[29533],[7038],[26160],[0],[0],[0]],"GOOGL-US^FE_BROKER_ESTIMATE(SNAP,PRICE_TGT,AN_CODE,,,-14+\"AM\",,'')":[[49729],[20396],[31054],[21888],[40678],[49286],[23231],[0],[17486],[50219],[5560],[26862],[4842],[24024],[0],[19627],[9090],[0],[31698],[23552],[12265],[15265],[23591],[14163],[9431],[40821],[7038],[26160],[0],[0],[0],[26710],[0],[25025],[0],[0],[36],[0],[0],[29533],[17008]],"GOOGL-US^FE_BROKER_ESTIMATE(SNAP,PRICE_TGT,EST_VALUE,,,-15+\"AM\",,'')":[[1800],["@NA"],[1850],[1800],[1850],[1700],[1800],[1955],[1750],["@NA"],["@NA"],[1600],[1905],["@NA"],[1770],[1675],["@NA"],[1640],[2000],[1237],[1914.47],[1750],[1750],[1750],[1725],[1700],[1640],[1850],[1800],[1785],[1850],[1700],[1750],[1700],[1685],[1800],[1700],[1850],["@NA"],[1975]],"GOOGL-US^FE_BROKER_ESTIMATE(SNAP,PRICE_TGT,AN_CODE,,,-15+\"AM\",,'')":[[40821],[26710],[20396],[23591],[23231],[5560],[0],[31698],[0],[50219],[0],[15265],[36],[0],[0],[0],[0],[4842],[0],[31054],[49729],[29533],[21888],[40678],[49286],[17486],[26862],[24024],[0],[19627],[9090],[17008],[23552],[12265],[14163],[9431],[7038],[26160],[0],[25025]],"GOOGL-US^FE_BROKER_ESTIMATE(SNAP,PRICE_TGT,EST_VALUE,,,-16+\"AM\",,'')":[[1800],[1600],[1905],["@NA"],[1700],[1770],[1750],[1675],["@NA"],[1640],[2000],[1237],[1914.47],[1750],[1650],[1750],[1750],[1725],[1725],[1700],["@NA"],[1640],[1850],[1800],[1785],[1850],[1700],[1750],[1700],[1685],[1800],[1800],[1700],[1850],["@NA"],["@NA"],["@NA"],[1760],[1975],[1710]],"GOOGL-US^FE_BROKER_ESTIMATE(SNAP,PRICE_TGT,AN_CODE,,,-16+\"AM\",,'')":[[23591],[15265],[36],[0],[5560],[0],[0],[0],[0],[4842],[0],[31054],[49729],[29533],[20396],[21888],[40678],[49286],[23231],[17486],[50219],[26862],[24024],[0],[19627],[9090],[17008],[23552],[12265],[14163],[9431],[40821],[7038],[26160],[0],[0],[26710],[0],[25025],[0]],"GOOGL-US^FE_BROKER_ESTIMATE(SNAP,PRICE_TGT,EST_VALUE,,,-17+\"AM\",,'')":[[1650],[1237],[1750],[1750],[1725],[1725],[1750],[1700],["@NA"],[1700],[1640],[1500],[1850],[1800],[1785],[1850],[1675],[1700],[1750],[1700],[1600],[1800],[1685],[1800],[1800],[1700],[1850],["@NA"],["@NA"],["@NA"],[1760],[1975],[1770],["@NA"],[1420],[1710],["@NA"],[1600],[1799.74]],"GOOGL-US^FE_BROKER_ESTIMATE(SNAP,PRICE_TGT,AN_CODE,,,-17+\"AM\",,'')":[[20396],[31054],[21888],[40678],[49286],[23231],[0],[17486],[50219],[5560],[26862],[4842],[24024],[0],[19627],[9090],[0],[17008],[23552],[12265],[15265],[23591],[14163],[9431],[40821],[7038],[26160],[0],[0],[26710],[0],[25025],[0],[0],[36],[0],[0],[29533],[49729]],"GOOGL-US^FE_BROKER_ESTIMATE(SNAP,PRICE_TGT,EST_VALUE,,,-18+\"AM\",,'')":[[1500],[1700],["@NA"],[1450],[1500],[1650],["@NA"],[1420],[1420],[1700],[1710],["@NA"],["@NA"],[1550],[1505],[1600],[1400],[1237],[1500],[1550],[1575],["@NA"],["@NA"],[1600],[1799.74],[1400],[1700],[1560],[1580],[1500],[1500],[1550],[1400],[1525],[1550],[1500],[1575],[1445],[1800],[1425],[1400]],"GOOGL-US^FE_BROKER_ESTIMATE(SNAP,PRICE_TGT,AN_CODE,,,-18+\"AM\",,'')":[[0],[40821],[26710],[23591],[17486],[0],[0],[36],[5560],[25025],[0],[0],[50219],[12265],[0],[40678],[15265],[31054],[4842],[26160],[49286],[0],[0],[29533],[49729],[20396],[43570],[21888],[23231],[14104],[26862],[24024],[0],[19627],[9090],[17008],[23552],[14163],[9431],[7038],[0]],"GOOGL-US^FE_BROKER_ESTIMATE(SNAP,PRICE_TGT,EST_VALUE,,,-19+\"AM\",,'')":[[1500],["@NA"],[1700],[1420],[1450],[1400],[1237],[1500],[1550],[1575],["@NA"],["@NA"],["@NA"],[1600],[1420],[1505],[1799.74],[1400],[1700],[1560],[1600],[1580],[1500],[1500],[1500],[1550],[1400],[1525],[1550],[1500],[1500],[1575],[1550],[1445],[1800],[1550],[1425],["@NA"],["@NA"],[1400]],"GOOGL-US^FE_BROKER_ESTIMATE(SNAP,PRICE_TGT,AN_CODE,,,-19+\"AM\",,'')":[[0],[50219],[25025],[5560],[23591],[15265],[31054],[4842],[26160],[49286],[0],[26710],[0],[29533],[36],[0],[49729],[20396],[43570],[21888],[40678],[23231],[14104],[17486],[26862],[24024],[0],[19627],[9090],[0],[17008],[23552],[12265],[14163],[9431],[40821],[7038],[0],[0],[0]],"GOOGL-US^FE_BROKER_ESTIMATE(SNAP,PRICE_TGT,EST_VALUE,,,-20+\"AM\",,'')":[[1600],[1625],[1420],[1505],[1799.74],[1400],[1700],[1270],[1560],[1600],[1575],[1580],[1500],[1500],[1500],["@NA"],[1500],[1305],[1550],[1400],[1525],[1550],[1500],[1500],[1575],[1550],[1400],[1450],[1445],[1800],[1550],[1425],[1550],["@NA"],["@NA"],["@NA"],[1400],[1350],["@NA"],["@NA"],[1710]],"GOOGL-US^FE_BROKER_ESTIMATE(SNAP,PRICE_TGT,AN_CODE,,,-20+\"AM\",,'')":[[29533],[25025],[36],[0],[49729],[20396],[43570],[31054],[21888],[40678],[49286],[23231],[14104],[0],[17486],[50219],[26862],[4842],[24024],[0],[19627],[9090],[0],[17008],[23552],[12265],[15265],[23591],[14163],[9431],[40821],[7038],[26160],[0],[0],[26710],[0],[5560],[0],[0],[0]],"GOOGL-US^FE_BROKER_ESTIMATE(SNAP,PRICE_TGT,EST_VALUE,,,-21+\"AM\",,'')":[[1310],[1620],["@NA"],[1350],[1400],["@NA"],[1340],[1680],[1465],[1350],[1350],["@NA"],[1270],[1450],[1350],[1300],[1535],["@NA"],[1700],[1500],[1400],[1320],[1600],[1800],[1600],["@NA"],[1600],[1635],[1710],[1800],[1555],["@NA"],[1741.31],[1550],[1580],[1600],[1610],[1800],[1625],[1670],[1580],[1700]],"GOOGL-US^FE_BROKER_ESTIMATE(SNAP,PRICE_TGT,AN_CODE,,,-21+\"AM\",,'')":[[0],[21888],[50219],[17008],[26160],[0],[0],[43570],[14163],[17486],[9090],[0],[31054],[19627],[23552],[15265],[5560],[0],[49286],[23591],[0],[4842],[40678],[9431],[40821],[26710],[0],[0],[0],[33840],[36],[0],[49729],[20396],[23231],[14104],[26862],[24024],[12265],[29533],[7038],[25025]],"GOOGL-US^FE_BROKER_ESTIMATE(SNAP,PRICE_TGT,EST_VALUE,,,-22+\"AM\",,'')":[[1535],[1600],[1525],[1600],[1600],[1650],[1270],[1635],[1710],[1800],[1555],[1680],[1620],["@NA"],[1450],[1741.31],[1550],[1650],[1700],[1580],[1600],[1550],["@NA"],[1610],[1450],[1800],[1575],[1600],[1600],[1550],[1650],[1625],[1800],[1670],[1600],[1580],[1400],["@NA"],["@NA"],["@NA"],["@NA"],[1700],[1535]],"GOOGL-US^FE_BROKER_ESTIMATE(SNAP,PRICE_TGT,AN_CODE,,,-22+\"AM\",,'')":[[5560],[28270],[15265],[40678],[0],[0],[31054],[0],[0],[33840],[36],[43570],[14163],[0],[23591],[49729],[20396],[21888],[49286],[23231],[14104],[17486],[50219],[26862],[1806],[24024],[19627],[9090],[0],[17008],[23552],[12265],[9431],[29533],[40821],[7038],[26160],[0],[0],[0],[26710],[25025],[0]],"GOOGL-US^FE_BROKER_ESTIMATE(SNAP,PRICE_TGT,EST_VALUE,,,-23+\"AM\",,'')":[[1600],[1360],[1550],[1650],[1500],[1460],[1500],[1600],[1350],[1735],[1625],[1800],[1500],["@NA"],[1650],[1525],[1650],["@NA"],[1769],[1560],[1650],[1625],["@NA"],[1560],[1450],[1450],[1270],["@NA"],[1575],[1600],[1450],[1400],[1450],[1555],[1530],[1907.73],[1460],[1400],[1420],[1350],[1500],[1475],["@NA"]],"GOOGL-US^FE_BROKER_ESTIMATE(SNAP,PRICE_TGT,AN_CODE,,,-23+\"AM\",,'')":[[40678],[5560],[24024],[23552],[28270],[0],[17486],[40821],[26160],[25025],[12265],[33840],[9090],[26710],[21888],[15265],[23591],[50219],[26715],[0],[49286],[0],[0],[43570],[0],[17008],[31054],[0],[19627],[0],[1806],[0],[20396],[36],[14163],[49729],[23231],[14104],[26862],[9431],[29533],[7038],[0]],"GOOGL-US^FE_BROKER_ESTIMATE(SNAP,PRICE_TGT,EST_VALUE,,,-24+\"AM\",,'')":[[1450],[1560],[1550],[1400],["@NA"],[1500],[1360],[1450],[1525],[1600],[1525],[1450],[1350],[1500],[1550],[1500],[1460],[1450],["@NA"],[1555],[1546],[1450],[1450],[1530],[1907.73],[1270],[1425],[1445],[1460],[1400],[1420],[1550],[1400],[1400],[1500],[1350],[1500],[1475],[1250],["@NA"],["@NA"],[1450]],"GOOGL-US^FE_BROKER_ESTIMATE(SNAP,PRICE_TGT,EST_VALUE,,,-25+\"AM\",,'')":[[1450],[1360],[1550],[1600],[1500],[1460],[1450],["@NA"],[1555],[1450],["@NA"],[1546],[1560],[1450],[1350],[1500],[1450],[1525],[1450],[1530],[1907.73],[1270],[1425],[1445],[1460],[1400],[1420],[1550],[1400],[1400],[1400],[1500],[1299],[1550],[1350],[1500],[1475],[1250],["@NA"],["@NA"],[1450]],"GOOGL-US^FE_BROKER_ESTIMATE(SNAP,PRICE_TGT,AN_CODE,,,-25+\"AM\",,'')":[[21888],[5560],[25025],[0],[9090],[0],[20396],[0],[36],[0],[26710],[26715],[43570],[40821],[40678],[17486],[1806],[19627],[17008],[14163],[49729],[31054],[33840],[49286],[23231],[14104],[26862],[24024],[0],[0],[23552],[12265],[15265],[23591],[9431],[29533],[7038],[26160],[0],[0],[0]],"GOOGL-US^FE_BROKER_ESTIMATE(SNAP,PRICE_TGT,EST_VALUE,,,-26+\"AM\",,'')":[[1450],[1500],[1525],[1500],[1450],[1530],[1460],[1907.73],[1450],[1560],[1270],[1450],[1350],[1425],[1445],[1460],[1400],[1420],[1350],[1550],[1400],[1400],[1546],[1400],[1500],[1299],[1550],[1350],[1500],[1450],[1475],[1250],["@NA"],["@NA"],["@NA"],["@NA"],[1450],[1550],[1360],[1300],[1410],[1450]],"GOOGL-US^FE_BROKER_ESTIMATE(SNAP,PRICE_TGT,AN_CODE,,,-26+\"AM\",,'')":[[0],[17486],[19627],[9090],[17008],[14163],[0],[49729],[20396],[43570],[31054],[21888],[40678],[33840],[49286],[23231],[14104],[26862],[1806],[24024],[0],[0],[26715],[23552],[12265],[15265],[23591],[9431],[29533],[40821],[7038],[26160],[0],[0],[0],[26710],[0],[25025],[5560],[0],[0],[36]],"GOOGL-US^FE_BROKER_ESTIMATE(SNAP,PRICE_TGT,EST_VALUE,,,-27+\"AM\",,'')":[[1360],[1400],[1500],[1300],[1450],[1400],[1500],["@NA"],[1350],[1400],[1712.76],[1450],[1420],[1400],[1350],[1400],[1475],["@NA"],[1410],[1350],[1450],[1350],[1425],[1400],[1350],[1550],[1385],[1500],[1400],[1450],[1516],[1500],[1299],[1370],[1350],[1450],[1360],[1225],["@NA"],["@NA"],[1270]],"GOOGL-US^FE_BROKER_ESTIMATE(SNAP,PRICE_TGT,AN_CODE,,,-27+\"AM\",,'')":[[5560],[23552],[17486],[0],[0],[0],[23591],[26710],[40678],[20396],[49729],[0],[0],[43570],[40821],[21888],[25025],[0],[0],[1806],[36],[49286],[23231],[14104],[26862],[24024],[0],[19627],[9090],[17008],[26715],[12265],[15265],[14163],[9431],[29533],[7038],[26160],[0],[0],[31054]],"GOOGL-US^FE_BROKER_ESTIMATE(SNAP,PRICE_TGT,EST_VALUE,,,-28+\"AM\",,'')":[[1712.76],[1360],[1350],[1350],[1400],[1300],[1400],[1475],[1500],["@NA"],[1410],[1350],[1450],[1450],[1400],[1350],[1425],[1400],[1425],[1350],[1550],[1385],[1500],[1400],[1360],[1450],[1516],[1400],[1500],[1299],[1370],[1350],[1450],[1360],[1225],["@NA"],["@NA"],["@NA"],[1450],[1420],[1270]],"GOOGL-US^FE_BROKER_ESTIMATE(SNAP,PRICE_TGT,AN_CODE,,,-28+\"AM\",,'')":[[49729],[5560],[40821],[40678],[21888],[0],[20396],[25025],[23591],[0],[0],[1806],[0],[36],[43570],[49286],[23231],[14104],[17486],[26862],[24024],[0],[19627],[9090],[0],[17008],[26715],[29065],[12265],[15265],[14163],[9431],[29533],[7038],[26160],[0],[0],[26710],[0],[0],[31054]],"GOOGL-US^FE_BROKER_ESTIMATE(SNAP,PRICE_TGT,EST_VALUE,,,-29+\"AM\",,'')":[[1400],[1400],[1400],[1350],[1350],[1425],[1400],[1425],[1360],[1350],[1250],[1550],[1385],[1500],[1400],[1360],[1450],[1300],[1516],[1400],[1500],[1299],[1500],[1370],[1350],[1450],[1350],[1360],[1225],["@NA"],["@NA"],["@NA"],[1450],[1400],[1420],[1270],[1410],[1375],["@NA"]],"GOOGL-US^FE_BROKER_ESTIMATE(SNAP,PRICE_TGT,AN_CODE,,,-29+\"AM\",,'')":[[0],[36],[20396],[43570],[21888],[40678],[49286],[23231],[14104],[17486],[5560],[26862],[1806],[24024],[0],[19627],[9090],[0],[17008],[0],[26715],[29065],[12265],[15265],[23591],[14163],[9431],[29533],[40821],[7038],[26160],[0],[0],[26710],[0],[25025],[0],[31054],[0],[33840],[0]],"GOOGL-US^FE_BROKER_ESTIMATE(SNAP,PRICE_TGT,EST_VALUE,,,-30+\"AM\",,'')":[[1315],[1350],[1450],[1250],[1150],[1425],[1310],[1350],[1410],[1150],[1350],[1300],[1400],[1200],[1250],[1250],[1270],[1400],[1430],[1500],[1360],["@NA"],[1300],[1400],[1375],[1400],[1300],[1350],[1315],[1325],[1300],[1350],[1287],[1342],[1250],[1300],["@NA"],["@NA"],["@NA"],[1450]],"GOOGL-US^FE_BROKER_ESTIMATE(SNAP,PRICE_TGT,AN_CODE,,,-30+\"AM\",,'')":[[5560],[29065],[23591],[20396],[0],[0],[0],[21888],[0],[26160],[9431],[43570],[25025],[40678],[1806],[49286],[31054],[19627],[26715],[24024],[0],[26710],[17486],[29533],[33840],[23231],[14104],[26862],[0],[9090],[17008],[12265],[15265],[14163],[40821],[7038],[0],[0],[0],[36]],"GOOGL-US^FE_BROKER_ESTIMATE(SNAP,PRICE_TGT,EST_VALUE,,,-31+\"AM\",,'')":[[1250],[1315],[1425],[1270],[1300],[1400],[1150],[1430],[1400],[1500],[1360],["@NA"],[1300],[1410],[1350],[1310],[1400],[1290],[1350],[1250],[1375],[1400],[1300],[1350],[1315],[1325],[1300],[1350],[1287],[1450],[1342],[1350],[1250],[1300],[1150],["@NA"],["@NA"],["@NA"],[1450]],"GOOGL-US^FE_BROKER_ESTIMATE(SNAP,PRICE_TGT,AN_CODE,,,-31+\"AM\",,'')":[[49286],[5560],[0],[31054],[43570],[19627],[0],[26715],[25025],[24024],[0],[26710],[17486],[0],[29065],[0],[29533],[20396],[21888],[16850],[33840],[23231],[14104],[26862],[0],[9090],[17008],[12265],[15265],[23591],[14163],[9431],[40821],[7038],[26160],[0],[0],[0],[36]],"GOOGL-US^FE_BROKER_ESTIMATE(SNAP,PRICE_TGT,EST_VALUE,,,-32+\"AM\",,'')":[[1315],[1340],[1250],[1300],["@NA"],[1300],[1287],[1250],[1350],[1200],["@NA"],[1380],["@NA"],[1385],[1430],[1380],[1500],[1150],[1450],[1450],[1350],[1350],[1310],[1250],[1460],[1420],[1475],[1350],[1400],["@NA"],[1425],[1250],[1400],[1350],[1375],[1300],[1435]],"GOOGL-US^FE_BROKER_ESTIMATE(SNAP,PRICE_TGT,AN_CODE,,,-32+\"AM\",,'')":[[5560],[24024],[40821],[7038],[0],[17486],[15265],[0],[12265],[26160],[26710],[0],[0],[25025],[26715],[20396],[0],[0],[36],[23591],[21888],[0],[43570],[16850],[0],[19627],[23231],[9431],[29533],[0],[33840],[14104],[26862],[9090],[17008],[29065],[14163]],"GOOGL-US^FE_BROKER_ESTIMATE(SNAP,PRICE_TGT,EST_VALUE,,,-33+\"AM\",,'')":[[1150],[1315],[1250],[1380],[1310],[1450],[1380],[1320],[1350],["@NA"],[1400],["@NA"],[1500],[1350],[1250],[1425],[1300],[1250],[1300],[1400],[1340],[1350],[1390],[1350],[1380],[1375],[1430],[1300],[1350],[1287],[1435],[1250],[1300],[1100],["@NA"],["@NA"],[1450]],"GOOGL-US^FE_BROKER_ESTIMATE(SNAP,PRICE_TGT,AN_CODE,,,-33+\"AM\",,'')":[[0],[5560],[0],[20396],[43570],[23591],[25025],[0],[9431],[0],[29533],[0],[0],[21888],[16850],[33840],[23231],[14104],[17486],[26862],[24024],[0],[19627],[9090],[0],[17008],[26715],[29065],[12265],[15265],[14163],[40821],[7038],[26160],[0],[26710],[36]],"GOOGL-US^FE_BROKER_ESTIMATE(SNAP,PRICE_TGT,EST_VALUE,,,-34+\"AM\",,'')":[[1150],[1450],["@NA"],[1315],[1400],["@NA"],[1500],[1380],[1310],[1350],[1250],[1425],[1300],[1250],[1320],[1365],[1300],[1400],[1340],[1350],[1390],[1350],[1380],[1375],[1430],[1300],[1350],[1355],[1287],[1435],[1250],[1300],[1100],["@NA"],["@NA"],[1380],[1250],[1450]],"GOOGL-US^FE_BROKER_ESTIMATE(SNAP,PRICE_TGT,AN_CODE,,,-34+\"AM\",,'')":[[0],[23591],[0],[5560],[29533],[0],[0],[20396],[43570],[21888],[16850],[33840],[23231],[14104],[0],[0],[17486],[26862],[24024],[0],[19627],[9090],[0],[17008],[26715],[29065],[12265],[28270],[15265],[14163],[40821],[7038],[26160],[0],[26710],[25025],[0],[36]],"GOOGL-US^FE_BROKER_ESTIMATE(SNAP,PRICE_TGT,EST_VALUE,,,-35+\"AM\",,'')":[[1360],[1450],[1315],[1380],["@NA"],["@NA"],[1250],[1150],[1300],[1450],[1300],["@NA"],[1240],[1375],[1300],[1380],[1400],[1250],[1420],[1430],[1400],[1350],[1330],[1250],[1500],[1365],[1450],[1400],[1425],[1300],[1250],[1400],[1450],[1350],[1435],[1300],[1150],["@NA"],[1350]],"GOOGL-US^FE_BROKER_ESTIMATE(SNAP,PRICE_TGT,AN_CODE,,,-35+\"AM\",,'')":[[20396],[23591],[5560],[0],[0],[26710],[16850],[0],[15265],[36],[25025],[0],[33049],[17008],[29065],[21888],[0],[40821],[19627],[26715],[17486],[43570],[23231],[28270],[0],[0],[9090],[29533],[33840],[18894],[14104],[26862],[24024],[12265],[14163],[7038],[26160],[0],[0]],"GOOGL-US^FE_BROKER_ESTIMATE(SNAP,PRICE_TGT,EST_VALUE,,,-36+\"AM\",,'')":[[1250],[1500],[1400],[1400],[1150],[1315],[1380],[1330],[1375],[1400],[1365],[1450],[1380],[1260],[1350],[1450],[1010],[1400],[1400],[1360],[1425],[1300],[1250],[1400],[1450],[1420],[1475],[1430],[1300],[1350],[1250],[1435],[1140],[1300],[1150],["@NA"],["@NA"],["@NA"],["@NA"],[1350],[1657.6]],"GOOGL-US^FE_BROKER_ESTIMATE(SNAP,PRICE_TGT,AN_CODE,,,-36+\"AM\",,'')":[[16850],[0],[17486],[15265],[0],[5560],[21888],[23231],[17008],[43570],[0],[9090],[0],[12146],[25025],[23591],[33049],[0],[29533],[20396],[33840],[18894],[14104],[26862],[24024],[19627],[18715],[26715],[29065],[12265],[28270],[14163],[28882],[7038],[26160],[0],[0],[0],[26710],[0],[0]],"GOOGL-US^FE_BROKER_ESTIMATE(SNAP,PRICE_TGT,EST_VALUE,,,-37+\"AM\",,'')":[[1300],[1365],[1400],[1315],[1450],[1380],[1260],[1375],[1350],[1450],[1500],[1010],[1400],[1150],[1400],[1400],[1360],[1400],[1380],[1425],[1300],[1250],[1400],[1450],[1420],[1475],[1430],[1300],[1350],[1250],[1435],[1140],[1300],[1150],["@NA"],["@NA"],["@NA"],["@NA"],[1350],[1657.6]],"GOOGL-US^FE_BROKER_ESTIMATE(SNAP,PRICE_TGT,AN_CODE,,,-37+\"AM\",,'')":[[16850],[0],[17486],[5560],[9090],[0],[12146],[17008],[25025],[23591],[0],[33049],[0],[0],[15265],[29533],[20396],[43570],[21888],[33840],[18894],[14104],[26862],[24024],[19627],[18715],[26715],[29065],[12265],[28270],[14163],[28882],[7038],[26160],[0],[0],[0],[26710],[0],[0]],"GOOGL-US^FE_BROKER_ESTIMATE(SNAP,PRICE_TGT,EST_VALUE,,,-38+\"AM\",,'')":[[1360],[1400],[1380],[1300],[1425],[1010],[1300],[1250],[1465],[1400],[1415],[1400],[1450],[1400],[1420],[1450],[1380],[1475],[1150],[1430],[1300],[1350],[1250],[1400],[1450],[1435],[1140],[1300],[1150],["@NA"],["@NA"],["@NA"],["@NA"],[1515],[1350],[1350],[1390],[1657.6],[1440],[1460]],"GOOGL-US^FE_BROKER_ESTIMATE(SNAP,PRICE_TGT,AN_CODE,,,-38+\"AM\",,'')":[[20396],[43570],[21888],[16850],[33840],[33049],[18894],[14104],[0],[17486],[5560],[26862],[24024],[0],[19627],[9090],[0],[18715],[0],[26715],[29065],[12265],[28270],[15265],[23591],[14163],[28882],[7038],[26160],[0],[0],[0],[26710],[0],[25025],[0],[17008],[0],[12146],[29533]],"GOOGL-US^FE_BROKER_ESTIMATE(SNAP,PRICE_TGT,EST_VALUE,,,-39+\"AM\",,'')":[[1465],[1415],[1250],["@NA"],[1390],[1430],[1657.6],[1400],[1300],[1450],[1400],[1460],[1080],[1400],[1515],[1400],[1415],[1500],[1350],[1370],[1360],[1456],[1400],[1425],[1440],[1350],[1420],[1380],[1475],[1450],[1460],[1170],[1405],[1150],["@NA"],["@NA"],["@NA"],[1440],[1410],[1200]],"GOOGL-US^FE_BROKER_ESTIMATE(SNAP,PRICE_TGT,AN_CODE,,,-39+\"AM\",,'')":[[0],[5560],[0],[0],[17008],[26715],[0],[16850],[18894],[23591],[28270],[21888],[33049],[28233],[0],[17486],[0],[24024],[25025],[9090],[20396],[15265],[43570],[33840],[12146],[26862],[19627],[0],[18715],[14163],[29533],[28882],[7038],[26160],[0],[0],[26710],[0],[36],[0]],"GOOGL-US^FE_BROKER_ESTIMATE(SNAP,PRICE_TGT,EST_VALUE,,,-40+\"AM\",,'')":[[1250],[1400],[1415],[1400],[1465],[1400],[1300],[1415],[1460],[1450],[1080],[1500],[1350],[1370],[1360],[1430],[1456],[1390],[1400],[1270],[1425],[1440],[1350],[1420],[1380],[1475],[1400],[1450],[1460],[1170],[1405],[1150],["@NA"],["@NA"],["@NA"],["@NA"],[1325],[1440],[1410],[1200]],"GOOGL-US^FE_BROKER_ESTIMATE(SNAP,PRICE_TGT,AN_CODE,,,-40+\"AM\",,'')":[[0],[16850],[5560],[28233],[0],[17486],[18894],[0],[21888],[23591],[33049],[24024],[25025],[9090],[20396],[26715],[15265],[17008],[43570],[0],[33840],[12146],[26862],[19627],[0],[18715],[28270],[14163],[29533],[28882],[7038],[26160],[0],[0],[0],[26710],[0],[0],[36],[0]],"GOOGL-US^P_PRICE(-7+\"AM\")":[[2356.85]],"GOOGL-US^P_PRICE(-8+\"AM\")":[[2353.5]],"GOOGL-US^P_PRICE(-9+\"AM\")":[[2062.52]],"GOOGL-US^P_PRICE(-10+\"AM\")":[[2021.91]],"GOOGL-US^P_PRICE(-11+\"AM\")":[[1827.36]],"GOOGL-US^FE_BROKER_ESTIMATE(SNAP,PRICE_TGT,EST_VALUE,,,-7+\"AM\",,'')":[[3000],[3000],[2700],[2875],[2825],[3000],[3050],[3127],[2800],["@NA"],[2800],[2500],[2800],[2900],[2867.8],["@NA"],[2700],[2700],[2850],[2575],[2800],[2850],["@NA"],[3100],[3000],[2700],[2800],[2700],[2850],[2681],[2635],[2700],[2850],[2510],[2700],[2900],[2750],["@NA"],["@NA"],[3050],[2480],[2500]],"GOOGL-US^FE_BROKER_ESTIMATE(SNAP,PRICE_TGT,AN_CODE,,,-7+\"AM\",,'')":[[5560],[52240],[26160],[0],[17486],[31054],[0],[48075],[40821],[26710],[26862],[0],[20396],[35110],[50595],[0],[4842],[0],[23552],[0],[21888],[23231],[50219],[24024],[0],[19627],[9090],[0],[17008],[31698],[41342],[15265],[23591],[14163],[9431],[29533],[7038],[0],[0],[25025],[36],[0]],"GOOGL-US^FE_BROKER_ESTIMATE(SNAP,PRICE_TGT,EST_VALUE,,,-8+\"AM\",,'')":[[3000],[3000],[2850],[3050],[2575],[2552],[2800],[2800],[2825],[2850],[2900],[2500],["@NA"],[2800],[2525],[3100],[3000],[2700],[2800],[2700],[2850],[2681],[3127],[2635],[2700],[2850],[2510],[2700],[2900],[2800],[2750],[2700],["@NA"],["@NA"],["@NA"],[3050],[2875],[2480],[2600],[2500],[2354.7],["@NA"]],"GOOGL-US^FE_BROKER_ESTIMATE(SNAP,PRICE_TGT,AN_CODE,,,-8+\"AM\",,'')":[[31054],[5560],[23552],[0],[0],[49729],[20396],[21888],[17486],[23231],[35110],[0],[50219],[26862],[1806],[24024],[0],[19627],[9090],[0],[17008],[31698],[48075],[41342],[15265],[23591],[14163],[9431],[29533],[40821],[7038],[26160],[0],[0],[26710],[25025],[0],[36],[0],[0],[50595],[0]],"GOOGL-US^FE_BROKER_ESTIMATE(SNAP,PRICE_TGT,EST_VALUE,,,-9+\"AM\",,'')":[["@NA"],[2400],[2450],[2350],[2500],[2390],[2250],[2350],[2480],[2200],[2500],[2600],[2353],[2350],[2200],[2500],[2500],[2350],[2525],[2354.7],["@NA"],[2500],[2552],[2350],[2400],[2400],[2500],[3000],[2500],[2400],[2250],[2400],[2470],[2400],[2250],[2440],["@NA"],["@NA"],["@NA"],[2600],[1477]],"GOOGL-US^FE_BROKER_ESTIMATE(SNAP,PRICE_TGT,AN_CODE,,,-9+\"AM\",,'')":[[50219],[40821],[35110],[15265],[5560],[0],[41342],[0],[36],[0],[9431],[0],[31698],[23552],[0],[0],[20396],[26160],[4842],[50595],[0],[29533],[49729],[21888],[40678],[23231],[26862],[24024],[0],[19627],[9090],[17008],[12265],[23591],[14163],[7038],[0],[0],[26710],[25025],[31054]],"GOOGL-US^FE_BROKER_ESTIMATE(SNAP,PRICE_TGT,EST_VALUE,,,-10+\"AM\",,'')":[[2500],[2200],[2500],[2500],[2600],[2350],[2525],[2354.7],["@NA"],[2480],[2500],[2200],[2552],[2350],[2400],[2750],[2400],[2200],["@NA"],[2500],[3000],[2500],[2400],[2250],[2400],[2353],[2350],[2470],[2250],[2025],[2400],[2250],[2500],[2400],[2440],["@NA"],["@NA"],["@NA"],["@NA"],[2600],[2390],[1477]],"GOOGL-US^FE_BROKER_ESTIMATE(SNAP,PRICE_TGT,AN_CODE,,,-10+\"AM\",,'')":[[5560],[0],[0],[20396],[0],[26160],[4842],[50595],[0],[36],[29533],[0],[49729],[21888],[40678],[49286],[23231],[0],[50219],[26862],[24024],[0],[19627],[9090],[17008],[31698],[23552],[12265],[41342],[15265],[23591],[14163],[9431],[40821],[7038],[0],[0],[0],[26710],[25025],[0],[31054]],"GOOGL-US^FE_BROKER_ESTIMATE(SNAP,PRICE_TGT,EST_VALUE,,,-11+\"AM\",,'')":[[2000],[2000],[2100],[2100],[2250],[2250],[2050],[2150],[2056],[2060],[1700],[2150],[2100],["@NA"],["@NA"],[1900],[1850],[2100],["@NA"],[1477],[2200],[2100],[1950],[2050],[2000],["@NA"],[2210],[1875],[2300],[1895],[1950],[1930],["@NA"],[2000],[2000],[1800],[1800],[1800],["@NA"]],"GOOGL-US^FE_BROKER_ESTIMATE(SNAP,PRICE_TGT,AN_CODE,,,-11+\"AM\",,'')":[[5560],[24024],[9090],[23552],[40821],[25025],[0],[12265],[41342],[31698],[15265],[23591],[21888],[50219],[26710],[0],[0],[20396],[0],[31054],[19627],[49286],[0],[0],[0],[0],[36],[40678],[0],[4842],[26160],[29533],[0],[23231],[26862],[14163],[9431],[7038],[0]],"CRM-USA^P_PRICE(0+\"AM\")":[[255.45]],"CRM-USA^P_PRICE(-1+\"AM\")":[[284.21]],"CRM-USA^P_PRICE(-2+\"AM\")":[[298.38]],"CRM-USA^P_PRICE(-3+\"AM\")":[[272.28]],"CRM-USA^P_PRICE(-4+\"AM\")":[[266.53]],"CRM-USA^P_PRICE(-5+\"AM\")":[[243.96]],"CRM-USA^P_PRICE(-6+\"AM\")":[[244.57]],"CRM-USA^P_PRICE(-7+\"AM\")":[[238.1]],"CRM-USA^P_PRICE(-8+\"AM\")":[[236.88]],"CRM-USA^P_PRICE(-9+\"AM\")":[[209.09]],"CRM-USA^P_PRICE(-10+\"AM\")":[[216.5]],"CRM-USA^P_PRICE(-11+\"AM\")":[[226.5]],"CRM-USA^P_PRICE(-12+\"AM\")":[[224.64]],"CRM-USA^P_PRICE(-13+\"AM\")":[[247.63]],"CRM-USA^P_PRICE(-14+\"AM\")":[[238.43]],"CRM-USA^P_PRICE(-15+\"AM\")":[[246.67]],"CRM-USA^P_PRICE(-16+\"AM\")":[[271.1]],"CRM-USA^P_PRICE(-17+\"AM\")":[[189.5]],"CRM-USA^P_PRICE(-18+\"AM\")":[[183.17]],"CRM-USA^P_PRICE(-19+\"AM\")":[[181.1]],"CRM-USA^P_PRICE(-20+\"AM\")":[[154.46]],"CRM-USA^P_PRICE(-21+\"AM\")":[[146]],"CRM-USA^P_PRICE(-22+\"AM\")":[[170.4]],"CRM-USA^P_PRICE(-23+\"AM\")":[[182.85]],"CRM-USA^P_PRICE(-24+\"AM\")":[[164.98]],"CRM-USA^P_PRICE(-25+\"AM\")":[[161.51]],"CRM-USA^P_PRICE(-26+\"AM\")":[[154.79]],"CRM-USA^P_PRICE(-27+\"AM\")":[[148.26]],"CRM-USA^P_PRICE(-28+\"AM\")":[[151.83]],"CRM-USA^P_PRICE(-29+\"AM\")":[[159.97]],"CRM-USA^P_PRICE(-30+\"AM\")":[[151.73]],"CRM-USA^FE_BROKER_ESTIMATE(SNAP,PRICE_TGT,AN_CODE,,,-29+\"AM\",,'')":[[30652],[16221],[5560],[19577],[18319],[26698],[48651],[17775],[10927],[18726],[31835],[17411],[0],[0],[0],[20691],[8605],[12456],[0],[0],[5164],[26152],[24223],[0],[8820],[7870],[14104],[16696],[16531],[24595],[29533],[43262],[0],[0],[27869],[0],[0]],"CRM-USA^FE_BROKER_ESTIMATE(SNAP,PRICE_TGT,AN_CODE,,,-30+\"AM\",,'')":[[5560],[0],[26698],[20691],[10927],[17775],[8605],[12456],[0],[31835],[18319],[17411],[48651],[0],[5164],[30652],[26152],[24223],[0],[0],[8820],[7870],[18726],[16221],[19577],[14104],[16696],[16531],[24595],[29533],[43262],[0],[0],[27869],[0],[0],[0]],"CRM-USA^FE_BROKER_ESTIMATE(SNAP,PRICE_TGT,EST_VALUE,,,0+\"AM\",,'')":[[367],[360],[328],[289.9],[375],[345],[350],[330],[340],[375],[325],[348],[222],[330],["@NA"],[360],[314],[320],["@NA"],[360],[270],[325],[290],[315],[350],[242],[312],[340],[310],[315],[365],[350],[310],[315],[340],[335],["@NA"],["@NA"],["@NA"],["@NA"],[360],[379],[330],[316],[385]],"CRM-USA^FE_BROKER_ESTIMATE(SNAP,PRICE_TGT,AN_CODE,,,0+\"AM\",,'')":[[52718],[23591],[5560],[50595],[35552],[6417],[18726],[18319],[44692],[16221],[43687],[0],[49729],[29533],[20691],[0],[24595],[14104],[16696],[53122],[21353],[19577],[33634],[0],[10927],[16531],[0],[52240],[49449],[19263],[26698],[51625],[12456],[32025],[43262],[8605],[0],[0],[0],[0],[27869],[5164],[0],[0],[0]],"CRM-USA^FE_BROKER_ESTIMATE(SNAP,PRICE_TGT,EST_VALUE,,,-1+\"AM\",,'')":[[328],[350],[340],[315],[310],[325],[360],[360],["@NA"],["@NA"],[385],[360],[316],[348],[275],["@NA"],[360],[375],[360],[379],[375],[315],[365],[330],[312],[325],[315],[345],[350],[310],[315],[340],[335],["@NA"],["@NA"],[320],[300.9],[275],[315],[212],["@NA"],[242],[310]],"CRM-USA^FE_BROKER_ESTIMATE(SNAP,PRICE_TGT,AN_CODE,,,-1+\"AM\",,'')":[[5560],[10927],[44692],[19263],[24595],[19577],[0],[23591],[0],[0],[0],[53122],[0],[0],[21353],[20691],[18726],[16221],[27869],[5164],[35552],[18319],[26698],[0],[0],[43687],[0],[6417],[51625],[12456],[32025],[43262],[8605],[0],[0],[14104],[50595],[33634],[29533],[49729],[16696],[16531],[49449]],"CRM-USA^FE_BROKER_ESTIMATE(SNAP,PRICE_TGT,EST_VALUE,,,-2+\"AM\",,'')":[[360],[310],[328],[325],[315],[375],[340],[365],[320],[330],[312],["@NA"],[375],[325],[330],[275],[330],[325],[315],[345],[350],[325],[310],[315],[340],[335],["@NA"],["@NA"],[345],[316],[320],[300.9],[275],[315],[212],["@NA"],[242],[310],[315],["@NA"],["@NA"],[321]],"CRM-USA^FE_BROKER_ESTIMATE(SNAP,PRICE_TGT,AN_CODE,,,-12+\"AM\",,'')":[[18319],[5560],[0],[23591],[0],[18726],[26862],[0],[24595],[0],[19577],[0],[10927],[6417],[20691],[26698],[17775],[12456],[32025],[43262],[8605],[27869],[5164],[0],[16221],[35552],[16696],[21353],[33634],[14104],[16531],[49449],[19263],[29533],[0],[0],[0],[49729],[0]],"CRM-USA^FE_BROKER_ESTIMATE(SNAP,PRICE_TGT,AN_CODE,,,-2+\"AM\",,'')":[[27869],[24595],[5560],[10927],[18319],[35552],[44692],[26698],[18726],[0],[0],[0],[16221],[43687],[26862],[21353],[0],[19577],[0],[6417],[51625],[23591],[12456],[32025],[43262],[8605],[0],[0],[0],[0],[14104],[50595],[33634],[29533],[49729],[16696],[16531],[49449],[19263],[26710],[0],[5164]],"CRM-USA^FE_BROKER_ESTIMATE(SNAP,PRICE_TGT,EST_VALUE,,,-3+\"AM\",,'')":[[330],[328],[312],["@NA"],[310],[320],[375],[325],[330],[275],[330],[325],[315],[315],[325],[345],[340],[365],[350],[325],[310],[315],[340],[335],["@NA"],["@NA"],[345],[316],[375],[320],[300.9],[275],[315],[212],["@NA"],[242],[310],[315],["@NA"],["@NA"],[321],[305]],"CRM-USA^FE_BROKER_ESTIMATE(SNAP,PRICE_TGT,AN_CODE,,,-3+\"AM\",,'')":[[0],[5560],[0],[0],[24595],[18726],[16221],[43687],[26862],[21353],[0],[19577],[18319],[0],[10927],[6417],[44692],[26698],[51625],[23591],[12456],[32025],[43262],[8605],[0],[0],[0],[0],[35552],[14104],[50595],[33634],[29533],[49729],[16696],[16531],[49449],[19263],[26710],[0],[5164],[0]],"CRM-USA^FE_BROKER_ESTIMATE(SNAP,PRICE_TGT,EST_VALUE,,,-4+\"AM\",,'')":[[310],[300],[212],[300],[300],[325],[290],[310],["@NA"],[300],[265],[320],[300],[300],[295],[320],[242],[295],[335],[310],[315],[280],[315],[325],[290],[305],[340],[310],["@NA"],["@NA"],["@NA"],["@NA"],["@NA"],[305],[321],[310],[305],[271],[315],[285],[245],[280]],"CRM-USA^FE_BROKER_ESTIMATE(SNAP,PRICE_TGT,AN_CODE,,,-4+\"AM\",,'')":[[31835],[5560],[49729],[24595],[18726],[16221],[35552],[14104],[16696],[26862],[21353],[0],[19577],[18319],[0],[10927],[16531],[0],[6417],[49449],[19263],[26698],[51625],[23591],[12456],[32025],[43262],[8605],[0],[0],[0],[26710],[0],[0],[5164],[0],[0],[50595],[0],[29533],[33634],[52240]],"CRM-USA^FE_BROKER_ESTIMATE(SNAP,PRICE_TGT,EST_VALUE,,,-5+\"AM\",,'')":[[282],[280],[290],["@NA"],[290],[295],[284],[300],[305],[287],["@NA"],[271],[300],[315],[285],[280],[290],[290],[280],[235],[285],[290],[245],[295],[200],[280],[310],[295],[300],[240],[265],[270],[280],[280],["@NA"],["@NA"],["@NA"],["@NA"],[285],[290],[250]],"CRM-USA^FE_BROKER_ESTIMATE(SNAP,PRICE_TGT,AN_CODE,,,-5+\"AM\",,'')":[[10927],[0],[18726],[16696],[5560],[51625],[24595],[16221],[0],[18319],[26710],[50595],[23591],[0],[29533],[35552],[14104],[31835],[26862],[21353],[0],[19577],[33634],[0],[16531],[52240],[6417],[49449],[19263],[26698],[12456],[32025],[43262],[8605],[0],[0],[0],[0],[0],[5164],[0]],"CRM-USA^FE_BROKER_ESTIMATE(SNAP,PRICE_TGT,EST_VALUE,,,-6+\"AM\",,'')":[[300],[290],[287],["@NA"],[271],[295],[300],[315],[285],[284],[290],[280],[290],[290],["@NA"],[280],[235],[285],[290],[245],[295],[282],[200],[280],[280],[310],[295],[300],[240],[265],[270],[280],[280],["@NA"],["@NA"],["@NA"],["@NA"],[285],[290],[250],[305]],"CRM-USA^FE_BROKER_ESTIMATE(SNAP,PRICE_TGT,AN_CODE,,,-6+\"AM\",,'')":[[16221],[5560],[18319],[26710],[50595],[17775],[23591],[0],[29533],[24595],[18726],[35552],[14104],[31835],[16696],[26862],[21353],[0],[19577],[33634],[0],[10927],[16531],[0],[52240],[6417],[49449],[19263],[26698],[12456],[32025],[43262],[8605],[0],[0],[0],[0],[0],[5164],[0],[0]],"CRM-USA^FE_BROKER_ESTIMATE(SNAP,PRICE_TGT,EST_VALUE,,,-7+\"AM\",,'')":[[284],[290],[290],[280],[290],[290],["@NA"],[290],[280],[235],[285],[290],[245],[287],[295],[282],[200],[280],[280],[310],[295],[300],[240],[295],[300],[265],[270],[280],[280],["@NA"],["@NA"],["@NA"],["@NA"],["@NA"],[285],[290],[250],[305],[315],[253],[275],[336]],"CRM-USA^FE_BROKER_ESTIMATE(SNAP,PRICE_TGT,AN_CODE,,,-7+\"AM\",,'')":[[24595],[18726],[16221],[35552],[14104],[31835],[16696],[5560],[26862],[21353],[0],[19577],[33634],[18319],[0],[10927],[16531],[0],[52240],[6417],[49449],[19263],[26698],[17775],[23591],[12456],[32025],[43262],[8605],[0],[0],[0],[26710],[0],[0],[5164],[0],[0],[0],[50595],[29533],[49729]],"CRM-USA^FE_BROKER_ESTIMATE(SNAP,PRICE_TGT,EST_VALUE,,,-8+\"AM\",,'')":[[275],[270],[315],[320],[273],[287],[290],[295],["@NA"],[270],[253],[276],[230],[290],["@NA"],["@NA"],["@NA"],[275],[336],[280],[290],[275],[285],[272],[225],[290],[282],[200],[310],[267],[300],[240],[295],[265],[280],[280],["@NA"],["@NA"],[270],[250]],"CRM-USA^FE_BROKER_ESTIMATE(SNAP,PRICE_TGT,AN_CODE,,,-8+\"AM\",,'')":[[5560],[35552],[0],[23591],[0],[18319],[16221],[0],[26710],[32025],[50595],[0],[33634],[5164],[0],[16696],[0],[29533],[49729],[24595],[18726],[14104],[31835],[26862],[21353],[19577],[10927],[16531],[6417],[49449],[19263],[26698],[17775],[12456],[43262],[8605],[0],[0],[0],[0]],"CRM-USA^FE_BROKER_ESTIMATE(SNAP,PRICE_TGT,EST_VALUE,,,-9+\"AM\",,'')":[[253],[275],["@NA"],[276],[230],[273],[290],[290],["@NA"],["@NA"],[320],["@NA"],[275],[336],[280],[290],[275],[285],[272],[225],[290],[287],[295],[282],[200],[310],[267],[300],[240],[295],[265],[270],[280],[280],["@NA"],["@NA"],[270],[260],[250]],"CRM-USA^FE_BROKER_ESTIMATE(SNAP,PRICE_TGT,AN_CODE,,,-9+\"AM\",,'')":[[50595],[5560],[51438],[0],[33634],[0],[5164],[16221],[0],[16696],[23591],[0],[29533],[49729],[24595],[18726],[14104],[31835],[26862],[21353],[19577],[18319],[0],[10927],[16531],[6417],[49449],[19263],[26698],[17775],[12456],[32025],[43262],[8605],[0],[0],[0],[0],[0]],"CRM-USA^FE_BROKER_ESTIMATE(SNAP,PRICE_TGT,EST_VALUE,,,-10+\"AM\",,'')":[[336],[280],[290],[290],[275],[285],["@NA"],[275],[272],[225],[276],[290],[287],[295],[282],[200],[273],[310],[267],[300],[300],[240],[295],[320],[265],[270],[280],[280],["@NA"],["@NA"],["@NA"],["@NA"],["@NA"],[270],[290],[260],[250],[235.2],[260],[280]],"CRM-USA^FE_BROKER_ESTIMATE(SNAP,PRICE_TGT,AN_CODE,,,-10+\"AM\",,'')":[[49729],[24595],[18726],[16221],[14104],[31835],[16696],[5560],[26862],[21353],[0],[19577],[18319],[0],[10927],[16531],[0],[6417],[49449],[20691],[19263],[26698],[17775],[23591],[12456],[32025],[43262],[8605],[0],[0],[0],[27869],[0],[0],[5164],[0],[0],[50595],[33634],[29533]],"CRM-USA^FE_BROKER_ESTIMATE(SNAP,PRICE_TGT,EST_VALUE,,,-11+\"AM\",,'')":[[282],[252],[304],[275],[225],["@NA"],["@NA"],[295],["@NA"],[320],[265],[250],[275],[290],[287],[242],[235.2],[300],["@NA"],[270],["@NA"],[275],[272],[276],[290],[310],[295],[270],[280],[285],[281],[285],[260],[275],[200],[279],[300],[280],["@NA"],[344],[305]],"CRM-USA^FE_BROKER_ESTIMATE(SNAP,PRICE_TGT,AN_CODE,,,-11+\"AM\",,'')":[[10927],[0],[24595],[5560],[21353],[16696],[0],[0],[27869],[23591],[12456],[0],[0],[16221],[18319],[26698],[50595],[20691],[0],[0],[0],[18726],[26862],[0],[19577],[6417],[17775],[32025],[43262],[8605],[5164],[35552],[33634],[14104],[16531],[49449],[19263],[29533],[0],[49729],[0]],"CRM-USA^FE_BROKER_ESTIMATE(SNAP,PRICE_TGT,EST_VALUE,,,-12+\"AM\",,'')":[[287],[275],[270],[320],["@NA"],[275],[272],[252],[304],[276],[290],[295],[282],[310],[300],[278],[295],[265],[270],[280],[285],["@NA"],[281],[250],[290],[285],["@NA"],[170],[260],[275],[200],[279],[300],[280],["@NA"],["@NA"],[275],[344],[305]],"CRM-USA^FE_BROKER_ESTIMATE(SNAP,PRICE_TGT,EST_VALUE,,,-13+\"AM\",,'')":[[272],[300],[320],[285],["@NA"],[290],[250],[287],[300],[255],[281],[275],[290],[285],["@NA"],[315],[275],[295],[290],[275],[255],[310],["@NA"],["@NA"],[304],[275],[344],[305],[295],[285],[300],[300],[272],[160],[200],[293],[265],[270],["@NA"],[270]],"CRM-USA^FE_BROKER_ESTIMATE(SNAP,PRICE_TGT,AN_CODE,,,-13+\"AM\",,'')":[[10927],[19263],[23591],[8605],[27869],[0],[0],[18319],[20691],[43262],[5164],[18726],[16221],[35552],[16696],[0],[33634],[17775],[19577],[5560],[0],[6417],[0],[0],[24595],[0],[49729],[0],[0],[26698],[29533],[14104],[24223],[21353],[16531],[49449],[12456],[32025],[0],[50443]],"CRM-USA^FE_BROKER_ESTIMATE(SNAP,PRICE_TGT,EST_VALUE,,,-14+\"AM\",,'')":[[275],[287],[315],[290],[255],[290],[272],["@NA"],[295],["@NA"],[285],[285],[275],[305],[300],[344],[300],[275],["@NA"],[272],[160],[200],[293],[300],[250],[295],[265],[270],[255],[270],["@NA"],["@NA"],[275],[270],[281],[290],[250]],"CRM-USA^FE_BROKER_ESTIMATE(SNAP,PRICE_TGT,AN_CODE,,,-14+\"AM\",,'')":[[5560],[18319],[0],[16221],[0],[19577],[10927],[0],[0],[27869],[23591],[26698],[18726],[0],[29533],[49729],[14104],[35552],[16696],[24223],[21353],[16531],[49449],[20691],[19263],[17775],[12456],[32025],[43262],[8605],[0],[0],[0],[50443],[5164],[0],[0]],"CRM-USA^FE_BROKER_ESTIMATE(SNAP,PRICE_TGT,EST_VALUE,,,-15+\"AM\",,'')":[[285],[275],[255],[272],[275],[295],[285],[305],[287],[290],[300],[344],[300],[275],["@NA"],[272],[160],[264],[270],[200],[293],[300],[250],[295],[265],[270],[255],[270],["@NA"],["@NA"],["@NA"],["@NA"],["@NA"],[275],[270],[281],[290],[250]],"CRM-USA^FE_BROKER_ESTIMATE(SNAP,PRICE_TGT,AN_CODE,,,-15+\"AM\",,'')":[[26698],[5560],[0],[10927],[18726],[0],[23591],[0],[18319],[16221],[29533],[49729],[14104],[35552],[16696],[24223],[21353],[0],[19577],[16531],[49449],[20691],[19263],[17775],[12456],[32025],[43262],[8605],[0],[0],[0],[27869],[0],[0],[50443],[5164],[0],[0]],"CRM-USA^FE_BROKER_ESTIMATE(SNAP,PRICE_TGT,EST_VALUE,,,-16+\"AM\",,'')":[[300],[344],[275],[290],[300],[275],["@NA"],[272],[160],[264],[270],[287],[295],[272],[200],[255],[293],[300],[250],[285],[295],[285],[265],[270],[255],[270],["@NA"],["@NA"],["@NA"],["@NA"],["@NA"],[275],[270],[281],[290],[250],[195],[205]],"CRM-USA^FE_BROKER_ESTIMATE(SNAP,PRICE_TGT,AN_CODE,,,-16+\"AM\",,'')":[[29533],[49729],[18726],[16221],[14104],[35552],[16696],[24223],[21353],[0],[19577],[18319],[0],[10927],[16531],[0],[49449],[20691],[19263],[26698],[17775],[23591],[12456],[32025],[43262],[8605],[0],[0],[0],[27869],[0],[0],[50443],[5164],[0],[0],[5560],[0]],"CRM-USA^FE_BROKER_ESTIMATE(SNAP,PRICE_TGT,EST_VALUE,,,-17+\"AM\",,'')":[[191],[242],[195],[220],[210],[193],[225],[205],["@NA"],[210],["@NA"],[210],["@NA"],[220],[210],[120],[210],[200],[210],[190],[210],[165],[213],[215],[204],[220],[200],[230],[213],["@NA"],["@NA"],[195],[195],[190],[200],["@NA"]],"CRM-USA^FE_BROKER_ESTIMATE(SNAP,PRICE_TGT,AN_CODE,,,-17+\"AM\",,'')":[[10927],[24223],[5560],[0],[26698],[0],[16221],[12456],[27869],[18319],[0],[5164],[16696],[23591],[29533],[21353],[18726],[14104],[35552],[0],[19577],[16531],[49449],[20691],[24595],[17775],[32025],[43262],[8605],[0],[0],[0],[50443],[0],[0],[0]],"CRM-USA^FE_BROKER_ESTIMATE(SNAP,PRICE_TGT,EST_VALUE,,,-18+\"AM\",,'')":[[210],["@NA"],[225],[210],["@NA"],[195],[220],["@NA"],[210],[120],[210],[200],[210],[208],[190],[210],[170],[191],[165],[193],[213],[215],[204],[193],[220],[195],[200],[230],[213],["@NA"],["@NA"],[195],[195],[190],[200],["@NA"],[165],[171]],"CRM-USA^FE_BROKER_ESTIMATE(SNAP,PRICE_TGT,AN_CODE,,,-18+\"AM\",,'')":[[18319],[0],[16221],[5164],[16696],[5560],[23591],[27869],[29533],[21353],[18726],[14104],[35552],[24223],[0],[19577],[0],[10927],[16531],[0],[49449],[20691],[24595],[26698],[17775],[12456],[32025],[43262],[8605],[0],[0],[0],[50443],[0],[0],[0],[0],[0]],"CRM-USA^FE_BROKER_ESTIMATE(SNAP,PRICE_TGT,EST_VALUE,,,-19+\"AM\",,'')":[[175],[215],[200],["@NA"],["@NA"],[200],[193],[185],[186],[185],[215],[195],[210],[204],[220],[205],[120],[205],[210],[200],[195],["@NA"],[195],[208],[191],[193],[165],[171],[170],[175],["@NA"],[131],[215],[210],["@NA"],[165],[213],[230],["@NA"]],"CRM-USA^FE_BROKER_ESTIMATE(SNAP,PRICE_TGT,AN_CODE,,,-19+\"AM\",,'')":[[16221],[20691],[32025],[27869],[0],[0],[0],[5560],[0],[0],[8605],[0],[18319],[24595],[17775],[23591],[21353],[18726],[35552],[19577],[12456],[0],[50443],[24223],[10927],[26698],[0],[0],[0],[5164],[0],[49729],[29533],[14104],[16696],[16531],[49449],[43262],[0]],"CRM-USA^FE_BROKER_ESTIMATE(SNAP,PRICE_TGT,EST_VALUE,,,-20+\"AM\",,'')":[[200],[185],[205],["@NA"],[195],[172],[220],[165],[224],[165],[171],[170],[175],[184],[193],[230],[185],[200],[180],["@NA"],[195],[200],["@NA"],[220],[175],[131],[186],[208],["@NA"],[210],[200],[215],[210],["@NA"],[165],[213],[230],["@NA"]],"CRM-USA^FE_BROKER_ESTIMATE(SNAP,PRICE_TGT,AN_CODE,,,-20+\"AM\",,'')":[[0],[5560],[18726],[27869],[7870],[10927],[17775],[12456],[8605],[0],[0],[0],[5164],[24595],[26698],[35552],[0],[0],[23591],[0],[0],[20691],[0],[19577],[16221],[49729],[0],[24223],[0],[18319],[8820],[29533],[14104],[16696],[16531],[49449],[43262],[0]],"CRM-USA^FE_BROKER_ESTIMATE(SNAP,PRICE_TGT,EST_VALUE,,,-21+\"AM\",,'')":[[200],[180],["@NA"],[195],[200],[222],[172],["@NA"],[220],[175],[131],[165],[208],[186],[190],[208],[205],["@NA"],[215],[210],[220],[200],["@NA"],[215],[210],[230],["@NA"],[220],[165],[213],[217],[230],[224],["@NA"],[195],[205],[200],[215]],"CRM-USA^FE_BROKER_ESTIMATE(SNAP,PRICE_TGT,AN_CODE,,,-21+\"AM\",,'')":[[0],[23591],[0],[0],[20691],[5560],[10927],[0],[19577],[16221],[49729],[12456],[5164],[0],[0],[24223],[26698],[0],[18726],[18319],[17775],[8820],[27869],[29533],[14104],[35552],[16696],[26152],[16531],[49449],[24595],[43262],[8605],[0],[7870],[0],[0],[0]],"CRM-USA^FE_BROKER_ESTIMATE(SNAP,PRICE_TGT,EST_VALUE,,,-22+\"AM\",,'')":[[210],[205],[215],[166],[225],[223],[202],[215],[215],[210],[230],["@NA"],[220],[208],[217],[220],[210],[210],[191],[165],[200],[213],[215],[217],[220],[220],[205],[200],[230],[224],["@NA"],["@NA"],["@NA"],["@NA"],["@NA"],[195],[205],[200],[215],[185]],"CRM-USA^FE_BROKER_ESTIMATE(SNAP,PRICE_TGT,AN_CODE,,,-22+\"AM\",,'')":[[5560],[26698],[29533],[49729],[0],[5164],[8054],[18726],[16221],[14104],[35552],[16696],[26152],[24223],[0],[19577],[18319],[0],[10927],[16531],[0],[49449],[20691],[24595],[17775],[23591],[12456],[8820],[43262],[8605],[0],[0],[0],[27869],[0],[7870],[0],[0],[0],[30652]],"CRM-USA^FE_BROKER_ESTIMATE(SNAP,PRICE_TGT,EST_VALUE,,,-23+\"AM\",,'')":[[216],[205],[210],[195],[191],[210],[210],["@NA"],[210],[215],["@NA"],[215],[190],[205],[217],[200],[192],[215],["@NA"],[185],[196],[195],[195],[185],[193],[200],[185],[180],[139],[195],[200],[185],[200],["@NA"],[194],[200],["@NA"]],"CRM-USA^FE_BROKER_ESTIMATE(SNAP,PRICE_TGT,AN_CODE,,,-23+\"AM\",,'')":[[0],[12456],[5560],[18319],[10927],[8605],[0],[27869],[23591],[0],[16696],[20691],[16221],[26698],[0],[0],[24595],[35552],[0],[7870],[0],[18726],[19577],[30652],[8054],[14104],[26152],[24223],[16531],[17775],[29533],[8820],[43262],[0],[5164],[0],[0]],"CRM-USA^FE_BROKER_ESTIMATE(SNAP,PRICE_TGT,EST_VALUE,,,-24+\"AM\",,'')":[["@NA"],[190],["@NA"],[200],[185],[210],[196],[195],[195],[185],[197],[185],[193],[200],[180],["@NA"],[185],[180],[189],[195],[185],[191],[139],[192],[190],[195],[195],[190],[184],[200],[185],[200],[190],["@NA"],[194],[195],[200],["@NA"]],"CRM-USA^FE_BROKER_ESTIMATE(SNAP,PRICE_TGT,AN_CODE,,,-24+\"AM\",,'')":[[0],[16221],[27869],[35552],[7870],[5560],[0],[18726],[19577],[20691],[0],[30652],[8054],[14104],[0],[16696],[26152],[24223],[0],[18319],[0],[10927],[16531],[24595],[26698],[17775],[23591],[12456],[48651],[29533],[8820],[43262],[8605],[0],[5164],[0],[0],[0]],"CRM-USA^FE_BROKER_ESTIMATE(SNAP,PRICE_TGT,EST_VALUE,,,-25+\"AM\",,'')":[["@NA"],[190],[195],[195],[191],[193],[193],[195],["@NA"],[180],[185],[185],[192],[190],[195],[195],[190],[184],[185],[188],["@NA"],[185],[200],[200],["@NA"],[210],[180],[189],[180],[188],[195],[205],[200],[185],[200],[185],[139],[200],["@NA"]],"CRM-USA^FE_BROKER_ESTIMATE(SNAP,PRICE_TGT,AN_CODE,,,-25+\"AM\",,'')":[[27869],[16221],[19577],[18319],[10927],[0],[8054],[18726],[16696],[24223],[0],[20691],[24595],[26698],[17775],[23591],[12456],[48651],[8820],[8605],[0],[7870],[0],[35552],[0],[5560],[0],[0],[0],[5164],[0],[49729],[29533],[30652],[14104],[26152],[16531],[43262],[0]],"CRM-USA^FE_BROKER_ESTIMATE(SNAP,PRICE_TGT,EST_VALUE,,,-26+\"AM\",,'')":[[210],[190],[184],["@NA"],[190],[185],[195],[191],[171],[185],[185],[188],[195],[205],[200],[185],[193],[200],[200],["@NA"],[185],[180],[184],[175],[139],[192],[195],[180],[185],[200],[188],["@NA"],["@NA"],["@NA"],[180],[185],[180],[180]],"CRM-USA^FE_BROKER_ESTIMATE(SNAP,PRICE_TGT,AN_CODE,,,-26+\"AM\",,'')":[[5560],[16221],[48651],[27869],[0],[18726],[18319],[10927],[23591],[19577],[20691],[5164],[0],[49729],[29533],[30652],[8054],[14104],[35552],[16696],[26152],[24223],[0],[0],[16531],[24595],[17775],[12456],[8820],[43262],[8605],[0],[0],[0],[0],[7870],[0],[0]],"CRM-USA^FE_BROKER_ESTIMATE(SNAP,PRICE_TGT,EST_VALUE,,,-27+\"AM\",,'')":[[210],[190],[185],["@NA"],[188],[190],[195],[205],[171],[200],[185],[193],[185],[200],[200],["@NA"],[185],[180],[184],[185],[195],[175],[191],[139],[192],[195],[180],[184],[185],[200],[188],["@NA"],["@NA"],["@NA"],[180],[185],[180],[180]],"CRM-USA^FE_BROKER_ESTIMATE(SNAP,PRICE_TGT,AN_CODE,,,-27+\"AM\",,'')":[[5560],[16221],[20691],[27869],[5164],[0],[0],[49729],[0],[29533],[30652],[8054],[18726],[14104],[35552],[16696],[26152],[24223],[0],[19577],[18319],[0],[10927],[16531],[24595],[17775],[12456],[48651],[8820],[43262],[8605],[0],[0],[0],[0],[7870],[0],[0]],"CRM-USA^FE_BROKER_ESTIMATE(SNAP,PRICE_TGT,EST_VALUE,,,-28+\"AM\",,'')":[[195],[205],[190],[171],[200],[185],[193],[185],[200],[200],["@NA"],[185],[180],[184],[185],[195],[175],[191],[139],[190],[180],[185],[192],[195],[180],[184],[185],[200],[188],["@NA"],["@NA"],["@NA"],["@NA"],[180],[185],[180],[180],[200],[188]],"CRM-USA^FE_BROKER_ESTIMATE(SNAP,PRICE_TGT,AN_CODE,,,-28+\"AM\",,'')":[[0],[49729],[16221],[0],[29533],[30652],[8054],[18726],[14104],[35552],[16696],[26152],[24223],[0],[19577],[18319],[0],[10927],[16531],[0],[26698],[20691],[24595],[17775],[12456],[48651],[8820],[43262],[8605],[0],[0],[0],[27869],[0],[7870],[0],[0],[5560],[5164]],"TSLA-USA^P_PRICE(-60+\"AM\")":[[43.948]],"TSLA-USA^P_PRICE(-61+\"AM\")":[[39.224]],"TSLA-USA^P_PRICE(-62+\"AM\")":[[39.994]],"TSLA-USA^P_PRICE(-63+\"AM\")":[[41.254]],"TSLA-USA^P_PRICE(-64+\"AM\")":[[43.998]],"TSLA-USA^P_PRICE(-65+\"AM\")":[[46.122005]],"TSLA-USA^P_PRICE(-66+\"AM\")":[[40.357998]],"TSLA-USA^P_PRICE(-67+\"AM\")":[[44.607998]],"TSLA-USA^P_PRICE(-68+\"AM\")":[[49.542004]],"TSLA-USA^P_PRICE(-69+\"AM\")":[[46.052]],"TSLA-USA^P_PRICE(-70+\"AM\")":[[38.068]],"TSLA-USA^P_PRICE(-71+\"AM\")":[[37.94]],"TSLA-USA^P_PRICE(-72+\"AM\")":[[45.790005]],"TSLA-USA^P_PRICE(-73+\"AM\")":[[46.322002]],"TSLA-USA^P_PRICE(-74+\"AM\")":[[42.592007]],"TSLA-USA^P_PRICE(-75+\"AM\")":[[49.686]],"TSLA-USA^P_PRICE(-76+\"AM\")":[[49.696]],"TSLA-USA^P_PRICE(-77+\"AM\")":[[52.964]],"TSLA-USA^P_PRICE(-78+\"AM\")":[[53.418]],"TSLA-USA^P_PRICE(-79+\"AM\")":[[50.290005]],"TSLA-USA^P_PRICE(-80+\"AM\")":[[46.096004]],"TSLA-USA^P_PRICE(-81+\"AM\")":[[37]],"TSLA-USA^P_PRICE(-82+\"AM\")":[[40.668]],"TSLA-USA^P_PRICE(-83+\"AM\")":[[39.874]],"TSLA-USA^P_PRICE(-84+\"AM\")":[[45.564003]],"TSLA-USA^P_PRICE(-85+\"AM\")":[[48.904003]],"TSLA-USA^P_PRICE(-86+\"AM\")":[[48.554]],"TSLA-USA^P_PRICE(-87+\"AM\")":[[49.320004]],"TSLA-USA^P_PRICE(-88+\"AM\")":[[52.772]],"TSLA-USA^P_PRICE(-89+\"AM\")":[[44.964]],"TSLA-USA^P_PRICE(-90+\"AM\")":[[47.812]],"TSLA-USA^FE_BROKER_ESTIMATE(SNAP,PRICE_TGT,AN_CODE,,,-89+\"AM\",,'')":[[16971],[0],[8399],[0],[0],[5948],[0],[38844],[0],[28086],[0],[0]],"TSLA-USA^FE_BROKER_ESTIMATE(SNAP,PRICE_TGT,AN_CODE,,,-90+\"AM\",,'')":[[16971],[0],[0],[5948],[0],[38844],[0],[28086],[8399],[0],[0],[0]],"TSLA-USA^FE_BROKER_ESTIMATE(SNAP,PRICE_TGT,EST_VALUE,,,-60+\"AM\",,'')":[[44.6],[44],[43],["@NA"],[31],[48.4],[38.6],[67.6],[35.2],[52],[33],["@NA"],[100],["@NA"],["@NA"],[36]],"TSLA-USA^FE_BROKER_ESTIMATE(SNAP,PRICE_TGT,AN_CODE,,,-60+\"AM\",,'')":[[32108],[27695],[5948],[0],[20506],[0],[41734],[0],[12735],[14104],[0],[0],[30832],[0],[0],[0]],"TSLA-USA^FE_BROKER_ESTIMATE(SNAP,PRICE_TGT,EST_VALUE,,,-61+\"AM\",,'')":[[48.4],[38.6],[32],[67.6],["@NA"],[35.2],[52],[44],[33],["@NA"],[100],[44.6],["@NA"],["@NA"],[36]],"TSLA-USA^FE_BROKER_ESTIMATE(SNAP,PRICE_TGT,AN_CODE,,,-61+\"AM\",,'')":[[0],[41734],[20506],[0],[0],[12735],[14104],[27695],[0],[0],[30832],[32108],[0],[0],[0]],"TSLA-USA^FE_BROKER_ESTIMATE(SNAP,PRICE_TGT,EST_VALUE,,,-62+\"AM\",,'')":[[55],[52],[32],[46],[44],[33],["@NA"],[67.6],[100],[44.6],["@NA"],["@NA"],["@NA"],[36],[56],[49]],"TSLA-USA^FE_BROKER_ESTIMATE(SNAP,PRICE_TGT,AN_CODE,,,-72+\"AM\",,'')":[[5948],[27695],[2215],[27327],[0],[0],[27491],[12735],[14104],[0],[0],[8399],[28086],[0],[0],[0],[0]],"TSLA-USA^FE_BROKER_ESTIMATE(SNAP,PRICE_TGT,AN_CODE,,,-62+\"AM\",,'')":[[27327],[14104],[20506],[12735],[27695],[0],[0],[0],[30832],[32108],[0],[0],[0],[0],[2341],[0]],"TSLA-USA^FE_BROKER_ESTIMATE(SNAP,PRICE_TGT,EST_VALUE,,,-63+\"AM\",,'')":[[67.6],[100],[55],[51.8],[32],[33],["@NA"],[52],[42],["@NA"],[44.6],[56],["@NA"],["@NA"],[49],[36],[58]],"TSLA-USA^FE_BROKER_ESTIMATE(SNAP,PRICE_TGT,AN_CODE,,,-63+\"AM\",,'')":[[0],[30832],[27327],[12735],[20506],[0],[0],[14104],[27695],[0],[32108],[2341],[0],[0],[0],[0],[5948]],"TSLA-USA^FE_BROKER_ESTIMATE(SNAP,PRICE_TGT,EST_VALUE,,,-64+\"AM\",,'')":[[33],["@NA"],[55],[51.8],[52],[42],["@NA"],[67.6],[100],[44.6],[56],["@NA"],["@NA"],[49],[36],[58],[29]],"TSLA-USA^FE_BROKER_ESTIMATE(SNAP,PRICE_TGT,AN_CODE,,,-64+\"AM\",,'')":[[0],[0],[27327],[12735],[14104],[27695],[0],[0],[30832],[32108],[2341],[0],[0],[0],[0],[5948],[4253]],"TSLA-USA^FE_BROKER_ESTIMATE(SNAP,PRICE_TGT,EST_VALUE,,,-65+\"AM\",,'')":[["@NA"],[51.8],[55],[42],[58],[36],[33],[56],[55],[49],["@NA"],["@NA"],[67.6],[29],[100],[44.6]],"TSLA-USA^FE_BROKER_ESTIMATE(SNAP,PRICE_TGT,AN_CODE,,,-65+\"AM\",,'')":[[0],[12735],[27327],[27695],[5948],[0],[0],[2341],[14104],[0],[0],[0],[0],[4253],[30832],[32108]],"TSLA-USA^FE_BROKER_ESTIMATE(SNAP,PRICE_TGT,EST_VALUE,,,-66+\"AM\",,'')":[[44],["@NA"],[51.8],[29],[49],[67.6],[37],[55],[33],["@NA"],[100],[58],[44.6],["@NA"]],"TSLA-USA^FE_BROKER_ESTIMATE(SNAP,PRICE_TGT,AN_CODE,,,-66+\"AM\",,'')":[[27695],[0],[12735],[4253],[0],[0],[0],[14104],[0],[0],[30832],[5948],[32108],[0]],"TSLA-USA^FE_BROKER_ESTIMATE(SNAP,PRICE_TGT,EST_VALUE,,,-67+\"AM\",,'')":[[48.4],[58],[53.8],["@NA"],["@NA"],[67.6],[100],["@NA"],["@NA"],[64],[66.6],[70],[33],[77],[37],[30]],"TSLA-USA^FE_BROKER_ESTIMATE(SNAP,PRICE_TGT,AN_CODE,,,-67+\"AM\",,'')":[[27695],[5948],[12735],[0],[0],[0],[30832],[0],[0],[27491],[0],[14104],[0],[28086],[0],[4253]],"TSLA-USA^FE_BROKER_ESTIMATE(SNAP,PRICE_TGT,EST_VALUE,,,-68+\"AM\",,'')":[[60],[62],[33],["@NA"],["@NA"],[34],["@NA"],[65],[65],[56],[44],[36],[100],[68],[30],[66.6],["@NA"]],"TSLA-USA^FE_BROKER_ESTIMATE(SNAP,PRICE_TGT,AN_CODE,,,-68+\"AM\",,'')":[[0],[27491],[0],[0],[0],[0],[0],[14104],[27327],[5948],[12735],[27695],[8399],[28086],[4253],[0],[0]],"TSLA-USA^FE_BROKER_ESTIMATE(SNAP,PRICE_TGT,EST_VALUE,,,-69+\"AM\",,'')":[[36],["@NA"],[65],[68],[44],[60],[71],[56],["@NA"],[30],[66.6],[62],[45],[33],["@NA"],["@NA"],["@NA"],[31]],"TSLA-USA^FE_BROKER_ESTIMATE(SNAP,PRICE_TGT,AN_CODE,,,-69+\"AM\",,'')":[[27695],[0],[27327],[28086],[12735],[0],[8399],[5948],[2215],[4253],[0],[27491],[14104],[0],[0],[0],[0],[0]],"TSLA-USA^FE_BROKER_ESTIMATE(SNAP,PRICE_TGT,EST_VALUE,,,-70+\"AM\",,'')":[["@NA"],[30],[39.4],[66.6],[62],[45],[36],[33],["@NA"],[46],[71],[65],[68],["@NA"],["@NA"],["@NA"],[56],[31]],"TSLA-USA^FE_BROKER_ESTIMATE(SNAP,PRICE_TGT,AN_CODE,,,-70+\"AM\",,'')":[[2215],[4253],[12735],[0],[27491],[14104],[27695],[0],[0],[0],[8399],[27327],[28086],[0],[0],[0],[5948],[0]],"TSLA-USA^FE_BROKER_ESTIMATE(SNAP,PRICE_TGT,EST_VALUE,,,-71+\"AM\",,'')":[[90],[36],[56.4],[65],[48],["@NA"],[62],["@NA"],["@NA"],[56],[65],["@NA"],[36],[39.4],[71],[68],["@NA"]],"TSLA-USA^FE_BROKER_ESTIMATE(SNAP,PRICE_TGT,AN_CODE,,,-71+\"AM\",,'')":[[0],[0],[0],[27327],[27695],[0],[27491],[0],[0],[5948],[14104],[2215],[0],[12735],[8399],[28086],[0]],"TSLA-USA^FE_BROKER_ESTIMATE(SNAP,PRICE_TGT,EST_VALUE,,,-72+\"AM\",,'')":[[56],[56],["@NA"],[80],[36],[90],[62],[39.4],[60],["@NA"],[56.4],[71],[68],["@NA"],["@NA"],["@NA"],[36]],"TSLA-USA^FE_BROKER_ESTIMATE(SNAP,PRICE_TGT,EST_VALUE,,,-73+\"AM\",,'')":[["@NA"],[80],[36],[56],[90],[62],[39.4],[60],[56],["@NA"],[56.4],[71],[68],["@NA"],["@NA"],["@NA"],[36]],"TSLA-USA^FE_BROKER_ESTIMATE(SNAP,PRICE_TGT,AN_CODE,,,-73+\"AM\",,'')":[[2215],[27327],[0],[5948],[0],[27491],[12735],[14104],[27695],[0],[0],[8399],[28086],[0],[0],[0],[0]],"TSLA-USA^FE_BROKER_ESTIMATE(SNAP,PRICE_TGT,EST_VALUE,,,-74+\"AM\",,'')":[[56.4],[71],[36],["@NA"],[80],["@NA"],[36],[56],["@NA"],[56],[90],[68],[39.4],["@NA"],[60],["@NA"],[64]],"TSLA-USA^FE_BROKER_ESTIMATE(SNAP,PRICE_TGT,AN_CODE,,,-74+\"AM\",,'')":[[0],[8399],[0],[0],[27327],[2215],[0],[5948],[0],[27695],[0],[28086],[12735],[0],[14104],[0],[27491]],"TSLA-USA^FE_BROKER_ESTIMATE(SNAP,PRICE_TGT,EST_VALUE,,,-75+\"AM\",,'')":[[38],[73],["@NA"],[39.4],[80],[68],[93],["@NA"],["@NA"],[60],["@NA"],[67],[71],["@NA"],[56],[35.6],[64]],"TSLA-USA^FE_BROKER_ESTIMATE(SNAP,PRICE_TGT,AN_CODE,,,-75+\"AM\",,'')":[[0],[35977],[2215],[12735],[27327],[28086],[0],[0],[0],[14104],[0],[0],[8399],[0],[5948],[0],[27491]],"TSLA-USA^FE_BROKER_ESTIMATE(SNAP,PRICE_TGT,EST_VALUE,,,-76+\"AM\",,'')":[[39.4],[80],[38],[93],["@NA"],["@NA"],[60],["@NA"],[67],[71],[72],["@NA"],["@NA"],[56],[35.6],[64]],"TSLA-USA^FE_BROKER_ESTIMATE(SNAP,PRICE_TGT,AN_CODE,,,-76+\"AM\",,'')":[[12735],[27327],[0],[0],[0],[0],[14104],[0],[0],[8399],[35977],[0],[2215],[5948],[0],[27491]],"TSLA-USA^FE_BROKER_ESTIMATE(SNAP,PRICE_TGT,EST_VALUE,,,-77+\"AM\",,'')":[[56],["@NA"],[38],[35.6],[71],[72],[56],[64],["@NA"],["@NA"],[65],["@NA"],[67],["@NA"],[80],[38.8],[59.6],[64]],"TSLA-USA^FE_BROKER_ESTIMATE(SNAP,PRICE_TGT,AN_CODE,,,-77+\"AM\",,'')":[[0],[0],[0],[0],[8399],[35977],[5948],[27491],[0],[0],[14104],[2215],[0],[0],[27327],[12735],[28086],[7139]],"TSLA-USA^FE_BROKER_ESTIMATE(SNAP,PRICE_TGT,EST_VALUE,,,-78+\"AM\",,'')":[["@NA"],[58.6],[72],[67],[38],["@NA"],[71],[49],[80],[38.8],[56],[59.6],[64],[55],["@NA"],["@NA"],["@NA"],[35.6],[64]],"TSLA-USA^FE_BROKER_ESTIMATE(SNAP,PRICE_TGT,AN_CODE,,,-78+\"AM\",,'')":[[2215],[39482],[35977],[0],[0],[0],[8399],[5948],[27327],[12735],[0],[28086],[7139],[14104],[0],[0],[0],[0],[27491]],"TSLA-USA^FE_BROKER_ESTIMATE(SNAP,PRICE_TGT,EST_VALUE,,,-79+\"AM\",,'')":[[70],[38],["@NA"],[80],[56],[59.6],["@NA"],[49],[64],[38.8],[55],[55],[65],[58.6],["@NA"],["@NA"],["@NA"],[35.6],[64]],"TSLA-USA^FE_BROKER_ESTIMATE(SNAP,PRICE_TGT,AN_CODE,,,-79+\"AM\",,'')":[[35977],[0],[0],[27327],[0],[28086],[2215],[5948],[7139],[12735],[14104],[0],[8399],[39482],[0],[0],[0],[0],[27491]],"TSLA-USA^FE_BROKER_ESTIMATE(SNAP,PRICE_TGT,EST_VALUE,,,-80+\"AM\",,'')":[["@NA"],["@NA"],["@NA"],[49],[55],[38],[33],["@NA"],[56],[80],[58.6],[55],[65],[34.8],["@NA"],[30],[64],[64],[60],[59.6]],"TSLA-USA^FE_BROKER_ESTIMATE(SNAP,PRICE_TGT,AN_CODE,,,-80+\"AM\",,'')":[[0],[0],[2215],[5948],[0],[0],[0],[0],[0],[27327],[39482],[14104],[8399],[12735],[0],[38844],[7139],[6228],[22930],[28086]],"TSLA-USA^FE_BROKER_ESTIMATE(SNAP,PRICE_TGT,EST_VALUE,,,-81+\"AM\",,'')":[[65],[49],["@NA"],[34.8],[80],[58.6],[38],[55],["@NA"],["@NA"],["@NA"],[35],[56],[30],[64],[64],[60],[59.6],["@NA"]],"TSLA-USA^FE_BROKER_ESTIMATE(SNAP,PRICE_TGT,AN_CODE,,,-81+\"AM\",,'')":[[8399],[5948],[0],[12735],[27327],[39482],[0],[0],[0],[0],[2215],[0],[0],[38844],[7139],[6228],[22930],[28086],[0]],"TSLA-USA^FE_BROKER_ESTIMATE(SNAP,PRICE_TGT,EST_VALUE,,,-82+\"AM\",,'')":[[38],["@NA"],[80],[56],[30],["@NA"],[64],[64],[60],[59.6],["@NA"],[55],[65],[60],["@NA"],["@NA"],[49],[35],[38.6],[63.2]],"TSLA-USA^FE_BROKER_ESTIMATE(SNAP,PRICE_TGT,AN_CODE,,,-82+\"AM\",,'')":[[0],[0],[27327],[0],[38844],[0],[7139],[6228],[22930],[28086],[0],[0],[8399],[39482],[0],[2215],[5948],[0],[12735],[39482]],"TSLA-USA^FE_BROKER_ESTIMATE(SNAP,PRICE_TGT,EST_VALUE,,,-83+\"AM\",,'')":[[62],["@NA"],[63.2],[56],[36],["@NA"],[60],[44],["@NA"],[80],[55],[64],["@NA"],["@NA"],[65],[63.2],[30],[59.6],[65],[64],[40]],"TSLA-USA^FE_BROKER_ESTIMATE(SNAP,PRICE_TGT,AN_CODE,,,-83+\"AM\",,'')":[[5948],[2215],[39482],[0],[0],[0],[22930],[0],[0],[27327],[0],[6228],[0],[0],[8399],[39482],[38844],[28086],[14104],[7139],[12735]],"TSLA-USA^FE_BROKER_ESTIMATE(SNAP,PRICE_TGT,EST_VALUE,,,-84+\"AM\",,'')":[[80],[65],[58],[38],[63.2],[30],[62],["@NA"],[55],[44],[59.6],["@NA"],[64],[65],["@NA"],[64],[40],[60],["@NA"],["@NA"]],"TSLA-USA^FE_BROKER_ESTIMATE(SNAP,PRICE_TGT,AN_CODE,,,-84+\"AM\",,'')":[[27327],[8399],[0],[0],[39482],[38844],[5948],[2215],[0],[0],[28086],[0],[6228],[14104],[0],[7139],[12735],[22930],[0],[0]],"TSLA-USA^FE_BROKER_ESTIMATE(SNAP,PRICE_TGT,EST_VALUE,,,-85+\"AM\",,'')":[[65],[64],[44],[64],[65],[80],[55],["@NA"],[62],[64],[40],[60],[63.2],[59.6],["@NA"],["@NA"],["@NA"],["@NA"],[38]],"TSLA-USA^FE_BROKER_ESTIMATE(SNAP,PRICE_TGT,AN_CODE,,,-85+\"AM\",,'')":[[8399],[6228],[0],[0],[14104],[27327],[0],[0],[5948],[7139],[12735],[22930],[39482],[28086],[0],[0],[0],[2215],[0]],"TSLA-USA^FE_BROKER_ESTIMATE(SNAP,PRICE_TGT,EST_VALUE,,,-86+\"AM\",,'')":[[64],[44],[55],[62],["@NA"],[60],[64],[38],["@NA"],["@NA"],[35.8],[65],[80],[63.2],["@NA"],[65],[30],[64],[50.6],["@NA"]],"TSLA-USA^FE_BROKER_ESTIMATE(SNAP,PRICE_TGT,AN_CODE,,,-86+\"AM\",,'')":[[7139],[0],[0],[5948],[2215],[22930],[27491],[0],[0],[0],[12735],[8399],[27327],[39482],[0],[14104],[38844],[0],[28086],[0]],"TSLA-USA^FE_BROKER_ESTIMATE(SNAP,PRICE_TGT,EST_VALUE,,,-87+\"AM\",,'')":[[65],["@NA"],[38],[63.2],[44],[64],[65],["@NA"],[80],["@NA"],[62],["@NA"],[30],[64],[50.6],[55],["@NA"]],"TSLA-USA^FE_BROKER_ESTIMATE(SNAP,PRICE_TGT,AN_CODE,,,-87+\"AM\",,'')":[[8399],[2215],[0],[39482],[0],[27491],[14104],[0],[27327],[0],[5948],[0],[38844],[0],[28086],[0],[0]],"TSLA-USA^FE_BROKER_ESTIMATE(SNAP,PRICE_TGT,EST_VALUE,,,-88+\"AM\",,'')":[["@NA"],[63.2],[62],["@NA"],["@NA"],[30],[64],[50.6],[44],[55],[65],[55],["@NA"],["@NA"],[34]],"TSLA-USA^FE_BROKER_ESTIMATE(SNAP,PRICE_TGT,AN_CODE,,,-88+\"AM\",,'')":[[0],[39482],[5948],[0],[2215],[38844],[0],[28086],[0],[0],[8399],[16971],[0],[0],[0]],"AAPL-US^P_PRICE(-60+\"AM\")":[[29.19]],"AAPL-US^P_PRICE(-61+\"AM\")":[[27.8925]],"AAPL-US^P_PRICE(-62+\"AM\")":[[28.43]],"AAPL-US^P_PRICE(-63+\"AM\")":[[28.4875]],"AAPL-US^P_PRICE(-64+\"AM\")":[[26.735]],"AAPL-US^P_PRICE(-65+\"AM\")":[[26.085]],"AAPL-US^P_PRICE(-66+\"AM\")":[[23.3975]],"AAPL-US^P_PRICE(-67+\"AM\")":[[25.0875]],"AAPL-US^P_PRICE(-68+\"AM\")":[[23.7075]],"AAPL-US^P_PRICE(-69+\"AM\")":[[26.2975]],"AAPL-US^P_PRICE(-70+\"AM\")":[[24.2275]],"AAPL-US^P_PRICE(-71+\"AM\")":[[23.5225]],"AAPL-US^P_PRICE(-72+\"AM\")":[[26.705]],"AAPL-US^P_PRICE(-73+\"AM\")":[[29.4525]],"AAPL-US^P_PRICE(-74+\"AM\")":[[29.8175]],"AAPL-US^P_PRICE(-75+\"AM\")":[[28.11]],"AAPL-US^P_PRICE(-76+\"AM\")":[[28.3225]],"AAPL-US^P_PRICE(-77+\"AM\")":[[30.845]],"AAPL-US^P_PRICE(-78+\"AM\")":[[31.6875]],"AAPL-US^P_PRICE(-79+\"AM\")":[[32.945]],"AAPL-US^P_PRICE(-80+\"AM\")":[[32.64]],"AAPL-US^P_PRICE(-81+\"AM\")":[[30.8125]],"AAPL-US^P_PRICE(-82+\"AM\")":[[32.115]],"AAPL-US^P_PRICE(-83+\"AM\")":[[28.8275]],"AAPL-US^P_PRICE(-84+\"AM\")":[[28.4975]],"AAPL-US^P_PRICE(-85+\"AM\")":[[29.7325]],"AAPL-US^P_PRICE(-86+\"AM\")":[[26.685]],"AAPL-US^P_PRICE(-87+\"AM\")":[[25.1875]],"AAPL-US^P_PRICE(-88+\"AM\")":[[25.5625]],"AAPL-US^P_PRICE(-89+\"AM\")":[[24.755]],"AAPL-US^P_PRICE(-90+\"AM\")":[[22.995]],"AAPL-US^FE_BROKER_ESTIMATE(SNAP,PRICE_TGT,AN_CODE,,,-89+\"AM\",,'')":[[38206],[18965],[2715],[19546],[23561],[4548],[14181],[28523],[14104],[26715],[7141],[26106],[5560],[20332],[26862],[11825],[21511],[0],[23780],[0],[0],[39545],[9401],[0],[16587],[6719],[10229],[25139],[17490],[15871],[8605],[3833],[0],[0],[0],[20682],[0],[6421],[0],[0],[3891],[3439],[29675],[0]],"AAPL-US^FE_BROKER_ESTIMATE(SNAP,PRICE_TGT,AN_CODE,,,-90+\"AM\",,'')":[[2715],[23780],[20682],[0],[26106],[3439],[0],[20332],[5560],[7141],[10229],[6421],[0],[0],[15871],[19546],[38206],[0],[3833],[0],[0],[0],[39545],[0],[18965],[17490],[0],[29675],[6719],[26862],[21511],[0],[4548],[28523],[25139],[11825],[0],[23561],[14181],[26715],[32990]],"AAPL-US^FE_BROKER_ESTIMATE(SNAP,PRICE_TGT,EST_VALUE,,,-81+\"AM\",,'')":[[36.25],[36.25],["@NA"],[36.25],[36],["@NA"],["@NA"],[45],[36.25],[33.75],[37.5],[36.25],[33.5],[40],[32.5],[33.75],["@NA"],["@NA"],[21.25],[28.75],[40],["@NA"],[36.25],[37.5],["@NA"],[36.25],[35],[36.25],[31],[27.5],[40],[38.75],[33.875],[34.75],[41.25],[28.75],[37.5],[36.25],["@NA"],[32.5],[29.75]],"AAPL-US^FE_BROKER_ESTIMATE(SNAP,PRICE_TGT,AN_CODE,,,-81+\"AM\",,'')":[[19128],[17490],[20682],[0],[0],[0],[0],[5560],[26862],[23780],[18965],[7141],[0],[10229],[15546],[8605],[0],[3833],[6719],[23561],[4548],[20332],[21511],[9401],[0],[0],[26106],[0],[15871],[19546],[0],[13704],[29675],[38206],[38191],[14181],[3891],[16587],[2715],[6421],[23617]],"AAPL-US^FE_BROKER_ESTIMATE(SNAP,PRICE_TGT,EST_VALUE,,,-82+\"AM\",,'')":[[33.75],["@NA"],[15],[37.5],[40],[31.25],[33.875],[33.75],["@NA"],["@NA"],[35],[40],["@NA"],[37.5],["@NA"],[36.25],[36.25],[35],[34.75],["@NA"],[41.25],[33.25],[27.5],[36.25],[28.75],[28.75],[37.5],[33.75],[36.25],[28.75],[33.5],[37.5],[32.5],[36.25],[31],[32.5],[31],["@NA"],["@NA"],[32.5],[29.75]],"AAPL-US^FE_BROKER_ESTIMATE(SNAP,PRICE_TGT,AN_CODE,,,-82+\"AM\",,'')":[[7141],[0],[6719],[18965],[5560],[19128],[29675],[8605],[0],[0],[26106],[10229],[20332],[0],[0],[0],[17490],[4548],[38206],[20682],[38191],[0],[19546],[0],[23561],[14181],[3891],[26862],[21511],[23780],[0],[9401],[0],[16587],[15546],[13704],[15871],[2715],[3833],[6421],[23617]],"AAPL-US^FE_BROKER_ESTIMATE(SNAP,PRICE_TGT,EST_VALUE,,,-83+\"AM\",,'')":[[28.75],[35],[28.75],[37.5],[32.5],[33.75],[32.5],[40],["@NA"],[33.75],[36.25],[37.5],[28.75],["@NA"],[33.5],[37.5],[32.5],[36.25],[15],[33.75],[32.5],[31.75],[31],[32.5],[33.75],[31],["@NA"],[32.5],["@NA"],["@NA"],["@NA"],["@NA"],["@NA"],[33.25],[27.5],[32.5],[35],[32.5],[29.75],[28.75],[37.5],[28.5],[28.25]],"AAPL-US^FE_BROKER_ESTIMATE(SNAP,PRICE_TGT,AN_CODE,,,-83+\"AM\",,'')":[[23561],[4548],[14181],[3891],[14104],[7141],[26106],[5560],[20332],[26862],[21511],[0],[23780],[0],[0],[9401],[0],[16587],[6719],[10229],[18965],[25139],[15546],[13704],[17490],[15871],[2715],[8605],[3833],[0],[0],[0],[20682],[0],[19546],[6421],[0],[0],[23617],[11825],[38191],[29675],[39159]],"AAPL-US^FE_BROKER_ESTIMATE(SNAP,PRICE_TGT,EST_VALUE,,,-84+\"AM\",,'')":[[32.5],[25.75],[33.75],[30],[30],[35.75],[28.75],[32.5],[30.5],["@NA"],["@NA"],[35],[37.5],[33.75],[30],[30.75],[15],["@NA"],["@NA"],[37.5],[33.75],["@NA"],[32.25],[31.5],[33.75],[33.75],[27.5],[28.5],["@NA"],["@NA"],[25.5],[32.5],[28.75],[32.5],[28.25],[30],[28.25],[34.25],[29.25],["@NA"],[28.75],[28]],"AAPL-US^FE_BROKER_ESTIMATE(SNAP,PRICE_TGT,AN_CODE,,,-84+\"AM\",,'')":[[18965],[14181],[10229],[0],[0],[5560],[11825],[13704],[0],[2715],[20332],[0],[38191],[21511],[15546],[8605],[6719],[0],[0],[9401],[17490],[0],[0],[0],[4548],[3891],[15871],[29675],[0],[20682],[19546],[0],[23561],[14104],[39159],[26862],[23780],[16587],[25139],[3833],[6421],[0]],"AAPL-US^FE_BROKER_ESTIMATE(SNAP,PRICE_TGT,EST_VALUE,,,-85+\"AM\",,'')":[[25],[35.75],[35],["@NA"],[33.75],[32.25],[32.5],[30],[33.75],[31.5],[33.75],[33.75],["@NA"],[33.75],[30],[32.5],[27.5],[30],[28.25],[37.5],[28.5],["@NA"],[28.75],["@NA"],["@NA"],[25.5],[32.5],[28.75],[25.75],[32.5],[28.25],[30],[28.25],[33.75],[29.5],[34.25],[29.25],["@NA"],["@NA"],["@NA"],[28.75],[28],[15],[30.5]],"AAPL-US^FE_BROKER_ESTIMATE(SNAP,PRICE_TGT,AN_CODE,,,-85+\"AM\",,'')":[[26715],[5560],[0],[0],[17490],[0],[18965],[7141],[21511],[0],[10229],[4548],[20332],[3891],[15546],[13704],[15871],[26106],[8605],[38191],[29675],[0],[11825],[0],[20682],[19546],[0],[23561],[14181],[14104],[39159],[26862],[23780],[9401],[0],[16587],[25139],[2715],[3833],[0],[6421],[0],[6719],[0]],"AAPL-US^FE_BROKER_ESTIMATE(SNAP,PRICE_TGT,EST_VALUE,,,-86+\"AM\",,'')":[[30],[35.75],[28.75],["@NA"],[28.25],[25.5],[32.5],[28.75],[31.25],[25.75],[32],[32.5],[25],[30],[28.75],[28.25],["@NA"],[30],[30],[30],[28.25],["@NA"],[28],[33.75],[29.5],[34.25],[29.25],[28],[28.75],[30],[27.5],["@NA"],["@NA"],["@NA"],["@NA"],["@NA"],[28.75],[28.75],[28],[27.5],[15],[30.5],[24.25],[27.25]],"AAPL-US^FE_BROKER_ESTIMATE(SNAP,PRICE_TGT,AN_CODE,,,-86+\"AM\",,'')":[[10229],[5560],[18965],[20682],[8605],[19546],[0],[23561],[4548],[14181],[3891],[14104],[26715],[7141],[26106],[39159],[20332],[26862],[21511],[0],[23780],[0],[0],[9401],[0],[16587],[25139],[15546],[13704],[17490],[15871],[2715],[3833],[0],[0],[0],[0],[6421],[0],[11825],[6719],[0],[3439],[38206]],"AAPL-US^FE_BROKER_ESTIMATE(SNAP,PRICE_TGT,EST_VALUE,,,-87+\"AM\",,'')":[[25],[29],["@NA"],[27.5],[27.5],[27.5],[30.75],[30],[28.75],[30],[28.5],[27.5],[27.5],[28.75],["@NA"],[32.5],[27.5],[27.5],[28.75],[30.5],["@NA"],["@NA"],[31],[27.5],[27.5],[27.5],[33.75],[26],[15],[24.25],["@NA"],["@NA"],[26.25],[27.5],[28],[26.75],[27.25],["@NA"],[24.5],[23.75],[26.25],[28]],"AAPL-US^FE_BROKER_ESTIMATE(SNAP,PRICE_TGT,AN_CODE,,,-87+\"AM\",,'')":[[26715],[0],[20332],[18965],[8605],[23561],[5560],[10229],[21511],[7141],[26106],[23780],[25139],[17490],[20682],[0],[0],[15871],[4548],[0],[3833],[0],[16587],[0],[14104],[26862],[9401],[0],[6719],[3439],[0],[0],[19546],[11825],[0],[29675],[38206],[2715],[14181],[39545],[6421],[3891]],"AAPL-US^FE_BROKER_ESTIMATE(SNAP,PRICE_TGT,EST_VALUE,,,-88+\"AM\",,'')":[["@NA"],["@NA"],[27.5],[30.75],[26.25],[26.75],[26.25],[26.25],[26.5],[25],[27.25],[27.5],["@NA"],[26.25],[28.75],[24.5],[27.5],[28.75],[26.5],[27.5],[28.75],[27.5],[26.5],[23.75],[33.75],[25.5],[31],[12.8575],[23.5],[28],[26],["@NA"],["@NA"],["@NA"],["@NA"],["@NA"],[27.5],[26.25],[25],[27],[28],[24.25]],"AAPL-US^FE_BROKER_ESTIMATE(SNAP,PRICE_TGT,AN_CODE,,,-88+\"AM\",,'')":[[0],[20332],[26106],[5560],[19546],[29675],[10229],[0],[8605],[26715],[38206],[18965],[2715],[23561],[4548],[14181],[14104],[7141],[26862],[11825],[21511],[0],[23780],[39545],[9401],[0],[16587],[6719],[25139],[17490],[15871],[3833],[0],[0],[0],[20682],[0],[6421],[0],[0],[3891],[3439]],"AAPL-US^P_PRICE(-45+\"AM\")":[[41.62]],"AAPL-US^P_PRICE(-46+\"AM\")":[[44.53]],"AAPL-US^P_PRICE(-47+\"AM\")":[[42.8775]],"AAPL-US^P_PRICE(-48+\"AM\")":[[42.77]],"AAPL-US^P_PRICE(-49+\"AM\")":[[43.2675]],"AAPL-US^P_PRICE(-50+\"AM\")":[[40.7625]],"AAPL-US^P_PRICE(-51+\"AM\")":[[38.32]],"AAPL-US^P_PRICE(-52+\"AM\")":[[40.3675]],"AAPL-US^P_PRICE(-53+\"AM\")":[[37.375]],"AAPL-US^P_PRICE(-54+\"AM\")":[[36.4575]],"AAPL-US^P_PRICE(-55+\"AM\")":[[38.4025]],"AAPL-US^P_PRICE(-56+\"AM\")":[[35.9125]],"AAPL-US^P_PRICE(-57+\"AM\")":[[35.95]],"AAPL-US^P_PRICE(-58+\"AM\")":[[34.2475]],"AAPL-US^P_PRICE(-59+\"AM\")":[[30.4875]],"AAPL-US^FE_BROKER_ESTIMATE(SNAP,PRICE_TGT,EST_VALUE,,,-45+\"AM\",,'')":[[45],[50.75],[47],["@NA"],[43.75],["@NA"],[50],["@NA"],[50.75],["@NA"],[42],[55],[50],[50],[44.75],[53.75],[50.75],[48.75],[50],[43.75],[49.5],[52.5],[50],[43.75],[52.5],[45],[48.75],[48.5],[52.5],[41.5],[38]],"AAPL-US^FE_BROKER_ESTIMATE(SNAP,PRICE_TGT,AN_CODE,,,-45+\"AM\",,'')":[[42834],[26106],[0],[0],[17155],[20332],[0],[0],[0],[0],[0],[0],[28270],[17490],[28900],[4548],[0],[18965],[41012],[23561],[3891],[14104],[7141],[12146],[41134],[26862],[23122],[16587],[9431],[7956],[19546]],"AAPL-US^FE_BROKER_ESTIMATE(SNAP,PRICE_TGT,EST_VALUE,,,-46+\"AM\",,'')":[["@NA"],[47],[55],[50],[50],[44.75],[53.75],[43.75],[50.75],[48.75],["@NA"],[45],[42.5],[50],[43.75],[49.5],[52.5],[50],[51.25],[43.75],[52.5],[45],[48.75],[48.5],[50],[52.5],[41.5],["@NA"],["@NA"],[50.75],[38]],"AAPL-US^FE_BROKER_ESTIMATE(SNAP,PRICE_TGT,AN_CODE,,,-46+\"AM\",,'')":[[20332],[0],[0],[17490],[0],[28900],[4548],[17155],[0],[18965],[0],[42834],[0],[41012],[23561],[3891],[14104],[7141],[26106],[12146],[41134],[26862],[23122],[16587],[28270],[9431],[7956],[0],[0],[0],[19546]],"AAPL-US^FE_BROKER_ESTIMATE(SNAP,PRICE_TGT,EST_VALUE,,,-47+\"AM\",,'')":[[50],["@NA"],[47],[49.75],[51],[50],[45],[49.5],[47],[43.75],[50],[50],[47.5],[48.75],[48],[43.75],[47.5],["@NA"],[53.75],[43.5],[50],[51],[50],["@NA"],[50],[50],[48],[50],[38]],"AAPL-US^FE_BROKER_ESTIMATE(SNAP,PRICE_TGT,AN_CODE,,,-47+\"AM\",,'')":[[26106],[20332],[0],[7956],[0],[0],[42834],[3891],[28900],[17155],[17490],[7141],[26862],[18965],[26715],[23561],[0],[0],[4548],[0],[28270],[41134],[23122],[0],[41012],[14104],[16587],[9431],[19546]],"AAPL-US^FE_BROKER_ESTIMATE(SNAP,PRICE_TGT,EST_VALUE,,,-48+\"AM\",,'')":[[50],[47],[48.75],[45],[50],[48],[43.75],[47.5],[49.75],[48.75],["@NA"],[58.75],[48.25],["@NA"],[53.75],[48.75],[50],[40],[49.5],[50],[50],[48.25],[47.5],[40.5],[47.5],[48],[50],[46.25],["@NA"],[50],[38]],"AAPL-US^FE_BROKER_ESTIMATE(SNAP,PRICE_TGT,AN_CODE,,,-48+\"AM\",,'')":[[28270],[0],[18965],[42834],[23122],[26715],[17155],[26106],[7956],[23832],[20332],[5560],[0],[0],[4548],[17490],[41012],[23561],[3891],[14104],[7141],[41134],[26862],[0],[0],[16587],[9431],[15871],[0],[0],[19546]],"AAPL-US^FE_BROKER_ESTIMATE(SNAP,PRICE_TGT,EST_VALUE,,,-49+\"AM\",,'')":[[45],[48.75],[46.25],["@NA"],[48.75],[50],[40],[47.5],[58.75],[48.75],[47],[49.5],[53.75],[50],[50],["@NA"],[48.25],[47.5],[50],[40.5],[47.5],[48],[48],[50],[50],[46.25],[48.75],["@NA"],[48.25],[50],[38],[37]],"AAPL-US^FE_BROKER_ESTIMATE(SNAP,PRICE_TGT,AN_CODE,,,-49+\"AM\",,'')":[[42834],[18965],[17155],[0],[17490],[41012],[23561],[26106],[5560],[23832],[0],[3891],[4548],[14104],[7141],[20332],[41134],[26862],[23122],[0],[0],[26715],[16587],[28270],[9431],[15871],[7956],[0],[0],[0],[19546],[44773]],"AAPL-US^P_PRICE(0+\"AM\")":[[177.57]],"AAPL-US^P_PRICE(-1+\"AM\")":[[165.3]],"AAPL-US^P_PRICE(-2+\"AM\")":[[149.8]],"AAPL-US^P_PRICE(-3+\"AM\")":[[141.5]],"AAPL-US^P_PRICE(-4+\"AM\")":[[151.83]],"AAPL-US^P_PRICE(-5+\"AM\")":[[145.86]],"AAPL-US^P_PRICE(-6+\"AM\")":[[136.96]],"AAPL-US^P_PRICE(-7+\"AM\")":[[124.61]],"AAPL-US^P_PRICE(-8+\"AM\")":[[131.46]],"AAPL-US^P_PRICE(-9+\"AM\")":[[122.15]],"AAPL-US^P_PRICE(-10+\"AM\")":[[121.26]],"AAPL-US^P_PRICE(-11+\"AM\")":[[131.96]],"AAPL-US^P_PRICE(-12+\"AM\")":[[132.69]],"AAPL-US^P_PRICE(-13+\"AM\")":[[119.05]],"AAPL-US^P_PRICE(-14+\"AM\")":[[108.86]],"AAPL-US^P_PRICE(-15+\"AM\")":[[115.81]],"AAPL-US^P_PRICE(-16+\"AM\")":[[129.04]],"AAPL-US^P_PRICE(-17+\"AM\")":[[106.26]],"AAPL-US^P_PRICE(-18+\"AM\")":[[91.2]],"AAPL-US^P_PRICE(-19+\"AM\")":[[79.485]],"AAPL-US^P_PRICE(-20+\"AM\")":[[73.45]],"AAPL-US^P_PRICE(-21+\"AM\")":[[63.5725]],"AAPL-US^P_PRICE(-22+\"AM\")":[[68.34]],"AAPL-US^P_PRICE(-23+\"AM\")":[[77.3775]],"AAPL-US^P_PRICE(-24+\"AM\")":[[73.4125]],"AAPL-US^P_PRICE(-25+\"AM\")":[[66.8125]],"AAPL-US^P_PRICE(-26+\"AM\")":[[62.19]],"AAPL-US^P_PRICE(-27+\"AM\")":[[55.9925]],"AAPL-US^P_PRICE(-28+\"AM\")":[[52.185]],"AAPL-US^P_PRICE(-29+\"AM\")":[[53.26]],"AAPL-US^P_PRICE(-30+\"AM\")":[[49.48]],"MSFT-US^P_PRICE(0+\"AM\")":[[336.32]],"MSFT-US^P_PRICE(-1+\"AM\")":[[330.59]],"MSFT-US^P_PRICE(-2+\"AM\")":[[331.62]],"MSFT-US^P_PRICE(-3+\"AM\")":[[281.92]],"MSFT-US^P_PRICE(-4+\"AM\")":[[301.88]],"MSFT-US^P_PRICE(-5+\"AM\")":[[284.91]],"MSFT-US^P_PRICE(-6+\"AM\")":[[270.9]],"MSFT-US^P_PRICE(-7+\"AM\")":[[249.68]],"MSFT-US^P_PRICE(-8+\"AM\")":[[252.18]],"MSFT-US^P_PRICE(-9+\"AM\")":[[235.77]],"MSFT-US^P_PRICE(-10+\"AM\")":[[232.38]],"MSFT-US^P_PRICE(-11+\"AM\")":[[231.96]],"MSFT-US^P_PRICE(-12+\"AM\")":[[222.42]],"MSFT-US^P_PRICE(-13+\"AM\")":[[214.07]],"MSFT-US^P_PRICE(-14+\"AM\")":[[202.47]],"MSFT-US^P_PRICE(-15+\"AM\")":[[210.33]],"MSFT-US^P_PRICE(-16+\"AM\")":[[225.53]],"MSFT-US^P_PRICE(-17+\"AM\")":[[205.01]],"MSFT-US^P_PRICE(-18+\"AM\")":[[203.51]],"MSFT-US^P_PRICE(-19+\"AM\")":[[183.25]],"MSFT-US^P_PRICE(-20+\"AM\")":[[179.21]],"MSFT-US^P_PRICE(-21+\"AM\")":[[157.71]],"MSFT-US^P_PRICE(-22+\"AM\")":[[162.01]],"MSFT-US^P_PRICE(-23+\"AM\")":[[170.23]],"MSFT-US^P_PRICE(-24+\"AM\")":[[157.7]],"MSFT-US^P_PRICE(-25+\"AM\")":[[151.38]],"MSFT-US^P_PRICE(-26+\"AM\")":[[143.37]],"MSFT-US^P_PRICE(-27+\"AM\")":[[139.03]],"MSFT-US^P_PRICE(-28+\"AM\")":[[137.86]],"MSFT-US^P_PRICE(-29+\"AM\")":[[136.27]],"MSFT-US^P_PRICE(-30+\"AM\")":[[133.96]],"MSFT-US^FE_BROKER_ESTIMATE(SNAP,PRICE_TGT,AN_CODE,,,-29+\"AM\",,'')":[[8605],[16221],[5866],[27869],[16696],[31835],[7141],[30652],[18726],[26862],[4752],[0],[49263],[0],[26698],[20691],[19263],[2428],[17411],[29533],[8820],[6417],[0],[0],[0],[0],[7870],[0]],"MSFT-US^FE_BROKER_ESTIMATE(SNAP,PRICE_TGT,AN_CODE,,,-30+\"AM\",,'')":[[7141],[4752],[20691],[17411],[27869],[16696],[0],[26698],[7870],[19263],[16221],[0],[5866],[31835],[2428],[18726],[8605],[26862],[29533],[30652],[0],[8820],[6417],[0],[0],[0],[0]],"MSFT-US^FE_BROKER_ESTIMATE(SNAP,PRICE_TGT,EST_VALUE,,,0+\"AM\",,'')":[[370],[361.9],[410],["@NA"],[375],[440],[360],[373],[364],[294],[405],[363],[400],["@NA"],[410],["@NA"],[332],[380],[380],[383],[390],[349],[360],[370],[360],[299.93],[360],[375],[352],[355],["@NA"],["@NA"],["@NA"],[380],[320]],"MSFT-US^FE_BROKER_ESTIMATE(SNAP,PRICE_TGT,AN_CODE,,,0+\"AM\",,'')":[[16221],[50595],[24595],[16696],[23591],[35552],[18726],[6417],[0],[52718],[52601],[0],[44692],[0],[0],[20691],[5866],[43687],[2428],[29533],[27869],[6761],[7141],[26862],[4752],[26264],[19577],[19263],[26698],[8605],[0],[0],[0],[0],[0]],"MSFT-US^FE_BROKER_ESTIMATE(SNAP,PRICE_TGT,EST_VALUE,,,-1+\"AM\",,'')":[[370],["@NA"],[410],[400],["@NA"],[332],[375],[363],[361.9],[340],[360],[380],[380],[383],[390],[294],[349],[360],["@NA"],[370],[360],[299.93],[360],[373],[375],[352],[355],["@NA"],["@NA"],["@NA"],[364],[380],[320]],"MSFT-US^FE_BROKER_ESTIMATE(SNAP,PRICE_TGT,AN_CODE,,,-1+\"AM\",,'')":[[16221],[0],[0],[44692],[20691],[5866],[23591],[0],[50595],[35552],[18726],[43687],[2428],[29533],[27869],[52718],[6761],[7141],[16696],[26862],[4752],[26264],[19577],[6417],[19263],[26698],[8605],[0],[0],[0],[0],[0],[0]],"MSFT-US^FE_BROKER_ESTIMATE(SNAP,PRICE_TGT,EST_VALUE,,,-2+\"AM\",,'')":[[370],[380],[383],[390],[363],[294],[349],[360],[315],[360],[380],["@NA"],[370],[360],[299.93],[360],[373],[375],[352],[375],[330],[355],["@NA"],["@NA"],["@NA"],["@NA"],["@NA"],[364],[380],[320],[328.8]],"MSFT-US^FE_BROKER_ESTIMATE(SNAP,PRICE_TGT,AN_CODE,,,-12+\"AM\",,'')":[[7141],[4752],[0],[19263],[27869],[0],[0],[18726],[26698],[49967],[2428],[20691],[16696],[15870],[6417],[0],[16221],[5866],[34577],[29533],[35552],[26862],[26264],[19577],[23591],[41856],[8605],[0],[0]],"MSFT-US^FE_BROKER_ESTIMATE(SNAP,PRICE_TGT,AN_CODE,,,-2+\"AM\",,'')":[[16221],[2428],[29533],[27869],[0],[52718],[6761],[18726],[35552],[7141],[43687],[16696],[26862],[4752],[26264],[19577],[6417],[19263],[26698],[23591],[5866],[8605],[0],[0],[0],[26710],[0],[0],[0],[0],[50595]],"MSFT-US^FE_BROKER_ESTIMATE(SNAP,PRICE_TGT,EST_VALUE,,,-3+\"AM\",,'')":[["@NA"],[330],[345],[281.78],[349],[345],[315],[345],[331],[380],[280],[325],[360],[350],["@NA"],[320],[350],["@NA"],[328.8],[340],[310],[342],[310],[325],[330],[325],["@NA"],["@NA"],["@NA"],[310],[330],[300]],"MSFT-US^FE_BROKER_ESTIMATE(SNAP,PRICE_TGT,AN_CODE,,,-3+\"AM\",,'')":[[0],[7141],[4752],[26264],[6761],[0],[35552],[23591],[0],[0],[52718],[16221],[43687],[18726],[16696],[19577],[19263],[0],[50595],[29533],[26862],[6417],[26698],[2428],[5866],[8605],[0],[26710],[0],[0],[0],[0]],"MSFT-US^FE_BROKER_ESTIMATE(SNAP,PRICE_TGT,EST_VALUE,,,-4+\"AM\",,'')":[[325],["@NA"],[360],[349],[350],["@NA"],[320],[350],["@NA"],[328.8],[340],[330],[345],[340],[315],[300],[310],[281.46],[342],[310],[325],[335],[330],[325],["@NA"],["@NA"],["@NA"],[305],[310],[330],[300],[275],[260]],"MSFT-US^FE_BROKER_ESTIMATE(SNAP,PRICE_TGT,AN_CODE,,,-4+\"AM\",,'')":[[16221],[0],[43687],[6416],[18726],[16696],[19577],[19263],[0],[50595],[0],[0],[4752],[29533],[35552],[7141],[26862],[26264],[6417],[26698],[2428],[23591],[5866],[8605],[0],[26710],[0],[0],[0],[0],[0],[15870],[52240]],"MSFT-US^FE_BROKER_ESTIMATE(SNAP,PRICE_TGT,EST_VALUE,,,-5+\"AM\",,'')":[[325],[345],[340],[349],[325],[315],[300],[360],["@NA"],[310],[330],[281.46],[320],[342],[325],[310],[325],[335],[330],[325],["@NA"],["@NA"],["@NA"],["@NA"],["@NA"],[305],[340],[310],[330],[300],[275],[260],[300],[297.7]],"MSFT-US^FE_BROKER_ESTIMATE(SNAP,PRICE_TGT,AN_CODE,,,-5+\"AM\",,'')":[[16221],[4752],[29533],[6416],[18726],[35552],[7141],[43687],[16696],[26862],[0],[26264],[19577],[6417],[19263],[26698],[2428],[23591],[5866],[8605],[0],[0],[0],[26710],[0],[0],[0],[0],[0],[0],[15870],[52240],[49967],[50595]],"MSFT-US^FE_BROKER_ESTIMATE(SNAP,PRICE_TGT,EST_VALUE,,,-6+\"AM\",,'')":[[290],[301],["@NA"],[310],[300],[288],[300],[325],["@NA"],[275],[285],["@NA"],[300],[330],[290],[260],[305],[270],[300],[297.7],[300],[290],[290],[300],[256.7],[295],[305],[285],[275],["@NA"],["@NA"],["@NA"]],"MSFT-US^FE_BROKER_ESTIMATE(SNAP,PRICE_TGT,AN_CODE,,,-6+\"AM\",,'')":[[4752],[6416],[16696],[23591],[7141],[0],[16221],[19263],[26710],[15870],[18726],[0],[0],[0],[8605],[52240],[6417],[0],[49967],[50595],[29533],[35552],[31835],[26862],[26264],[19577],[26698],[2428],[5866],[0],[0],[0]],"MSFT-US^FE_BROKER_ESTIMATE(SNAP,PRICE_TGT,EST_VALUE,,,-7+\"AM\",,'')":[[300],[260],[305],[310],[270],[290],[330],[300],[301],[300],[297.7],[288],[300],[285],[290],[275],[290],["@NA"],[300],[290],[256.7],[295],[305],[285],[275],[290],[290],["@NA"],["@NA"],["@NA"],["@NA"],["@NA"],[300],[270],[260]],"MSFT-US^FE_BROKER_ESTIMATE(SNAP,PRICE_TGT,AN_CODE,,,-7+\"AM\",,'')":[[16221],[52240],[6417],[19263],[0],[23591],[0],[0],[6416],[49967],[50595],[0],[29533],[18726],[35552],[7141],[31835],[16696],[26862],[4752],[26264],[19577],[26698],[2428],[5866],[41856],[8605],[0],[0],[0],[26710],[0],[0],[0],[15870]],"MSFT-US^FE_BROKER_ESTIMATE(SNAP,PRICE_TGT,EST_VALUE,,,-8+\"AM\",,'')":[[300],[297.7],[288],[300],[300],[285],[290],[275],[290],["@NA"],[300],[290],[256.7],[295],[305],[310],[305],[285],[300],[275],[290],[290],["@NA"],["@NA"],["@NA"],["@NA"],["@NA"],[330],[270],[300],[270],[260],[290]],"MSFT-US^FE_BROKER_ESTIMATE(SNAP,PRICE_TGT,AN_CODE,,,-8+\"AM\",,'')":[[16221],[50595],[0],[29533],[0],[18726],[35552],[7141],[31835],[16696],[26862],[4752],[26264],[19577],[6417],[19263],[26698],[2428],[23591],[5866],[41856],[8605],[0],[0],[0],[26710],[0],[0],[0],[0],[0],[15870],[49967]],"MSFT-US^FE_BROKER_ESTIMATE(SNAP,PRICE_TGT,EST_VALUE,,,-9+\"AM\",,'')":[["@NA"],["@NA"],[245],[300],[280],[275],[300],[269],[300],[269],[300],[280],[290],[270],["@NA"],[270],[285],[260],["@NA"],[290],[300],[275],[280],[290],[300],[275],[270],["@NA"],["@NA"],[263]],"MSFT-US^FE_BROKER_ESTIMATE(SNAP,PRICE_TGT,AN_CODE,,,-9+\"AM\",,'')":[[16696],[26710],[0],[19263],[19577],[7141],[16221],[0],[23591],[4752],[0],[6417],[0],[18726],[0],[0],[2428],[15870],[0],[49967],[26698],[5866],[29533],[31835],[26862],[41856],[8605],[0],[0],[50595]],"MSFT-US^FE_BROKER_ESTIMATE(SNAP,PRICE_TGT,EST_VALUE,,,-10+\"AM\",,'')":[[300],["@NA"],[270],["@NA"],[285],[260],[300],[270],[300],["@NA"],[290],[269],[300],[275],[280],[285],[275],[290],[300],[269],[280],[280],[300],[300],[275],[270],["@NA"],["@NA"],["@NA"],[245],[263]],"MSFT-US^FE_BROKER_ESTIMATE(SNAP,PRICE_TGT,AN_CODE,,,-10+\"AM\",,'')":[[16221],[16696],[0],[27869],[2428],[15870],[19263],[18726],[0],[0],[49967],[0],[26698],[5866],[29533],[0],[7141],[31835],[26862],[4752],[19577],[6417],[20691],[23591],[41856],[8605],[0],[0],[0],[0],[50595]],"MSFT-US^FE_BROKER_ESTIMATE(SNAP,PRICE_TGT,EST_VALUE,,,-11+\"AM\",,'')":[[300],["@NA"],[269],[280],[285],[270],[275],[290],["@NA"],[300],[269],[223.67],[280],[280],[300],[285],[300],[285],[300],[275],[275],[270],["@NA"],["@NA"],["@NA"],["@NA"],[245],[263],[260],[230],[220]],"MSFT-US^FE_BROKER_ESTIMATE(SNAP,PRICE_TGT,AN_CODE,,,-11+\"AM\",,'')":[[16221],[27869],[0],[29533],[0],[18726],[7141],[31835],[16696],[26862],[4752],[26264],[19577],[6417],[20691],[19263],[26698],[2428],[23591],[5866],[41856],[8605],[0],[0],[0],[0],[0],[50595],[49967],[15870],[34577]],"MSFT-US^FE_BROKER_ESTIMATE(SNAP,PRICE_TGT,EST_VALUE,,,-12+\"AM\",,'')":[[230],[249],["@NA"],[260],["@NA"],[260],["@NA"],[255],[245],[260],[245],[250],["@NA"],[230],[250],[250],[250],[260],[220],[245],[250],[250],[223.67],[245],[260],[235],[245],["@NA"],[220]],"MSFT-US^FE_BROKER_ESTIMATE(SNAP,PRICE_TGT,EST_VALUE,,,-13+\"AM\",,'')":[["@NA"],["@NA"],[230],[250],[250],[250],[260],[220],[245],[255],[230],[250],[250],[249],[223.67],[245],[250],[260],[245],[245],[260],[235],[245],["@NA"],["@NA"],["@NA"],[249],[250],[220]],"MSFT-US^FE_BROKER_ESTIMATE(SNAP,PRICE_TGT,AN_CODE,,,-13+\"AM\",,'')":[[16696],[27869],[15870],[6417],[0],[16221],[5866],[34577],[29533],[18726],[7141],[35552],[26862],[4752],[26264],[19577],[20691],[19263],[26698],[2428],[23591],[41856],[8605],[0],[0],[0],[0],[50443],[0]],"MSFT-US^FE_BROKER_ESTIMATE(SNAP,PRICE_TGT,EST_VALUE,,,-14+\"AM\",,'')":[[220],[250],[245],[255],[230],[250],["@NA"],[250],[249],[250],[223.67],[245],[250],[260],[245],[245],[260],[235],[245],["@NA"],["@NA"],["@NA"],["@NA"],[249],[250],[220],[225]],"MSFT-US^FE_BROKER_ESTIMATE(SNAP,PRICE_TGT,AN_CODE,,,-14+\"AM\",,'')":[[34577],[16221],[29533],[18726],[7141],[35552],[16696],[26862],[4752],[0],[26264],[19577],[20691],[19263],[26698],[2428],[23591],[41856],[8605],[0],[0],[27869],[0],[0],[50443],[0],[0]],"MSFT-US^FE_BROKER_ESTIMATE(SNAP,PRICE_TGT,EST_VALUE,,,-15+\"AM\",,'')":[[260],[249],[230],[218],[240],[230],[240],[230],[225],[250],["@NA"],[230],[250],[234],["@NA"],[245],[220.41],[240],[225],[220],[235],[235],["@NA"],["@NA"],["@NA"],["@NA"],[220]],"MSFT-US^FE_BROKER_ESTIMATE(SNAP,PRICE_TGT,AN_CODE,,,-15+\"AM\",,'')":[[19263],[4752],[35552],[26698],[18726],[7141],[23591],[19577],[0],[20691],[27869],[50443],[16221],[0],[16696],[0],[26264],[29533],[26862],[2428],[41856],[8605],[0],[0],[0],[0],[0]],"MSFT-US^FE_BROKER_ESTIMATE(SNAP,PRICE_TGT,EST_VALUE,,,-16+\"AM\",,'')":[[225],[225],[240],[240],["@NA"],["@NA"],[260],[220.41],[250],[230],[249],[234],[240],[230],[225],[230],[218],[220],[235],[235],["@NA"],["@NA"],["@NA"],["@NA"],[230],[230],[220],[220]],"MSFT-US^FE_BROKER_ESTIMATE(SNAP,PRICE_TGT,AN_CODE,,,-16+\"AM\",,'')":[[16221],[0],[23591],[18726],[16696],[27869],[19263],[26264],[20691],[35552],[4752],[0],[29533],[7141],[26862],[49263],[26698],[2428],[41856],[8605],[0],[0],[0],[0],[0],[50443],[0],[34577]],"MSFT-US^FE_BROKER_ESTIMATE(SNAP,PRICE_TGT,EST_VALUE,,,-17+\"AM\",,'')":[[230],["@NA"],[249],[234],[260],["@NA"],[240],[240],[225],[225],[230],[225],[220.41],[230],[225],[250],[218],[220],[235],[235],["@NA"],["@NA"],["@NA"],["@NA"],[230],[230],[220],[220]],"MSFT-US^FE_BROKER_ESTIMATE(SNAP,PRICE_TGT,AN_CODE,,,-17+\"AM\",,'')":[[35552],[16696],[4752],[0],[19263],[27869],[23591],[29533],[18726],[16221],[7141],[26862],[26264],[49263],[0],[20691],[26698],[2428],[41856],[8605],[0],[0],[0],[0],[0],[50443],[0],[34577]],"MSFT-US^FE_BROKER_ESTIMATE(SNAP,PRICE_TGT,EST_VALUE,,,-18+\"AM\",,'')":[[215],[200],["@NA"],[198],[215],[230],[220],[225],["@NA"],[200],[212.58],[200],["@NA"],[215],["@NA"],[250],[192],[195],[200],[220],[208],[205],[204],[205],[200],[212],["@NA"],[190],[165],[145]],"MSFT-US^FE_BROKER_ESTIMATE(SNAP,PRICE_TGT,AN_CODE,,,-18+\"AM\",,'')":[[0],[4752],[27869],[0],[16221],[7141],[19263],[26862],[0],[23591],[26264],[35552],[0],[50443],[16696],[20691],[26698],[5866],[49263],[34577],[41856],[18726],[0],[29533],[2428],[8605],[0],[0],[15870],[0]],"MSFT-US^FE_BROKER_ESTIMATE(SNAP,PRICE_TGT,EST_VALUE,,,-19+\"AM\",,'')":[[192],["@NA"],[195],[200],[220],["@NA"],[200],["@NA"],[200],[208],[205],[210],[204],[200],[180],[200],[205],[198],[200],[200],[205],[220],[200],[212],["@NA"],["@NA"],[190],[165],[145]],"MSFT-US^FE_BROKER_ESTIMATE(SNAP,PRICE_TGT,AN_CODE,,,-19+\"AM\",,'')":[[26698],[27869],[5866],[49263],[34577],[16696],[23591],[0],[7141],[41856],[18726],[16221],[0],[35552],[50443],[4752],[29533],[0],[26862],[0],[20691],[19263],[2428],[8605],[0],[0],[0],[15870],[0]],"MSFT-US^FE_BROKER_ESTIMATE(SNAP,PRICE_TGT,EST_VALUE,,,-20+\"AM\",,'')":[[205],[210],[200],[196],["@NA"],[200],[200],[204],[190],[200],[205],[220],[192],[200],[200],[195],[208],[212],["@NA"],["@NA"],["@NA"],["@NA"],[198],[190],[180],[165],[145],[195],[200]],"MSFT-US^FE_BROKER_ESTIMATE(SNAP,PRICE_TGT,AN_CODE,,,-20+\"AM\",,'')":[[18726],[16221],[7141],[35552],[16696],[26862],[4752],[0],[49263],[0],[20691],[19263],[26698],[2428],[23591],[5866],[6417],[8605],[0],[0],[0],[27869],[0],[0],[7870],[15870],[0],[30652],[29533]],"MSFT-US^FE_BROKER_ESTIMATE(SNAP,PRICE_TGT,EST_VALUE,,,-21+\"AM\",,'')":[[200],[192],[200],["@NA"],[195],["@NA"],[180],[185],[175],["@NA"],[180],[190],[190],[210],[195],[200],["@NA"],[200],["@NA"],[200],[195],[200],[200],[192],[200],[200],[200],[205],[165]],"MSFT-US^FE_BROKER_ESTIMATE(SNAP,PRICE_TGT,AN_CODE,,,-21+\"AM\",,'')":[[35552],[26698],[0],[27869],[5866],[0],[0],[20691],[23591],[0],[7870],[16221],[0],[19263],[18726],[49263],[16696],[2428],[0],[0],[30652],[7141],[26862],[4752],[29533],[6417],[8605],[0],[15870]],"MSFT-US^FE_BROKER_ESTIMATE(SNAP,PRICE_TGT,EST_VALUE,,,-22+\"AM\",,'')":[[195],[200],[199],["@NA"],[200],[195],[200],[212],["@NA"],[200],["@NA"],[200],[200],[190],[200],[195],[195],[200],[200],[192],[205],[210],[200],[200],[200],["@NA"],["@NA"],[205],[165]],"MSFT-US^FE_BROKER_ESTIMATE(SNAP,PRICE_TGT,AN_CODE,,,-22+\"AM\",,'')":[[18726],[49263],[26698],[27869],[0],[23591],[7870],[16221],[16696],[2428],[0],[0],[35552],[0],[0],[5866],[30652],[7141],[26862],[4752],[20691],[19263],[29533],[6417],[8605],[0],[0],[0],[15870]],"MSFT-US^FE_BROKER_ESTIMATE(SNAP,PRICE_TGT,EST_VALUE,,,-23+\"AM\",,'')":[[199],[200],[195],[195],[190],[200],[200],["@NA"],[200],[192],[190],[200],[200],[205],[210],[200],[195],[195],[200],[200],[200],["@NA"],["@NA"],["@NA"],["@NA"],[200],[200],[205],[165]],"MSFT-US^FE_BROKER_ESTIMATE(SNAP,PRICE_TGT,AN_CODE,,,-23+\"AM\",,'')":[[26698],[0],[30652],[18726],[16221],[7141],[35552],[16696],[26862],[4752],[0],[49263],[0],[20691],[19263],[2428],[23591],[5866],[29533],[6417],[8605],[0],[0],[0],[27869],[7870],[0],[0],[15870]],"MSFT-US^FE_BROKER_ESTIMATE(SNAP,PRICE_TGT,EST_VALUE,,,-24+\"AM\",,'')":[[165],[180],[170],["@NA"],["@NA"],[170],[185],[175],[165],[160],["@NA"],[160],[160],[160],[158],[160],[163],[160],[168],[169],[161],[160],[165],[155],[163],[165],["@NA"],["@NA"],[157]],"MSFT-US^FE_BROKER_ESTIMATE(SNAP,PRICE_TGT,AN_CODE,,,-24+\"AM\",,'')":[[15870],[4752],[7141],[0],[27869],[16221],[19263],[7870],[49263],[18726],[16696],[20691],[2428],[5866],[26698],[0],[35552],[23591],[0],[0],[30652],[26862],[29533],[8820],[6417],[8605],[0],[0],[0]],"MSFT-US^FE_BROKER_ESTIMATE(SNAP,PRICE_TGT,EST_VALUE,,,-25+\"AM\",,'')":[["@NA"],[160],["@NA"],[160],[160],[170],[158],[160],[163],[155],[160],[160],[160],[168],[162],[169],[161],[170],[160],[160],[165],[155],[163],[165],["@NA"],["@NA"],["@NA"],[157]],"MSFT-US^FE_BROKER_ESTIMATE(SNAP,PRICE_TGT,AN_CODE,,,-25+\"AM\",,'')":[[27869],[16221],[16696],[2428],[5866],[19263],[26698],[0],[35552],[49263],[23591],[18726],[7870],[0],[4752],[0],[30652],[7141],[26862],[20691],[29533],[8820],[6417],[8605],[0],[0],[0],[0]],"MSFT-US^FE_BROKER_ESTIMATE(SNAP,PRICE_TGT,EST_VALUE,,,-26+\"AM\",,'')":[[168],["@NA"],[160],[160],[160],[163],["@NA"],[162],[160],[169],[161],[170],[160],[155],[160],[160],[170],[158],[160],[160],[165],[155],[163],[165],["@NA"],["@NA"],["@NA"],[157]],"MSFT-US^FE_BROKER_ESTIMATE(SNAP,PRICE_TGT,AN_CODE,,,-26+\"AM\",,'')":[[0],[27869],[7870],[18726],[16221],[35552],[16696],[4752],[2428],[0],[30652],[7141],[26862],[49263],[0],[20691],[19263],[26698],[23591],[5866],[29533],[8820],[6417],[8605],[0],[0],[0],[0]],"MSFT-US^FE_BROKER_ESTIMATE(SNAP,PRICE_TGT,EST_VALUE,,,-27+\"AM\",,'')":[["@NA"],[160],[160],[160],[155],[155],[152],[170],[155],[158],[160],[153],["@NA"],[160],[160],[161],[155],[152],[155],[93],[160],[163],["@NA"],["@NA"],["@NA"],[155],[155]],"MSFT-US^FE_BROKER_ESTIMATE(SNAP,PRICE_TGT,AN_CODE,,,-27+\"AM\",,'')":[[27869],[16221],[20691],[0],[2428],[7870],[18726],[7141],[8820],[4752],[19263],[35552],[16696],[8605],[5866],[30652],[26862],[0],[49263],[17411],[29533],[6417],[0],[0],[0],[0],[0]],"MSFT-US^FE_BROKER_ESTIMATE(SNAP,PRICE_TGT,EST_VALUE,,,-28+\"AM\",,'')":[["@NA"],[160],[150],[152],[153],[160],["@NA"],[155],[155],[158],[160],[160],[170],[161],[155],[152],[155],[160],[155],[93],[160],[155],[163],["@NA"],["@NA"],["@NA"],[155],[155]],"MSFT-US^FE_BROKER_ESTIMATE(SNAP,PRICE_TGT,AN_CODE,,,-28+\"AM\",,'')":[[27869],[19263],[16221],[18726],[35552],[0],[16696],[7870],[26698],[4752],[8605],[5866],[7141],[30652],[26862],[0],[49263],[20691],[2428],[17411],[29533],[8820],[6417],[0],[0],[0],[0],[0]],"AMZN-US^P_PRICE(0+\"AM\")":[[3334.34]],"AMZN-US^P_PRICE(-1+\"AM\")":[[3507.07]],"AMZN-US^P_PRICE(-2+\"AM\")":[[3372.43]],"AMZN-US^P_PRICE(-3+\"AM\")":[[3285.04]],"AMZN-US^P_PRICE(-4+\"AM\")":[[3470.79]],"AMZN-US^P_PRICE(-5+\"AM\")":[[3327.59]],"AMZN-US^P_PRICE(-6+\"AM\")":[[3440.16]],"AMZN-US^P_PRICE(-7+\"AM\")":[[3223.07]],"AMZN-US^P_PRICE(-8+\"AM\")":[[3467.42]],"AMZN-US^P_PRICE(-9+\"AM\")":[[3094.08]],"AMZN-US^P_PRICE(-10+\"AM\")":[[3092.93]],"AMZN-US^P_PRICE(-11+\"AM\")":[[3206.2]],"AMZN-US^P_PRICE(-12+\"AM\")":[[3256.93]],"AMZN-US^P_PRICE(-13+\"AM\")":[[3168.04]],"AMZN-US^P_PRICE(-14+\"AM\")":[[3036.15]],"AMZN-US^P_PRICE(-15+\"AM\")":[[3148.73]],"AMZN-US^P_PRICE(-16+\"AM\")":[[3450.96]],"AMZN-US^P_PRICE(-17+\"AM\")":[[3164.68]],"AMZN-US^P_PRICE(-18+\"AM\")":[[2758.82]],"AMZN-US^P_PRICE(-19+\"AM\")":[[2442.37]],"AMZN-US^P_PRICE(-20+\"AM\")":[[2474]],"AMZN-US^P_PRICE(-21+\"AM\")":[[1949.72]],"AMZN-US^P_PRICE(-22+\"AM\")":[[1883.75]],"AMZN-US^P_PRICE(-23+\"AM\")":[[2008.72]],"AMZN-US^P_PRICE(-24+\"AM\")":[[1847.84]],"AMZN-US^P_PRICE(-25+\"AM\")":[[1800.8]],"AMZN-US^P_PRICE(-26+\"AM\")":[[1776.66]],"AMZN-US^P_PRICE(-27+\"AM\")":[[1735.91]],"AMZN-US^P_PRICE(-28+\"AM\")":[[1776.29]],"AMZN-US^P_PRICE(-29+\"AM\")":[[1866.78]],"AMZN-US^P_PRICE(-30+\"AM\")":[[1893.63]],"AMZN-US^FE_BROKER_ESTIMATE(SNAP,PRICE_TGT,AN_CODE,,,-29+\"AM\",,'')":[[0],[49346],[9090],[34505],[34485],[21888],[49286],[7672],[18366],[14104],[17486],[32850],[5560],[26862],[23417],[24024],[0],[19627],[0],[17008],[0],[19923],[29065],[12265],[28270],[15265],[23591],[14163],[29533],[28882],[7038],[26160],[0],[0],[0],[26710],[0],[25025],[6494],[0],[41012],[33840]],"AMZN-US^FE_BROKER_ESTIMATE(SNAP,PRICE_TGT,AN_CODE,,,-30+\"AM\",,'')":[[5560],[34505],[0],[0],[23417],[29065],[0],[23591],[17486],[0],[21888],[15265],[19627],[26160],[6494],[49286],[28270],[25025],[18366],[17709],[29533],[34485],[41012],[33840],[7672],[14104],[32850],[26862],[24024],[9090],[0],[17008],[19923],[12265],[14163],[28882],[7038],[0],[0],[0],[26710],[0]],"AMZN-US^FE_BROKER_ESTIMATE(SNAP,PRICE_TGT,EST_VALUE,,,0+\"AM\",,'')":[[4000],[3850],["@NA"],[4300],[4500],["@NA"],[4350],[3473],[4500],[4000],[4000],[4300],[3950],[4250],[4400],["@NA"],[3775],[4000],[4200],[4000],[4300],[3900],[4157],["@NA"],[4055],[3800],[4000],[4000],[4000],[5000],[3800],[4000],[3950],[3875],[3900],[4400],[4000],[4150],[3840],[4100],["@NA"],["@NA"]],"AMZN-US^FE_BROKER_ESTIMATE(SNAP,PRICE_TGT,AN_CODE,,,0+\"AM\",,'')":[[0],[34485],[50219],[17486],[5560],[0],[0],[52718],[19627],[19923],[44596],[31054],[21888],[23552],[28882],[0],[23417],[9090],[14163],[0],[34513],[29533],[52601],[0],[18366],[35110],[39482],[32850],[26862],[24024],[0],[0],[12265],[41342],[34505],[15265],[23591],[9431],[7038],[26160],[0],[26710]],"AMZN-US^FE_BROKER_ESTIMATE(SNAP,PRICE_TGT,EST_VALUE,,,-1+\"AM\",,'')":[[4300],[3775],["@NA"],[4350],[4500],[4000],[4200],[4000],[4300],[3473],[4000],[3900],[4157],["@NA"],[4055],[4300],[3850],[3950],[3800],[4000],[4000],[4000],[5000],[3800],[4300],[4000],[4000],[4000],[4250],[3950],[3875],[3900],[4400],[4000],[4150],[4400],[3840],[4100],["@NA"],["@NA"],["@NA"]],"AMZN-US^FE_BROKER_ESTIMATE(SNAP,PRICE_TGT,AN_CODE,,,-1+\"AM\",,'')":[[17486],[23417],[50219],[0],[5560],[9090],[14163],[0],[34513],[52718],[0],[29533],[52601],[0],[18366],[31054],[34485],[21888],[35110],[39482],[32850],[26862],[24024],[0],[19627],[0],[44596],[19923],[23552],[12265],[41342],[34505],[15265],[23591],[9431],[28882],[7038],[26160],[0],[0],[26710]],"AMZN-US^FE_BROKER_ESTIMATE(SNAP,PRICE_TGT,EST_VALUE,,,-2+\"AM\",,'')":[[4055],[4300],[3850],[3950],[4300],[4200],[3800],[4000],[4000],["@NA"],[4000],[4500],[4000],[3775],[5000],[3800],[4300],[4000],[4000],[4000],[4000],[4250],[3950],[3875],[3900],[4400],[4000],[4200],[4150],[4400],[3840],[4100],["@NA"],["@NA"],["@NA"],[4000],[4350],[4329],[3890],[4105],[4000],["@NA"],["@NA"],[4000]],"AMZN-US^FE_BROKER_ESTIMATE(SNAP,PRICE_TGT,AN_CODE,,,-12+\"AM\",,'')":[[5560],[26710],[0],[25025],[49346],[17194],[21888],[0],[19627],[41342],[34485],[9431],[0],[17486],[28882],[23591],[9090],[50219],[0],[23417],[3421],[26160],[29533],[0],[41012],[31054],[19923],[0],[18366],[49286],[7672],[32850],[26862],[24024],[0],[17008],[23552],[12265],[34505],[15265],[14163],[7038],[0],[0],[6494]],"AMZN-US^FE_BROKER_ESTIMATE(SNAP,PRICE_TGT,AN_CODE,,,-2+\"AM\",,'')":[[18366],[31054],[34485],[21888],[17486],[7672],[35110],[0],[39482],[50219],[32850],[5560],[26862],[4842],[24024],[0],[19627],[9090],[0],[44596],[19923],[23552],[12265],[41342],[34505],[15265],[23591],[14163],[9431],[28882],[7038],[26160],[0],[0],[26710],[0],[0],[52601],[0],[50595],[29533],[0],[0],[6494]],"AMZN-US^FE_BROKER_ESTIMATE(SNAP,PRICE_TGT,EST_VALUE,,,-3+\"AM\",,'')":[[4700],[4150],[4329],[3800],[3900],[4500],[4100],[4000],["@NA"],["@NA"],[4400],["@NA"],[3950],[4100],[3890],[4000],[4400],[4105],[3775],[4000],[3839],[4500],[4000],[4100],[4200],[4200],[3800],[5000],[4130],[4500],[4000],[4250],[4300],[3904],[4200],[4200],[4150],[4400],[3900],[4100],["@NA"],["@NA"],["@NA"],[4000],[3900]],"AMZN-US^FE_BROKER_ESTIMATE(SNAP,PRICE_TGT,AN_CODE,,,-3+\"AM\",,'')":[[17486],[39482],[52601],[9090],[35110],[5560],[0],[0],[0],[26710],[15265],[50219],[34505],[0],[0],[0],[19627],[50595],[4842],[29533],[18366],[31054],[34485],[21888],[7672],[32850],[26862],[24024],[0],[17008],[19923],[23552],[12265],[41342],[23591],[14163],[9431],[28882],[7038],[26160],[0],[0],[0],[6494],[0]],"AMZN-US^FE_BROKER_ESTIMATE(SNAP,PRICE_TGT,EST_VALUE,,,-4+\"AM\",,'')":[[4200],[4500],[4000],[4000],["@NA"],[4400],[4105],[3775],[4000],[3839],[4500],[4000],[4100],[4200],[3900],[4200],[3800],[5000],[4130],[3800],[4500],[4000],[4250],[4300],[3904],[3950],[4400],[4200],[4200],[4150],[4400],[3900],[4100],["@NA"],["@NA"],["@NA"],["@NA"],[4300],[4000],[4100],[3900],[4200]],"AMZN-US^FE_BROKER_ESTIMATE(SNAP,PRICE_TGT,AN_CODE,,,-4+\"AM\",,'')":[[17486],[5560],[0],[0],[50219],[19627],[50595],[4842],[29533],[18366],[31054],[34485],[21888],[7672],[35110],[32850],[26862],[24024],[0],[9090],[17008],[19923],[23552],[12265],[41342],[34505],[15265],[23591],[14163],[9431],[28882],[7038],[26160],[0],[0],[26710],[0],[0],[6494],[0],[0],[52240]],"AMZN-US^FE_BROKER_ESTIMATE(SNAP,PRICE_TGT,EST_VALUE,,,-5+\"AM\",,'')":[[4717],[3839],[4500],[4000],[4100],[4200],[4200],[3900],[4000],["@NA"],[4200],[4500],[3800],[3775],[5000],[4130],[4400],[3800],[4000],[4500],[4000],[4250],[4300],[3904],[3950],[4400],[4200],[4200],[4150],[4400],[3900],[4100],["@NA"],["@NA"],["@NA"],["@NA"],[4300],[4000],[4100],[4050],[3900],[4200],[4204.9],[4000],[4585.02]],"AMZN-US^FE_BROKER_ESTIMATE(SNAP,PRICE_TGT,AN_CODE,,,-5+\"AM\",,'')":[[49729],[18366],[31054],[34485],[21888],[17486],[7672],[35110],[0],[50219],[32850],[5560],[26862],[4842],[24024],[0],[19627],[9090],[0],[17008],[19923],[23552],[12265],[41342],[34505],[15265],[23591],[14163],[9431],[28882],[7038],[26160],[0],[0],[26710],[0],[0],[6494],[0],[17194],[0],[52240],[50595],[29533],[41012]],"AMZN-US^FE_BROKER_ESTIMATE(SNAP,PRICE_TGT,EST_VALUE,,,-6+\"AM\",,'')":[[4200],[4500],[4500],[4050],[4500],[4000],[4000],[4000],["@NA"],[3775],[4600],["@NA"],[3950],[4200],[4075],[4150],[4400],[4600],[4500],[4500],[4400],[4500],[4400],[4717],["@NA"],[4100],[4204.9],[4000],[4245],[4585.02],[4200],[4400],[4000],[5500],[4300],[4000],[4000],[4300],[4400],[4125],[4300],["@NA"],["@NA"],[4000]],"AMZN-US^FE_BROKER_ESTIMATE(SNAP,PRICE_TGT,AN_CODE,,,-6+\"AM\",,'')":[[23591],[17486],[5560],[17194],[0],[41342],[34485],[9090],[26710],[4842],[0],[50219],[34505],[52240],[0],[9431],[21888],[19627],[17008],[23552],[15265],[31054],[28882],[49729],[0],[35110],[50595],[29533],[18366],[41012],[7672],[32850],[26862],[24024],[0],[0],[19923],[12265],[14163],[7038],[26160],[0],[0],[6494]],"AMZN-US^FE_BROKER_ESTIMATE(SNAP,PRICE_TGT,EST_VALUE,,,-7+\"AM\",,'')":[[4500],[4500],[4075],["@NA"],[4150],[4000],[4400],[4600],[4000],[4500],[4500],[4000],[4400],["@NA"],[4500],[3775],[4600],[4400],[4717],["@NA"],[4100],[4204.9],[4000],[4245],[4050],[4585.02],[4200],[4400],[4000],[5500],[4300],[4000],[4000],[4300],[3950],[4200],[4400],[4125],[4300],["@NA"],["@NA"],[4500],[4500],[4000],[3900],[3500]],"AMZN-US^FE_BROKER_ESTIMATE(SNAP,PRICE_TGT,AN_CODE,,,-7+\"AM\",,'')":[[17486],[5560],[0],[50219],[9431],[34485],[21888],[19627],[9090],[17008],[23552],[41342],[15265],[26710],[31054],[4842],[0],[28882],[49729],[0],[35110],[50595],[29533],[18366],[17194],[41012],[7672],[32850],[26862],[24024],[0],[0],[19923],[12265],[34505],[23591],[14163],[7038],[26160],[0],[0],[0],[25025],[6494],[0],[0]],"AMZN-US^FE_BROKER_ESTIMATE(SNAP,PRICE_TGT,EST_VALUE,,,-8+\"AM\",,'')":[[4050],[4500],[4000],[4400],[4500],[4585.02],[4200],[4100],[4075],["@NA"],[4400],[4500],[4000],[3775],[5500],[4300],[4600],[4000],[4000],[4500],[4000],[4500],[4300],[4000],[3950],[4400],[4200],[4400],[4150],[4400],[4125],[4300],["@NA"],["@NA"],["@NA"],[4500],[4500],[4000],[4600],[3900],[3500],["@NA"],[3908.9],[4000],[2591],[3420]],"AMZN-US^FE_BROKER_ESTIMATE(SNAP,PRICE_TGT,AN_CODE,,,-8+\"AM\",,'')":[[17194],[31054],[34485],[21888],[17486],[41012],[7672],[35110],[0],[50219],[32850],[5560],[26862],[4842],[24024],[0],[19627],[9090],[0],[17008],[19923],[23552],[12265],[41342],[34505],[15265],[23591],[14163],[9431],[28882],[7038],[26160],[0],[0],[26710],[0],[25025],[6494],[0],[0],[0],[0],[50595],[29533],[49729],[18366]],"AMZN-US^FE_BROKER_ESTIMATE(SNAP,PRICE_TGT,EST_VALUE,,,-9+\"AM\",,'')":[[4000],[4100],[3720],[4200],[4000],[3935],[4250],[4400],[4400],[4000],[3900],[4000],[4000],[3800],[3950],[3975],["@NA"],[3900],[3500],["@NA"],[4000],[3775],[3908.9],[4436.62],[4000],[2591],[3420],[4200],[4000],[4400],[5200],[3860],[3750],[4350],[3700],[4100],[4000],[3903],[4000],[4100],[3700],[4000],["@NA"],["@NA"],["@NA"],[4250]],"AMZN-US^FE_BROKER_ESTIMATE(SNAP,PRICE_TGT,AN_CODE,,,-9+\"AM\",,'')":[[7672],[28882],[35110],[0],[21888],[49346],[5560],[0],[19627],[6494],[17194],[23591],[0],[26862],[34505],[0],[50219],[0],[0],[0],[26160],[23417],[50595],[41012],[29533],[49729],[18366],[31054],[34485],[32850],[24024],[0],[9090],[17008],[19923],[23552],[12265],[41342],[15265],[14163],[9431],[7038],[0],[0],[26710],[25025]],"AMZN-US^FE_BROKER_ESTIMATE(SNAP,PRICE_TGT,EST_VALUE,,,-10+\"AM\",,'')":[[3935],[4250],[3900],[3500],["@NA"],[4000],[3775],[3908.9],[4436.62],[3850],[4000],[4000],[4200],[4000],[2591],[3420],[4200],[4000],[4000],[4650],[4000],[3975],["@NA"],[4400],[3800],[5200],[3860],[4400],[3750],[4000],[4350],[3700],[4100],[4000],[3903],[3950],[4000],[4100],[3700],[4100],[4000],["@NA"],["@NA"],["@NA"],["@NA"],[4250],[4400],[3900]],"AMZN-US^FE_BROKER_ESTIMATE(SNAP,PRICE_TGT,AN_CODE,,,-10+\"AM\",,'')":[[49346],[5560],[0],[0],[0],[26160],[23417],[50595],[41012],[3421],[23591],[29533],[0],[6494],[49729],[18366],[31054],[34485],[21888],[49286],[7672],[0],[50219],[32850],[26862],[24024],[0],[19627],[9090],[0],[17008],[19923],[23552],[12265],[41342],[34505],[15265],[14163],[9431],[28882],[7038],[0],[0],[0],[26710],[25025],[0],[17194]],"AMZN-US^FE_BROKER_ESTIMATE(SNAP,PRICE_TGT,EST_VALUE,,,-11+\"AM\",,'')":[[3700],[3600],[4000],[4000],[3650],[4100],[3800],[3800],[4050],[3900],["@NA"],[4000],[3900],[3903],[3800],[3600],["@NA"],[4155],[4000],[3500],["@NA"],["@NA"],[3900],["@NA"],[4000],[3660],[4350],[4500],[3700],[3750],[3700],[3775],[3650],[3800],[4000],[3703.38],["@NA"],[3048],[4000],[3800],[4075],[3700],[3500],[3660]],"AMZN-US^FE_BROKER_ESTIMATE(SNAP,PRICE_TGT,AN_CODE,,,-11+\"AM\",,'')":[[49346],[7672],[5560],[24024],[9090],[23552],[23591],[28882],[25025],[17194],[50219],[34485],[12265],[41342],[34505],[15265],[0],[0],[21888],[19923],[0],[26710],[0],[0],[31054],[0],[19627],[49286],[0],[0],[9431],[23417],[3421],[26160],[29533],[41012],[0],[18366],[32850],[26862],[17008],[14163],[7038],[6494]],"AMZN-US^FE_BROKER_ESTIMATE(SNAP,PRICE_TGT,EST_VALUE,,,-12+\"AM\",,'')":[[4000],["@NA"],[3700],[4050],[3700],[3900],[4000],[3750],[4350],[3903],[4000],[3700],["@NA"],[3800],[3800],[3800],[3650],["@NA"],[4100],[3775],[3650],[3800],[4000],[3750],[3703.38],[4000],[3500],["@NA"],[3048],[4500],[3600],[4000],[3800],[4000],[3660],[4075],[4100],[3900],[3800],[3500],[3700],[3500],["@NA"],["@NA"],[3660]],"AMZN-US^FE_BROKER_ESTIMATE(SNAP,PRICE_TGT,EST_VALUE,,,-13+\"AM\",,'')":[[3800],[3700],[3750],[3650],["@NA"],[4000],[3903],[3700],[4100],[4000],[4150],[3775],[3650],[3800],[4000],[3750],[4050],[3703.38],[4000],[3500],["@NA"],[4378],[3048],[4000],[4500],[3600],[3800],[4000],[3800],[4000],[3660],[3700],[4075],[4100],[3900],[3800],[3500],[3700],[3800],[3500],["@NA"],["@NA"],["@NA"],["@NA"],[3660],[3800]],"AMZN-US^FE_BROKER_ESTIMATE(SNAP,PRICE_TGT,AN_CODE,,,-13+\"AM\",,'')":[[23591],[49346],[0],[9090],[50219],[5560],[41342],[9431],[0],[21888],[19627],[23417],[3421],[26160],[29533],[0],[25025],[41012],[31054],[19923],[0],[49729],[18366],[34485],[49286],[7672],[17486],[32850],[26862],[24024],[0],[0],[17008],[23552],[12265],[34505],[15265],[14163],[28882],[7038],[0],[0],[0],[26710],[6494],[17194]],"AMZN-US^FE_BROKER_ESTIMATE(SNAP,PRICE_TGT,EST_VALUE,,,-14+\"AM\",,'')":[[4378],[3048],[4000],[4000],[3700],[4500],[3600],[3650],[3750],[3800],["@NA"],[4000],[4000],[3800],[3775],[4000],[3660],[4150],[3650],[3700],[4075],[3500],[4100],[3900],[3903],[3800],[3500],[3800],[3700],[3700],[3800],[3500],[3800],["@NA"],["@NA"],["@NA"],["@NA"],[3750],[4050],[3660],[4100],[3800],[3360],[3703.38],[3700],["@NA"]],"AMZN-US^FE_BROKER_ESTIMATE(SNAP,PRICE_TGT,AN_CODE,,,-14+\"AM\",,'')":[[49729],[18366],[34485],[21888],[49346],[49286],[7672],[3421],[0],[17486],[50219],[32850],[5560],[26862],[4842],[24024],[0],[19627],[9090],[0],[17008],[19923],[23552],[12265],[41342],[34505],[15265],[23591],[14163],[9431],[28882],[7038],[26160],[0],[0],[0],[26710],[0],[25025],[6494],[0],[17194],[31054],[41012],[29533],[0]],"AMZN-US^FE_BROKER_ESTIMATE(SNAP,PRICE_TGT,EST_VALUE,,,-15+\"AM\",,'')":[[4500],[4000],[3860],[3800],[3800],[3660],[4000],[3600],[3750],[3500],[3700],[3700],["@NA"],["@NA"],[3750],[4378],[3800],[3500],[3650],[4050],[4075],[3775],[3360],[3703.38],[3700],["@NA"],[2646],[3700],[3600],[3650],[3675],[3500],[4000],[3530],[3600],[3500],[3900],[3800],[3500],[3500],[3700],["@NA"],["@NA"],["@NA"],[4000]],"AMZN-US^FE_BROKER_ESTIMATE(SNAP,PRICE_TGT,AN_CODE,,,-15+\"AM\",,'')":[[49286],[19627],[41342],[23591],[28882],[6494],[34485],[49346],[5560],[0],[9431],[12265],[26710],[50219],[0],[49729],[17486],[15265],[0],[0],[17008],[4842],[31054],[41012],[29533],[0],[18366],[21888],[7672],[3421],[32850],[0],[24024],[0],[9090],[19923],[23552],[34505],[14163],[7038],[26160],[0],[0],[0],[25025]],"AMZN-US^FE_BROKER_ESTIMATE(SNAP,PRICE_TGT,EST_VALUE,,,-16+\"AM\",,'')":[[3800],[3600],[3500],[4000],[3750],[4050],[3500],[4075],[3700],[3650],[3775],[3360],[3703.38],[3700],["@NA"],[3218],[2646],[4000],[3700],[3925],[3600],[3650],[3800],["@NA"],[3675],[3500],[4000],[3530],[3600],[3500],[3900],[3700],[3800],[3500],[3800],[3500],[3700],["@NA"],["@NA"],["@NA"],["@NA"],[3750],[4000],[2730]],"AMZN-US^FE_BROKER_ESTIMATE(SNAP,PRICE_TGT,AN_CODE,,,-16+\"AM\",,'')":[[23591],[49346],[15265],[19627],[5560],[0],[0],[17008],[9431],[0],[4842],[31054],[41012],[29533],[0],[49729],[18366],[34485],[21888],[49286],[7672],[3421],[17486],[50219],[32850],[0],[24024],[0],[9090],[19923],[23552],[12265],[34505],[14163],[28882],[7038],[26160],[0],[0],[0],[26710],[0],[25025],[6494]],"AMZN-US^FE_BROKER_ESTIMATE(SNAP,PRICE_TGT,EST_VALUE,,,-17+\"AM\",,'')":[[3218],[2646],[2162],[4000],[3700],[3600],[3925],[3600],[3650],[3650],[3800],["@NA"],[3675],[3750],[3500],[2900],[4000],[3530],[4000],[3600],[3500],[4075],[3500],[3900],[3700],[3800],[3500],[3800],[3500],[3700],[3800],[3500],[3700],["@NA"],["@NA"],["@NA"],["@NA"],[3750],[4000],[4050],[2750],[2730],["@NA"],[2783.5],[2830],[2550]],"AMZN-US^FE_BROKER_ESTIMATE(SNAP,PRICE_TGT,AN_CODE,,,-17+\"AM\",,'')":[[49729],[18366],[31054],[34485],[21888],[49346],[49286],[7672],[3421],[0],[17486],[50219],[32850],[5560],[0],[4842],[24024],[0],[19627],[9090],[0],[17008],[19923],[23552],[12265],[34505],[15265],[23591],[14163],[9431],[28882],[7038],[26160],[0],[0],[0],[26710],[0],[25025],[0],[17194],[6494],[0],[41012],[29533],[14104]],"AMZN-US^FE_BROKER_ESTIMATE(SNAP,PRICE_TGT,EST_VALUE,,,-18+\"AM\",,'')":[[2525],[3300],[3100],[2450],[2600],[3333],[2750],[3400],[2750],[3200],[3050],[2730],[1840],[2800],[3409],[2800],[2750],[3100],["@NA"],[3000],[3300],[2700],[3000],[2800],["@NA"],["@NA"],[2700],[2850],[2783.5],[2830],[2162],["@NA"],[2700],[2600],[2550],[2650],[2500],[2900],[3000],[2500],[2850],[2700],[2625],[2525],["@NA"],["@NA"]],"AMZN-US^FE_BROKER_ESTIMATE(SNAP,PRICE_TGT,AN_CODE,,,-18+\"AM\",,'')":[[0],[28882],[21888],[49346],[15265],[25025],[19627],[9090],[0],[9431],[12265],[6494],[18366],[5560],[49729],[34485],[17194],[23591],[0],[23552],[17486],[49286],[0],[0],[50219],[0],[14163],[26160],[41012],[29533],[31054],[0],[7672],[3421],[14104],[32850],[26862],[23417],[24024],[0],[17008],[19923],[34505],[7038],[0],[26710]],"AMZN-US^FE_BROKER_ESTIMATE(SNAP,PRICE_TGT,EST_VALUE,,,-19+\"AM\",,'')":[[2450],[2525],["@NA"],["@NA"],[2800],[2750],[2750],[2800],[2600],[2700],[2850],[3000],[2700],[2783.5],[2830],[2730],[2162],["@NA"],[1840],[2800],[2550],[2700],[2600],[2550],[2700],[2650],[2500],[2900],[3000],[2500],[2700],[2550],[2850],[2700],[2725],[2750],[2625],[2800],[2750],[2525],["@NA"],["@NA"],["@NA"],[2750],[2788]],"AMZN-US^FE_BROKER_ESTIMATE(SNAP,PRICE_TGT,AN_CODE,,,-19+\"AM\",,'')":[[49346],[0],[50219],[0],[0],[25025],[19627],[5560],[15265],[14163],[26160],[0],[49286],[41012],[29533],[6494],[31054],[0],[18366],[34485],[21888],[7672],[3421],[14104],[17486],[32850],[26862],[23417],[24024],[0],[9090],[0],[17008],[19923],[23552],[12265],[34505],[23591],[28882],[7038],[0],[0],[26710],[17194],[49729]],"AMZN-US^FE_BROKER_ESTIMATE(SNAP,PRICE_TGT,EST_VALUE,,,-20+\"AM\",,'')":[[2600],["@NA"],[2750],[2750],[2800],[2450],[2450],["@NA"],[2725],[1987],[2500],[2600],[2650],[2900],[2770],[2700],["@NA"],[2650],[2600],[2600],[2625],["@NA"],[2800],["@NA"],[2700],[2600],[2525],[2500],[2550],[2300],[2300],[2400],[2400],[2650],["@NA"],[1850],[2788],[2573.4],[2450],[2250],[2200],[2450],[2500],[2400]],"AMZN-US^FE_BROKER_ESTIMATE(SNAP,PRICE_TGT,AN_CODE,,,-20+\"AM\",,'')":[[0],[0],[17194],[12265],[23591],[49346],[49286],[50219],[23552],[18366],[0],[17486],[5560],[23417],[9090],[14163],[26710],[17008],[15265],[28882],[34505],[0],[34485],[0],[19627],[3421],[0],[0],[0],[21888],[25025],[26862],[19923],[26160],[0],[31054],[49729],[41012],[29533],[7672],[14104],[32850],[24024],[7038]],"AMZN-US^FE_BROKER_ESTIMATE(SNAP,PRICE_TGT,EST_VALUE,,,-21+\"AM\",,'')":[[2275],[2400],[2300],[2350],[2525],[2650],["@NA"],[2300],[2450],[1850],[2399],[2700],[2650],[2400],[2400],[2788],[2450],[2525],[2325],[2500],[2400],[2325],[2625],["@NA"],[2573.4],[2450],[2408],[2350],[2250],[2200],["@NA"],[2450],[2250],[2380],[2500],[2500],[2450],[2450],[2500],[2400],["@NA"],["@NA"],["@NA"],[2400]],"AMZN-US^FE_BROKER_ESTIMATE(SNAP,PRICE_TGT,AN_CODE,,,-21+\"AM\",,'')":[[0],[19923],[23591],[21888],[33840],[26160],[0],[25025],[49346],[31054],[43661],[19627],[5560],[17486],[14163],[49729],[49286],[0],[12265],[28882],[15265],[0],[34505],[0],[41012],[29533],[18366],[34485],[7672],[14104],[50219],[32850],[26862],[23417],[24024],[0],[9090],[17008],[23552],[7038],[0],[0],[26710],[0]],"AMZN-US^FE_BROKER_ESTIMATE(SNAP,PRICE_TGT,EST_VALUE,,,-22+\"AM\",,'')":[[2450],[2650],[2450],[2400],[2650],[2325],[2525],[2625],[2300],[2400],["@NA"],[2573.4],[2450],[2091],[2408],[1850],[2350],[2400],[2450],[2250],[2399],[2200],[2700],["@NA"],[2450],[2250],[2380],[2500],[2500],[2450],[2275],[2450],[2400],[2500],[2325],[2500],[2400],[2450],["@NA"],["@NA"],["@NA"],["@NA"],[2400],[2400],[2525]],"AMZN-US^FE_BROKER_ESTIMATE(SNAP,PRICE_TGT,AN_CODE,,,-22+\"AM\",,'')":[[49346],[5560],[28270],[15265],[19627],[0],[33840],[34505],[23591],[14163],[0],[41012],[29533],[49729],[18366],[31054],[34485],[21888],[49286],[7672],[43661],[14104],[17486],[50219],[32850],[26862],[23417],[24024],[0],[9090],[0],[17008],[19923],[23552],[12265],[28882],[7038],[26160],[0],[0],[0],[26710],[0],[25025],[0]],"AMZN-US^FE_BROKER_ESTIMATE(SNAP,PRICE_TGT,EST_VALUE,,,-23+\"AM\",,'')":[[2091],[2408],[1850],[2350],[2400],[2450],[2450],[2250],[2399],[2200],[2325],[2700],["@NA"],[2450],[2650],[2250],[2380],[2500],[2500],[2650],[2450],[2275],[2450],[2400],[2500],[2325],[2450],[2625],[2400],[2300],[2400],[2500],[2400],[2450],["@NA"],["@NA"],["@NA"],["@NA"],[2400],[2400],[2525],[2573.4],[2100],[2200],[2320]],"AMZN-US^FE_BROKER_ESTIMATE(SNAP,PRICE_TGT,AN_CODE,,,-23+\"AM\",,'')":[[49729],[18366],[31054],[34485],[21888],[49346],[49286],[7672],[43661],[14104],[0],[17486],[50219],[32850],[5560],[26862],[23417],[24024],[0],[19627],[9090],[0],[17008],[19923],[23552],[12265],[28270],[34505],[15265],[23591],[14163],[28882],[7038],[26160],[0],[0],[0],[26710],[0],[25025],[0],[41012],[33840],[29533],[6494]],"AMZN-US^FE_BROKER_ESTIMATE(SNAP,PRICE_TGT,EST_VALUE,,,-24+\"AM\",,'')":[[2150],[2200],[2000],[2250],[2250],[2400],[2150],[2180],[2380],[2200],[2500],[2000],[2250],[2040],[2200],[2200],[2300],[2550],["@NA"],[1850],[2100],[2350],[2250],[2573.4],[2101],[2341],[2200],[2100],[1918],[1900],[2100],[2250],[2080],[2000],[2150],[2200],[2020],[2000],["@NA"],["@NA"],["@NA"],[2100],[2150],[2320]],"AMZN-US^FE_BROKER_ESTIMATE(SNAP,PRICE_TGT,AN_CODE,,,-24+\"AM\",,'')":[[28270],[49346],[7672],[0],[5560],[19627],[21888],[23591],[23417],[0],[17486],[0],[17008],[14163],[24024],[19923],[23552],[34505],[0],[31054],[49286],[9090],[28882],[41012],[49729],[18366],[34485],[33840],[43661],[14104],[32850],[26862],[0],[12265],[15265],[29533],[7038],[26160],[0],[0],[26710],[0],[25025],[6494]],"AMZN-US^FE_BROKER_ESTIMATE(SNAP,PRICE_TGT,EST_VALUE,,,-25+\"AM\",,'')":[[2250],[2200],[2300],[2550],["@NA"],[1850],[2100],[2400],[2350],[2180],[2200],[2200],[2040],[2250],[2573.4],[2101],[2341],[2200],[2150],[2100],[2000],[1918],[1900],[2250],[2500],[2100],[2250],[2380],[2200],[2000],[2080],[2250],[2000],[2150],[2150],[2200],[2020],[2000],["@NA"],["@NA"],["@NA"],[2100],[2150],[2320]],"AMZN-US^FE_BROKER_ESTIMATE(SNAP,PRICE_TGT,AN_CODE,,,-25+\"AM\",,'')":[[5560],[19923],[23552],[34505],[0],[31054],[49286],[19627],[9090],[23591],[0],[49346],[14163],[28882],[41012],[49729],[18366],[34485],[21888],[33840],[7672],[43661],[14104],[0],[17486],[32850],[26862],[23417],[24024],[0],[0],[17008],[12265],[28270],[15265],[29533],[7038],[26160],[0],[0],[26710],[0],[25025],[6494]],"AMZN-US^FE_BROKER_ESTIMATE(SNAP,PRICE_TGT,EST_VALUE,,,-26+\"AM\",,'')":[[2573.4],[2200],[2101],[2341],[2200],[2150],[2100],[2500],[2000],[1918],[1900],[2250],[2500],[2100],[2250],[2250],[2380],[2200],[2000],[2400],[2350],[2080],[2250],[2200],[2200],[2300],[2000],[2150],[2550],[2150],[2180],[2040],[2200],[2250],[2020],[2000],["@NA"],["@NA"],["@NA"],["@NA"],[2100],[2150],[2320],[2200]],"AMZN-US^FE_BROKER_ESTIMATE(SNAP,PRICE_TGT,AN_CODE,,,-26+\"AM\",,'')":[[41012],[49346],[49729],[18366],[34485],[21888],[33840],[49286],[7672],[43661],[14104],[0],[17486],[32850],[5560],[26862],[23417],[24024],[0],[19627],[9090],[0],[17008],[0],[19923],[23552],[12265],[28270],[34505],[15265],[23591],[14163],[29533],[28882],[7038],[26160],[0],[0],[0],[26710],[0],[25025],[6494],[0]],"AMZN-US^FE_BROKER_ESTIMATE(SNAP,PRICE_TGT,EST_VALUE,,,-27+\"AM\",,'')":[[2300],[2380],[2300],[2200],[2200],[2300],[2200],[2225],[2300],[2600],[2250],[2275],[2573.4],[2500],[2550],[2350],[2200],[2200],[2615],[2200],[2300],[2100],[2300],[2250],[2250],[2180],[2150],[2200],[2350],[2300],[2100],[2350],[2080],[2250],["@NA"],["@NA"],["@NA"],["@NA"],[2300],[2515],[2370]],"AMZN-US^FE_BROKER_ESTIMATE(SNAP,PRICE_TGT,AN_CODE,,,-27+\"AM\",,'')":[[5560],[23417],[23552],[0],[49346],[23591],[21888],[28270],[0],[17486],[28882],[17008],[41012],[19627],[34505],[0],[9090],[34485],[49286],[7672],[18366],[14104],[32850],[26862],[24024],[0],[0],[19923],[12265],[15265],[14163],[29533],[7038],[26160],[0],[0],[0],[26710],[0],[25025],[6494]],"AMZN-US^FE_BROKER_ESTIMATE(SNAP,PRICE_TGT,EST_VALUE,,,-28+\"AM\",,'')":[[2600],[2300],[2250],[2275],[2200],[2573.4],[2200],[2200],[2500],[2550],[2350],[2200],[2200],[2615],[2200],[2300],[2100],[2300],[2250],[2380],[2250],[2180],[2150],[2200],[2200],[2350],[2225],[2300],[2300],[2100],[2350],[2080],[2250],["@NA"],["@NA"],["@NA"],["@NA"],[2300],[2515],[2370],[2300]],"AMZN-US^FE_BROKER_ESTIMATE(SNAP,PRICE_TGT,AN_CODE,,,-28+\"AM\",,'')":[[17486],[5560],[28882],[17008],[49346],[41012],[21888],[0],[19627],[34505],[0],[9090],[34485],[49286],[7672],[18366],[14104],[32850],[26862],[23417],[24024],[0],[0],[19923],[29065],[12265],[28270],[15265],[23591],[14163],[29533],[7038],[26160],[0],[0],[0],[26710],[0],[25025],[6494],[0]],"GOOGL-US^P_PRICE(0+\"AM\")":[[2897.04]],"GOOGL-US^P_PRICE(-1+\"AM\")":[[2837.95]],"GOOGL-US^P_PRICE(-2+\"AM\")":[[2960.92]],"GOOGL-US^P_PRICE(-3+\"AM\")":[[2673.52]],"GOOGL-US^P_PRICE(-4+\"AM\")":[[2893.95]],"GOOGL-US^P_PRICE(-5+\"AM\")":[[2694.53]],"GOOGL-US^P_PRICE(-6+\"AM\")":[[2441.79]],"GOOGL-US^FE_BROKER_ESTIMATE(SNAP,PRICE_TGT,EST_VALUE,,,0+\"AM\",,'')":[[3310.3],[3150],["@NA"],[3660],[3500],[3730],[2930],[3400],[3300],[3368],[3350],["@NA"],[3150],[3250],[3500],[3380],[3200],[3450],[3160.85],[3300],[3350],[3500],[3400],[3400],[3400],[3400],[3200],[3600],[3300],[3360],[3175],[3090],[3400],[3530],[3150],[3200],[3200],[3400],[3200],["@NA"],["@NA"],["@NA"],["@NA"],[3485]],"GOOGL-US^FE_BROKER_ESTIMATE(SNAP,PRICE_TGT,AN_CODE,,,0+\"AM\",,'')":[[50595],[0],[50219],[5560],[23591],[36],[52706],[9090],[44596],[31054],[40821],[0],[0],[0],[5866],[52821],[0],[29533],[49729],[20396],[21888],[17486],[23231],[35110],[39482],[26862],[1806],[24024],[0],[19627],[0],[31698],[23552],[48075],[41342],[15265],[9431],[7038],[26160],[0],[0],[26710],[0],[0]],"GOOGL-US^FE_BROKER_ESTIMATE(SNAP,PRICE_TGT,EST_VALUE,,,-1+\"AM\",,'')":[[3150],[3250],[3660],[3400],[3500],[3380],[3200],[3310.3],[2930],[3450],[3160.85],[3300],[3368],[3350],[3500],[3400],[3400],[3150],[3400],["@NA"],[3400],[3200],[3600],[3300],[3360],[3175],[3300],[3090],[3400],[3530],[3150],[3200],[3500],[3200],[3350],[3400],[3200],["@NA"],["@NA"],["@NA"],["@NA"],[3485]],"GOOGL-US^FE_BROKER_ESTIMATE(SNAP,PRICE_TGT,AN_CODE,,,-1+\"AM\",,'')":[[0],[0],[5560],[9090],[5866],[52821],[0],[50595],[52706],[29533],[49729],[20396],[31054],[21888],[17486],[23231],[35110],[0],[39482],[50219],[26862],[1806],[24024],[0],[19627],[0],[44596],[31698],[23552],[48075],[41342],[15265],[23591],[9431],[40821],[7038],[26160],[0],[0],[26710],[0],[0]],"GOOGL-US^FE_BROKER_ESTIMATE(SNAP,PRICE_TGT,EST_VALUE,,,-2+\"AM\",,'')":[[3660],[3450],[3160.85],[3300],[3368],[3350],[3500],[3400],[3400],[3150],[3400],["@NA"],[3400],[3200],[3600],[3300],[3360],[3400],[3175],[3300],[3090],[3400],[3530],[3150],[3200],[3500],[3500],[3200],[3350],[3400],[3200],["@NA"],["@NA"],["@NA"],["@NA"],[3485],[3250],[3000],[2520],[3100],[3260],[3160],["@NA"]],"GOOGL-US^FE_BROKER_ESTIMATE(SNAP,PRICE_TGT,AN_CODE,,,-2+\"AM\",,'')":[[5560],[29533],[49729],[20396],[31054],[21888],[17486],[23231],[35110],[0],[39482],[50219],[26862],[1806],[24024],[0],[19627],[9090],[0],[44596],[31698],[23552],[48075],[41342],[15265],[23591],[14163],[9431],[40821],[7038],[26160],[0],[0],[26710],[0],[0],[0],[0],[52706],[0],[36],[50595],[0]],"GOOGL-US^FE_BROKER_ESTIMATE(SNAP,PRICE_TGT,EST_VALUE,,,-3+\"AM\",,'')":[[3400],[3400],[3500],[3150],[3325],[3071],[3200],["@NA"],["@NA"],[3424],[3425],[3250],[3400],[2520],[3100],[3100],[3200],["@NA"],[3260],[3160],[3300],[3300],[3368],[3000],[3160],[3100],[3600],[3200],[3300],[3100],[3100],[3100],[3034],[3000],[3200],[3100],[3000],["@NA"],["@NA"],["@NA"],[3000]],"GOOGL-US^FE_BROKER_ESTIMATE(SNAP,PRICE_TGT,AN_CODE,,,-3+\"AM\",,'')":[[39482],[35110],[5560],[0],[23591],[31698],[7038],[0],[26710],[48075],[0],[0],[23231],[52706],[0],[0],[4842],[50219],[36],[50595],[29533],[20396],[31054],[21888],[17486],[26862],[24024],[0],[19627],[9090],[17008],[23552],[41342],[15265],[9431],[40821],[26160],[0],[0],[0],[0]],"GOOGL-US^FE_BROKER_ESTIMATE(SNAP,PRICE_TGT,EST_VALUE,,,-4+\"AM\",,'')":[[3500],[3150],[3100],[3100],[3200],["@NA"],[3260],[3160],[3400],[3300],[3300],[3368],[3000],[3160],[3140],[3400],[3100],[3600],[3200],[3300],[3100],[3100],[3071],[3100],[3424],[3034],[3000],[3150],[3200],[3100],[3200],[3000],["@NA"],["@NA"],["@NA"],["@NA"],[3000],[3250],[3000]],"GOOGL-US^FE_BROKER_ESTIMATE(SNAP,PRICE_TGT,AN_CODE,,,-4+\"AM\",,'')":[[5560],[0],[0],[0],[4842],[50219],[36],[50595],[0],[29533],[20396],[31054],[21888],[17486],[23231],[35110],[26862],[24024],[0],[19627],[9090],[17008],[31698],[23552],[48075],[41342],[15265],[23591],[9431],[40821],[7038],[26160],[0],[0],[26710],[0],[0],[0],[52240]],"GOOGL-US^FE_BROKER_ESTIMATE(SNAP,PRICE_TGT,EST_VALUE,,,-5+\"AM\",,'')":[[3500],[3300],[3300],[3368],[3000],[3160],[3140],[3400],[3150],["@NA"],[3100],[3600],[3200],[3300],[3100],[3100],[3100],[3071],[3100],[3424],[3034],[3000],[3150],[3200],[3100],[3200],[3000],["@NA"],["@NA"],["@NA"],["@NA"],[3000],[3400],[3250],[2700],[3000],[2867.8],[2700],[2510]],"GOOGL-US^FE_BROKER_ESTIMATE(SNAP,PRICE_TGT,AN_CODE,,,-5+\"AM\",,'')":[[5560],[29533],[20396],[31054],[21888],[17486],[23231],[35110],[0],[50219],[26862],[24024],[0],[19627],[9090],[0],[17008],[31698],[23552],[48075],[41342],[15265],[23591],[9431],[40821],[7038],[26160],[0],[0],[26710],[0],[0],[0],[0],[0],[52240],[50595],[4842],[14163]],"GOOGL-US^FE_BROKER_ESTIMATE(SNAP,PRICE_TGT,EST_VALUE,,,-6+\"AM\",,'')":[[2700],[2850],[3000],[2700],[2700],[2800],["@NA"],[3127],[2635],["@NA"],[2800],[3050],[3000],[2700],[2875],[2825],[3000],[2800],[2800],[2500],[2900],[2867.8],["@NA"],[2700],[2850],[2575],[2800],[2850],[3100],[3000],[2700],[2700],[2850],[2681],[2510],[2900],[2750],["@NA"],["@NA"],[2480]],"GOOGL-US^FE_BROKER_ESTIMATE(SNAP,PRICE_TGT,AN_CODE,,,-6+\"AM\",,'')":[[0],[23591],[5560],[15265],[9431],[9090],[26710],[48075],[41342],[50219],[20396],[0],[52240],[26160],[0],[17486],[31054],[40821],[26862],[0],[35110],[50595],[0],[4842],[23552],[0],[21888],[23231],[24024],[0],[19627],[0],[17008],[31698],[14163],[29533],[7038],[0],[0],[36]],"TSLA-US^P_PRICE(0+\"AM\")":[[1056.78]],"TSLA-US^P_PRICE(-1+\"AM\")":[[1144.76]],"TSLA-US^P_PRICE(-2+\"AM\")":[[1114]],"TSLA-US^P_PRICE(-3+\"AM\")":[[775.48]],"TSLA-US^P_PRICE(-4+\"AM\")":[[735.72]],"TSLA-US^P_PRICE(-5+\"AM\")":[[687.2]],"TSLA-US^P_PRICE(-6+\"AM\")":[[679.7]],"TSLA-US^P_PRICE(-7+\"AM\")":[[625.22]],"TSLA-US^P_PRICE(-8+\"AM\")":[[709.44]],"TSLA-US^P_PRICE(-9+\"AM\")":[[667.93]],"TSLA-US^P_PRICE(-10+\"AM\")":[[675.5]],"TSLA-US^P_PRICE(-11+\"AM\")":[[793.53]],"TSLA-US^P_PRICE(-12+\"AM\")":[[705.67]],"TSLA-US^P_PRICE(-13+\"AM\")":[[567.6]],"TSLA-US^P_PRICE(-14+\"AM\")":[[388.04]],"TSLA-US^P_PRICE(-15+\"AM\")":[[429.01]],"TSLA-US^P_PRICE(-16+\"AM\")":[[498.32]],"TSLA-US^P_PRICE(-17+\"AM\")":[[286.152]],"TSLA-US^P_PRICE(-18+\"AM\")":[[215.96202]],"TSLA-US^P_PRICE(-19+\"AM\")":[[167]],"TSLA-US^P_PRICE(-20+\"AM\")":[[156.376]],"TSLA-US^P_PRICE(-21+\"AM\")":[[104.8]],"TSLA-US^P_PRICE(-22+\"AM\")":[[133.598]],"TSLA-US^P_PRICE(-23+\"AM\")":[[130.114]],"TSLA-US^P_PRICE(-24+\"AM\")":[[83.66601]],"TSLA-US^P_PRICE(-25+\"AM\")":[[65.988]],"TSLA-US^P_PRICE(-26+\"AM\")":[[62.984005]],"TSLA-US^P_PRICE(-27+\"AM\")":[[48.174]],"TSLA-US^P_PRICE(-28+\"AM\")":[[45.122005]],"TSLA-US^P_PRICE(-29+\"AM\")":[[48.322002]],"TSLA-US^P_PRICE(-30+\"AM\")":[[44.692]],"TSLA-US^FE_BROKER_ESTIMATE(SNAP,PRICE_TGT,AN_CODE,,,-29+\"AM\",,'')":[[6228],[0],[0],[26780],[30652],[48739],[2215],[27695],[20332],[0],[20506],[0],[2884],[16971],[19263],[32108],[17460],[28086],[17652],[0],[0],[0],[49385],[33251],[0],[47912],[48361],[17573],[23126],[41012]],"TSLA-US^FE_BROKER_ESTIMATE(SNAP,PRICE_TGT,AN_CODE,,,-30+\"AM\",,'')":[[20332],[2884],[17460],[49385],[6228],[0],[0],[20506],[2215],[17573],[19263],[26780],[0],[0],[33251],[27695],[0],[23126],[16971],[32108],[48739],[28086],[47912],[0],[41012],[0],[0],[30652],[17652]],"TSLA-US^FE_BROKER_ESTIMATE(SNAP,PRICE_TGT,EST_VALUE,,,0+\"AM\",,'')":[[1200],["@NA"],[1400],[400],[888],[950],[780],[860],[808],[828],[1050],[950],[1580],["@NA"],[67],["@NA"],[630],[250],[750],[1400],["@NA"],[1067.96],[1300],["@NA"],[1200],[1200],[300],[625],[250],[899],[1080],[1040],["@NA"],[1018]],"TSLA-US^FE_BROKER_ESTIMATE(SNAP,PRICE_TGT,AN_CODE,,,0+\"AM\",,'')":[[33251],[0],[19263],[17573],[0],[27695],[0],[25565],[49729],[52706],[24404],[19194],[26780],[0],[10843],[0],[11143],[0],[42015],[17460],[20332],[43013],[32108],[0],[50595],[0],[0],[20506],[16971],[26148],[28086],[17652],[49385],[0]],"TSLA-US^FE_BROKER_ESTIMATE(SNAP,PRICE_TGT,EST_VALUE,,,-1+\"AM\",,'')":[[780],[67],["@NA"],[1400],[950],[390],[630],[250],[1206],[750],[1400],["@NA"],[1067.96],[1300],["@NA"],[1000],[1200],[828],[1298],[1200],[800],[300],[625],[888],[250],[899],[860],[1080],[860],[1040],["@NA"],["@NA"],["@NA"],[1018],[638.3]],"TSLA-US^FE_BROKER_ESTIMATE(SNAP,PRICE_TGT,AN_CODE,,,-1+\"AM\",,'')":[[0],[10843],[0],[19263],[19194],[17573],[11143],[0],[49729],[42015],[17460],[20332],[43013],[32108],[0],[33251],[50595],[52706],[26780],[0],[27695],[0],[20506],[0],[16971],[26148],[25565],[28086],[24404],[17652],[49385],[0],[0],[0],[51894]],"TSLA-US^FE_BROKER_ESTIMATE(SNAP,PRICE_TGT,EST_VALUE,,,-2+\"AM\",,'')":[["@NA"],[601],[1067.96],[1100],[1300],["@NA"],[1000],[1200],[950],[828],[1298],[1200],[1591],[67],[950],[800],[300],[625],[350],[888],[250],[899],[860],[1080],[860],[1040],["@NA"],["@NA"],["@NA"],[390],[250],[750],["@NA"],[1018],[638.3]],"TSLA-US^FE_BROKER_ESTIMATE(SNAP,PRICE_TGT,AN_CODE,,,-12+\"AM\",,'')":[[20332],[20506],[0],[2884],[19263],[17652],[0],[49385],[33251],[10843],[17573],[0],[51894],[26780],[17460],[5948],[42015],[0],[0],[0],[0],[0],[49729],[38963],[48303],[0],[41012],[43013],[27695],[16971],[32108],[28086],[24404],[0]],"TSLA-US^FE_BROKER_ESTIMATE(SNAP,PRICE_TGT,AN_CODE,,,-2+\"AM\",,'')":[[20332],[11143],[43013],[19263],[32108],[0],[33251],[50595],[17460],[52706],[26780],[0],[49729],[10843],[19194],[27695],[0],[20506],[17573],[0],[16971],[26148],[25565],[28086],[24404],[17652],[0],[49385],[0],[0],[0],[42015],[0],[0],[51894]],"TSLA-US^FE_BROKER_ESTIMATE(SNAP,PRICE_TGT,EST_VALUE,,,-3+\"AM\",,'')":[[1000],[67],[745],[1200],["@NA"],[825],[537],[562],[370],["@NA"],[850],[788],[768],[638.3],[1013.79],["@NA"],[150],[867],[660],[230],[721.9],["@NA"],[650],[1591],[900],[900],[290],[764],[1080],[675],["@NA"],["@NA"],[900],[180],[850]],"TSLA-US^FE_BROKER_ESTIMATE(SNAP,PRICE_TGT,AN_CODE,,,-3+\"AM\",,'')":[[19263],[10843],[27695],[32108],[0],[19194],[11143],[20506],[0],[0],[28330],[52706],[17652],[51894],[43013],[20332],[16971],[26148],[25565],[0],[50595],[0],[42015],[49729],[0],[26780],[17573],[0],[28086],[24404],[49385],[0],[33251],[0],[26416]],"TSLA-US^FE_BROKER_ESTIMATE(SNAP,PRICE_TGT,EST_VALUE,,,-4+\"AM\",,'')":[[365],[1013.79],["@NA"],[150],[867],[660],[1000],[230],[721.9],[825],[1200],["@NA"],[650],[850],[1591],[900],[900],[745],[562],[290],[764],[1080],[675],[768],["@NA"],["@NA"],["@NA"],["@NA"],[900],[180],[67],[636],[850]],"TSLA-US^FE_BROKER_ESTIMATE(SNAP,PRICE_TGT,AN_CODE,,,-4+\"AM\",,'')":[[0],[43013],[20332],[16971],[26148],[25565],[19263],[0],[50595],[19194],[32108],[0],[42015],[17460],[49729],[0],[26780],[27695],[20506],[17573],[0],[28086],[24404],[17652],[0],[0],[49385],[0],[33251],[0],[10843],[51894],[26416]],"TSLA-US^FE_BROKER_ESTIMATE(SNAP,PRICE_TGT,EST_VALUE,,,-5+\"AM\",,'')":[[855],[1013.79],[900],[825],[650],[900],[745],["@NA"],[230],[562],[290],[764],[150],[660],[1000],[700],[1080],[675],[768],["@NA"],["@NA"],["@NA"],["@NA"],[900],[365],[180],[67],[636],[850],["@NA"],[703],[1200],[1471],[980]],"TSLA-US^FE_BROKER_ESTIMATE(SNAP,PRICE_TGT,AN_CODE,,,-5+\"AM\",,'')":[[26148],[43013],[0],[19194],[42015],[26780],[27695],[20332],[0],[20506],[17573],[0],[16971],[25565],[19263],[17460],[28086],[24404],[17652],[0],[0],[49385],[0],[33251],[0],[0],[10843],[51894],[26416],[0],[50595],[32108],[49729],[41012]],"TSLA-US^FE_BROKER_ESTIMATE(SNAP,PRICE_TGT,EST_VALUE,,,-6+\"AM\",,'')":[[736],[900],[1000],["@NA"],["@NA"],[725],["@NA"],[636],[67],[820],[590],[360],[812],[703],[260],[900],[230],[1013.79],[1200],[1471],["@NA"],[980],[650],["@NA"],[562],[150],[700],[1080],[700],[900],[155],["@NA"],[1015]],"TSLA-US^FE_BROKER_ESTIMATE(SNAP,PRICE_TGT,AN_CODE,,,-6+\"AM\",,'')":[[0],[33251],[19263],[0],[49385],[27695],[0],[51894],[10843],[19194],[25565],[0],[17652],[50595],[17573],[26780],[0],[43013],[32108],[49729],[0],[41012],[42015],[20332],[20506],[16971],[17460],[28086],[24404],[0],[0],[0],[0]],"TSLA-US^FE_BROKER_ESTIMATE(SNAP,PRICE_TGT,EST_VALUE,,,-7+\"AM\",,'')":[[820],[1013.79],["@NA"],[360],["@NA"],[590],[736],[1000],[230],[1200],[1471],["@NA"],[980],[67],[650],[900],[675],[725],["@NA"],[562],[270],[150],[700],[1080],[700],[974],[900],[900],[155],["@NA"],[1015],[811],["@NA"],[1000]],"TSLA-US^FE_BROKER_ESTIMATE(SNAP,PRICE_TGT,AN_CODE,,,-7+\"AM\",,'')":[[19194],[43013],[49385],[0],[0],[25565],[0],[19263],[0],[32108],[49729],[0],[41012],[10843],[42015],[26780],[5948],[27695],[20332],[20506],[17573],[16971],[17460],[28086],[24404],[17652],[0],[33251],[0],[0],[0],[50595],[0],[0]],"TSLA-US^FE_BROKER_ESTIMATE(SNAP,PRICE_TGT,EST_VALUE,,,-8+\"AM\",,'')":[["@NA"],[980],[656],[67],[820],[650],[900],[675],[725],["@NA"],[230],[562],[270],[736],[150],[1000],[1200],[700],[1080],[700],[974],["@NA"],[900],[900],[370],[155],["@NA"],["@NA"],[1015],[811],["@NA"],[1000]],"TSLA-US^FE_BROKER_ESTIMATE(SNAP,PRICE_TGT,AN_CODE,,,-8+\"AM\",,'')":[[0],[41012],[49729],[10843],[19194],[42015],[26780],[5948],[27695],[20332],[0],[20506],[17573],[0],[16971],[19263],[32108],[17460],[28086],[24404],[17652],[49385],[0],[33251],[0],[0],[0],[0],[0],[50595],[0],[0]],"TSLA-US^FE_BROKER_ESTIMATE(SNAP,PRICE_TGT,EST_VALUE,,,-9+\"AM\",,'')":[[950],[67],[736],["@NA"],[300],[775],[700],[545],[1200],[855],["@NA"],[230],[900],[675],["@NA"],[650],["@NA"],[1000],["@NA"],[240],[880],[980],[725],[150],[1036],[845],["@NA"],[900],[135],[419]],"TSLA-US^FE_BROKER_ESTIMATE(SNAP,PRICE_TGT,AN_CODE,,,-9+\"AM\",,'')":[[19263],[10843],[0],[49385],[0],[19194],[17460],[20506],[32108],[49729],[20332],[0],[26780],[5948],[0],[42015],[0],[0],[0],[17573],[0],[41012],[27695],[16971],[28086],[24404],[0],[33251],[0],[17652]],"TSLA-US^FE_BROKER_ESTIMATE(SNAP,PRICE_TGT,EST_VALUE,,,-10+\"AM\",,'')":[[650],[578],["@NA"],[300],[386],[950],[1000],[67],["@NA"],["@NA"],[240],[880],[1200],["@NA"],[980],[850],[725],[230],[545],[736],[150],[775],[1036],[845],["@NA"],["@NA"],[900],[135],[419],[480]],"TSLA-US^FE_BROKER_ESTIMATE(SNAP,PRICE_TGT,AN_CODE,,,-10+\"AM\",,'')":[[42015],[26780],[0],[0],[49729],[19263],[0],[10843],[20332],[0],[17573],[0],[32108],[0],[41012],[5948],[27695],[0],[20506],[0],[16971],[17460],[28086],[24404],[0],[49385],[33251],[0],[17652],[51894]],"TSLA-US^FE_BROKER_ESTIMATE(SNAP,PRICE_TGT,EST_VALUE,,,-11+\"AM\",,'')":[[650],[1200],["@NA"],[744],[67],[980],[578],[850],[725],["@NA"],[230],[545],[736],[150],[950],[775],[1036],[845],["@NA"],["@NA"],["@NA"],[900],[320],[135],["@NA"],[810],[419],[220],[480],[800],[319],[510],[515.27]],"TSLA-US^FE_BROKER_ESTIMATE(SNAP,PRICE_TGT,AN_CODE,,,-11+\"AM\",,'')":[[42015],[32108],[0],[49729],[10843],[41012],[26780],[5948],[27695],[20332],[0],[20506],[0],[16971],[19263],[17460],[28086],[24404],[0],[0],[49385],[33251],[0],[0],[0],[0],[17652],[17573],[51894],[0],[38963],[48303],[43013]],"TSLA-US^FE_BROKER_ESTIMATE(SNAP,PRICE_TGT,EST_VALUE,,,-12+\"AM\",,'')":[["@NA"],[380],[488],[788],[715],[419],[105],["@NA"],[705],[40],[220],[230],[480],[578],[650],[450],[225],["@NA"],[800],[540],["@NA"],[385],[744],[319],[510],["@NA"],[380],[515.27],[339],[150],[515],[486],[430],["@NA"]],"TSLA-US^FE_BROKER_ESTIMATE(SNAP,PRICE_TGT,EST_VALUE,,,-13+\"AM\",,'')":[[800],[560],[540],[500],["@NA"],[385],[516],["@NA"],["@NA"],[450],[744],[500],[319],[510],["@NA"],[40],[225],[380],[578],[515.27],[339],[125],[300],[190],[488],[150],[515],[486],[430],[419],["@NA"],["@NA"],[80]],"TSLA-US^FE_BROKER_ESTIMATE(SNAP,PRICE_TGT,AN_CODE,,,-13+\"AM\",,'')":[[0],[19263],[0],[17460],[0],[0],[2884],[49385],[20332],[5948],[49729],[33251],[38963],[48303],[0],[10843],[42015],[41012],[26780],[43013],[27695],[0],[20506],[17573],[0],[16971],[32108],[28086],[24404],[17652],[0],[0],[0]],"TSLA-US^FE_BROKER_ESTIMATE(SNAP,PRICE_TGT,EST_VALUE,,,-14+\"AM\",,'')":[[319],[774],[510],["@NA"],[40],[225],[380],[578],[515.27],[339],["@NA"],[125],[300],[190],[488],[516],[150],[500],[515],[500],[486],[430],[419],["@NA"],["@NA"],["@NA"],["@NA"],[360],[500],[80],[310],[800],[60]],"TSLA-US^FE_BROKER_ESTIMATE(SNAP,PRICE_TGT,AN_CODE,,,-14+\"AM\",,'')":[[38963],[49729],[48303],[0],[10843],[42015],[41012],[26780],[43013],[27695],[20332],[0],[20506],[17573],[0],[2884],[16971],[19263],[32108],[17460],[28086],[24404],[17652],[0],[0],[0],[49385],[0],[33251],[0],[0],[0],[47912]],"TSLA-US^FE_BROKER_ESTIMATE(SNAP,PRICE_TGT,EST_VALUE,,,-15+\"AM\",,'')":[[475],[500],[477],[400],[130],["@NA"],[290],[390],[150],[225],[515.27],[125],[270],[360],[451],[377],["@NA"],[310],[65],["@NA"],[500],["@NA"],[515],["@NA"],[19],[800],[272],["@NA"],[318.8],[60],[290],[360]],"TSLA-US^FE_BROKER_ESTIMATE(SNAP,PRICE_TGT,AN_CODE,,,-15+\"AM\",,'')":[[19263],[33251],[49729],[26780],[17573],[49385],[27695],[24404],[16971],[42015],[43013],[0],[20506],[0],[28086],[17652],[0],[0],[0],[20332],[17460],[0],[32108],[0],[10843],[0],[0],[0],[38963],[47912],[41012],[1980]],"TSLA-US^FE_BROKER_ESTIMATE(SNAP,PRICE_TGT,EST_VALUE,,,-16+\"AM\",,'')":[[125],[125],[270],[130],[380],["@NA"],["@NA"],["@NA"],[272],[310],[290],[442],["@NA"],["@NA"],[500],[318.8],[60],[331.6],[480],["@NA"],[300],[305],[17.4],[290],[300],[380.794],[360],[150],[441.8],[330],[65]],"TSLA-US^FE_BROKER_ESTIMATE(SNAP,PRICE_TGT,AN_CODE,,,-16+\"AM\",,'')":[[42015],[0],[20506],[17573],[19263],[0],[0],[49385],[0],[0],[27695],[17652],[0],[0],[17460],[38963],[47912],[0],[32108],[20332],[33251],[49729],[10843],[41012],[26780],[43013],[1980],[16971],[28086],[24404],[0]],"TSLA-US^FE_BROKER_ESTIMATE(SNAP,PRICE_TGT,EST_VALUE,,,-17+\"AM\",,'')":[["@NA"],[360],[480],[210],["@NA"],["@NA"],[300],[125],["@NA"],[305],[17.4],[290],[300],[380.794],[170],[360],[60],[220],[120],[331.6],[150],[240],[441.8],[330],[324.6],["@NA"],["@NA"],[65],[60],[280]],"TSLA-US^FE_BROKER_ESTIMATE(SNAP,PRICE_TGT,AN_CODE,,,-17+\"AM\",,'')":[[0],[19263],[32108],[0],[20332],[49385],[33251],[42015],[0],[49729],[10843],[41012],[26780],[43013],[27695],[1980],[0],[20506],[17573],[0],[16971],[17460],[28086],[24404],[17652],[0],[0],[0],[47912],[0]],"TSLA-US^FE_BROKER_ESTIMATE(SNAP,PRICE_TGT,EST_VALUE,,,-18+\"AM\",,'')":[[60],[250],["@NA"],[60],[210],[305],["@NA"],["@NA"],[180],[202.8],[55],[240],[130],[125],["@NA"],[17.4],[187.8],[193.6],[140],[70],[182],[196.144],[220],["@NA"],[123],[165.4],[80],[130],["@NA"],[140.904],[123]],"TSLA-US^FE_BROKER_ESTIMATE(SNAP,PRICE_TGT,AN_CODE,,,-18+\"AM\",,'')":[[20506],[19263],[0],[0],[2884],[49729],[20332],[49385],[33251],[0],[0],[17460],[0],[42015],[0],[10843],[32108],[28086],[0],[16971],[24404],[43013],[26780],[0],[27695],[1980],[17573],[17652],[0],[41012],[2215]],"TSLA-US^FE_BROKER_ESTIMATE(SNAP,PRICE_TGT,EST_VALUE,,,-19+\"AM\",,'')":[[160],[193.6],[140],[70],[182],[17.4],[196.144],[130],[200.2],["@NA"],["@NA"],[90],[170],[187.8],[136],[61.6],[220],["@NA"],[123],[165.4],[60],[60],[80],[130],[130],["@NA"],["@NA"],[48],[120],[140.904],[123],["@NA"]],"TSLA-US^FE_BROKER_ESTIMATE(SNAP,PRICE_TGT,AN_CODE,,,-19+\"AM\",,'')":[[19263],[28086],[0],[16971],[24404],[10843],[43013],[48739],[2884],[49385],[20332],[42015],[33251],[32108],[0],[49729],[26780],[0],[27695],[1980],[0],[20506],[17573],[17460],[17652],[0],[0],[0],[0],[41012],[2215],[0]],"TSLA-US^FE_BROKER_ESTIMATE(SNAP,PRICE_TGT,EST_VALUE,,,-20+\"AM\",,'')":[[70],[220],[130],[190.964],[123],[165.4],["@NA"],[60],[60],[80],[140],[204],[70],[120],[187.8],[130],[193.6],[130],["@NA"],["@NA"],["@NA"],[170],[48],[120],[140.904],[123],[88],["@NA"],["@NA"],[61.6],[101.2]],"TSLA-US^FE_BROKER_ESTIMATE(SNAP,PRICE_TGT,AN_CODE,,,-20+\"AM\",,'')":[[42015],[26780],[48739],[43013],[27695],[1980],[20332],[0],[20506],[17573],[0],[2884],[16971],[19263],[32108],[17460],[28086],[17652],[0],[0],[49385],[33251],[0],[0],[41012],[2215],[0],[0],[0],[49729],[29743]],"TSLA-US^FE_BROKER_ESTIMATE(SNAP,PRICE_TGT,EST_VALUE,,,-21+\"AM\",,'')":[["@NA"],[60],[66],[163.8],[105],[168],["@NA"],[70],[85],[136.8],[102],[120],[123],[57],[88],["@NA"],["@NA"],[61.6],[80],["@NA"],[48],[76],[172],[160],[160],[101.2],[90],[128.208],[70]],"TSLA-US^FE_BROKER_ESTIMATE(SNAP,PRICE_TGT,AN_CODE,,,-21+\"AM\",,'')":[[20332],[0],[17573],[32108],[0],[2884],[49385],[42015],[19263],[28086],[33251],[0],[2215],[20506],[0],[0],[0],[49729],[17652],[0],[0],[27695],[41012],[17460],[26780],[29743],[48739],[43013],[16971]],"TSLA-US^FE_BROKER_ESTIMATE(SNAP,PRICE_TGT,EST_VALUE,,,-22+\"AM\",,'')":[[185.6],[122],[160],["@NA"],["@NA"],[100],[143.8],[58],["@NA"],["@NA"],["@NA"],[110],[130],[142],[106],[60],[150],[160],[101.2],[90],[123],[128.208],[64],[70],[136.8],[102],[52]],"TSLA-US^FE_BROKER_ESTIMATE(SNAP,PRICE_TGT,AN_CODE,,,-22+\"AM\",,'')":[[32108],[0],[17460],[0],[49385],[0],[49729],[20506],[20332],[0],[0],[42015],[0],[19263],[27695],[0],[17652],[26780],[29743],[48739],[2215],[43013],[17573],[16971],[28086],[33251],[0]],"TSLA-US^FE_BROKER_ESTIMATE(SNAP,PRICE_TGT,EST_VALUE,,,-23+\"AM\",,'')":[[101.2],[142],[145.8],[152.818],[160],[90],[123],[128.208],[106],["@NA"],[40],[56],[64],[130],[70],[120],[136.8],[150],["@NA"],["@NA"],[102],[122],[52],["@NA"],[72],[50],[80],[70.4],[60]],"TSLA-US^FE_BROKER_ESTIMATE(SNAP,PRICE_TGT,AN_CODE,,,-23+\"AM\",,'')":[[29743],[19263],[32108],[49729],[26780],[48739],[2215],[43013],[27695],[20332],[0],[20506],[17573],[0],[16971],[17460],[28086],[17652],[0],[49385],[33251],[0],[0],[0],[0],[6228],[41012],[48358],[30652]],"TSLA-US^FE_BROKER_ESTIMATE(SNAP,PRICE_TGT,EST_VALUE,,,-24+\"AM\",,'')":[[50],[74],[103],[42],[69.2],[106],[58],[84.6],["@NA"],["@NA"],[58],[146.8],[71],[80],[50],[49.8],[57],[77],[92.416],["@NA"],[80],[58],[80],[70.4],[60],[40],[40],[44]],"TSLA-US^FE_BROKER_ESTIMATE(SNAP,PRICE_TGT,AN_CODE,,,-24+\"AM\",,'')":[[6228],[19263],[17652],[20506],[29743],[26780],[27695],[32108],[49385],[20332],[33251],[49729],[0],[0],[0],[16971],[48739],[28086],[43013],[0],[41012],[2215],[17460],[48358],[30652],[0],[17573],[0]],"TSLA-US^FE_BROKER_ESTIMATE(SNAP,PRICE_TGT,EST_VALUE,,,-25+\"AM\",,'')":[[69.2],[50],[49.8],[57],["@NA"],[38],[71],[54],[77],[75],["@NA"],["@NA"],[58],[189.8],[92.416],["@NA"],[80],[58],[80],[50],[70.4],[60],[106],[44],[40],[40],[74.4],[44],[60]],"TSLA-US^FE_BROKER_ESTIMATE(SNAP,PRICE_TGT,AN_CODE,,,-25+\"AM\",,'')":[[29743],[6228],[16971],[48739],[20332],[20506],[0],[19263],[28086],[17652],[0],[49385],[33251],[49729],[43013],[0],[41012],[2215],[17460],[0],[48358],[30652],[26780],[27695],[0],[17573],[32108],[0],[0]],"TSLA-US^FE_BROKER_ESTIMATE(SNAP,PRICE_TGT,EST_VALUE,,,-26+\"AM\",,'')":[[50],[38],["@NA"],[49.8],[70.4],[80],[80],[60],[69.2],[106],[57],[58],[44],[40],[40],[71],[54],[74.4],[60],[77],[75],["@NA"],["@NA"],[52],[44],[40],["@NA"],[60],[56.4]],"TSLA-US^FE_BROKER_ESTIMATE(SNAP,PRICE_TGT,AN_CODE,,,-26+\"AM\",,'')":[[0],[20506],[20332],[16971],[48358],[41012],[0],[30652],[29743],[26780],[48739],[2215],[27695],[0],[17573],[0],[19263],[32108],[17460],[28086],[17652],[0],[49385],[33251],[0],[6228],[0],[0],[43350]],"TSLA-US^FE_BROKER_ESTIMATE(SNAP,PRICE_TGT,EST_VALUE,,,-27+\"AM\",,'')":[[47],[49],[28],[80],[71],[44],[77.2],["@NA"],[64.8],[106],[38],["@NA"],[46],[53],[67.4],[54],[56.4],["@NA"],[76.702],[40],[60],[30],[44.8],[71.2],[70],["@NA"],[40],[54.2],[47.4],[40]],"TSLA-US^FE_BROKER_ESTIMATE(SNAP,PRICE_TGT,AN_CODE,,,-27+\"AM\",,'')":[[48739],[33251],[20506],[0],[0],[19263],[32108],[49385],[29743],[26780],[27695],[20332],[0],[2215],[2884],[30652],[43350],[0],[41012],[6228],[17460],[0],[16971],[28086],[17652],[0],[0],[47912],[48361],[17573]],"TSLA-US^FE_BROKER_ESTIMATE(SNAP,PRICE_TGT,EST_VALUE,,,-28+\"AM\",,'')":[[54],[44],[67.4],[80],["@NA"],[56.4],["@NA"],[76.702],[40],[60],[46],[106],[47],[53],[38],[30],[28],[71],[44.8],[77.2],[71.2],[70],["@NA"],["@NA"],[49],[40],[54.2],[47.4],[40]],"TSLA-US^FE_BROKER_ESTIMATE(SNAP,PRICE_TGT,AN_CODE,,,-28+\"AM\",,'')":[[30652],[19263],[2884],[0],[20332],[43350],[0],[41012],[6228],[17460],[0],[26780],[48739],[2215],[27695],[0],[20506],[0],[16971],[32108],[28086],[17652],[0],[49385],[33251],[0],[47912],[48361],[17573]],"FB-US^P_PRICE(0+\"AM\")":[[336.35]],"FB-US^P_PRICE(-1+\"AM\")":[[324.46]],"FB-US^P_PRICE(-2+\"AM\")":[[323.57]],"FB-US^P_PRICE(-3+\"AM\")":[[339.39]],"FB-US^P_PRICE(-4+\"AM\")":[[379.38]],"FB-US^P_PRICE(-5+\"AM\")":[[356.3]],"FB-US^P_PRICE(-6+\"AM\")":[[347.71]],"FB-US^P_PRICE(-7+\"AM\")":[[328.73]],"FB-US^P_PRICE(-8+\"AM\")":[[325.08]],"FB-US^P_PRICE(-9+\"AM\")":[[294.53]],"FB-US^P_PRICE(-10+\"AM\")":[[257.62]],"FB-US^P_PRICE(-11+\"AM\")":[[258.33]],"FB-US^P_PRICE(-12+\"AM\")":[[273.16]],"FB-US^P_PRICE(-13+\"AM\")":[[276.97]],"FB-US^P_PRICE(-14+\"AM\")":[[263.11]],"FB-US^P_PRICE(-15+\"AM\")":[[261.9]],"FB-US^P_PRICE(-16+\"AM\")":[[293.2]],"FB-US^P_PRICE(-17+\"AM\")":[[253.67]],"FB-US^P_PRICE(-18+\"AM\")":[[227.07]],"FB-US^P_PRICE(-19+\"AM\")":[[225.09]],"FB-US^P_PRICE(-20+\"AM\")":[[204.71]],"FB-US^P_PRICE(-21+\"AM\")":[[166.8]],"FB-US^P_PRICE(-22+\"AM\")":[[192.47]],"FB-US^P_PRICE(-23+\"AM\")":[[201.91]],"FB-US^P_PRICE(-24+\"AM\")":[[205.25]],"FB-US^P_PRICE(-25+\"AM\")":[[201.64]],"FB-US^P_PRICE(-26+\"AM\")":[[191.65]],"FB-US^P_PRICE(-27+\"AM\")":[[178.08]],"FB-US^P_PRICE(-28+\"AM\")":[[185.67]],"FB-US^P_PRICE(-29+\"AM\")":[[194.23]],"FB-US^P_PRICE(-30+\"AM\")":[[193]],"FB-US^FE_BROKER_ESTIMATE(SNAP,PRICE_TGT,AN_CODE,,,-29+\"AM\",,'')":[[0],[3764],[5560],[20396],[43570],[32087],[21888],[40678],[33840],[49286],[23231],[14104],[17486],[26862],[1806],[24024],[0],[19627],[9090],[0],[17008],[0],[26715],[29065],[12265],[15265],[23591],[14163],[29533],[40821],[7038],[26160],[0],[0],[0],[26710],[0],[25025],[0],[31054],[0],[41012]],"FB-US^FE_BROKER_ESTIMATE(SNAP,PRICE_TGT,AN_CODE,,,-30+\"AM\",,'')":[[5560],[23591],[1806],[25025],[17008],[29065],[14163],[20396],[0],[0],[17486],[0],[9090],[26160],[43570],[32087],[49286],[31054],[26715],[41012],[0],[15265],[16850],[29533],[21888],[33840],[23231],[14104],[26862],[24024],[0],[19627],[12265],[40821],[7038],[0],[0],[0],[26710],[0],[3764]],"FB-US^FE_BROKER_ESTIMATE(SNAP,PRICE_TGT,EST_VALUE,,,0+\"AM\",,'')":[[420],[395],["@NA"],[460],[380],[430],[390],[350],[400],[410],[300],[425],[420],["@NA"],[365],[450],["@NA"],["@NA"],["@NA"],["@NA"],[250],[415],[390],[415],[362],[420],["@NA"],[415],[400],[395],[400],[415],[420],[340],[425],[420],[400],[424],[420],[425],[325],[385],[405],[410]],"FB-US^FE_BROKER_ESTIMATE(SNAP,PRICE_TGT,AN_CODE,,,0+\"AM\",,'')":[[23591],[0],[50219],[5560],[1806],[17486],[0],[52706],[9090],[35110],[0],[26160],[40821],[0],[0],[21888],[26710],[0],[0],[0],[3764],[19627],[0],[29533],[49729],[20396],[25221],[31054],[32087],[23231],[14104],[39482],[26862],[52013],[24024],[0],[44596],[52821],[31698],[23552],[48075],[41342],[14163],[7038]],"FB-US^FE_BROKER_ESTIMATE(SNAP,PRICE_TGT,EST_VALUE,,,-1+\"AM\",,'')":[[390],[460],[400],[365],[450],["@NA"],[430],[300],["@NA"],["@NA"],["@NA"],[250],[395],["@NA"],[415],[390],[415],[350],[362],[420],["@NA"],[415],[400],[395],[410],[400],[415],[420],[340],[420],[425],[420],[400],[424],[420],[425],[325],[385],[420],[405],[420],[410],[425]],"FB-US^FE_BROKER_ESTIMATE(SNAP,PRICE_TGT,AN_CODE,,,-1+\"AM\",,'')":[[0],[5560],[9090],[0],[21888],[26710],[17486],[0],[0],[0],[0],[3764],[0],[50219],[19627],[0],[29533],[52706],[49729],[20396],[25221],[31054],[32087],[23231],[35110],[14104],[39482],[26862],[52013],[4842],[24024],[0],[44596],[52821],[31698],[23552],[48075],[41342],[23591],[14163],[40821],[7038],[26160]],"FB-US^FE_BROKER_ESTIMATE(SNAP,PRICE_TGT,EST_VALUE,,,-2+\"AM\",,'')":[[450],[460],["@NA"],["@NA"],[250],[395],["@NA"],[415],[430],[390],[415],[350],[362],[420],["@NA"],[415],[400],[395],[410],[400],[415],[420],[340],[420],[425],[420],[400],[400],[424],[420],[425],[325],[385],[420],[405],[420],[410],[425],["@NA"],["@NA"],[365],[390],[300],[381],[415],[412.11]],"FB-US^FE_BROKER_ESTIMATE(SNAP,PRICE_TGT,AN_CODE,,,-12+\"AM\",,'')":[[5560],[0],[49729],[0],[31698],[3764],[19627],[40678],[7038],[50219],[0],[12265],[23231],[40821],[39872],[0],[0],[32087],[1806],[0],[30840],[41012],[26160],[25025],[29533],[0],[20396],[31054],[21888],[49286],[14104],[17486],[26862],[24024],[0],[9090],[17008],[23552],[23591],[14163],[0],[0],[26710],[0]],"FB-US^FE_BROKER_ESTIMATE(SNAP,PRICE_TGT,AN_CODE,,,-2+\"AM\",,'')":[[21888],[5560],[0],[0],[3764],[0],[50219],[19627],[17486],[0],[29533],[52706],[49729],[20396],[25221],[31054],[32087],[23231],[35110],[14104],[39482],[26862],[52013],[4842],[24024],[0],[9090],[44596],[52821],[31698],[23552],[48075],[41342],[23591],[14163],[40821],[7038],[26160],[0],[26710],[0],[0],[0],[0],[50595],[41012]],"FB-US^FE_BROKER_ESTIMATE(SNAP,PRICE_TGT,EST_VALUE,,,-3+\"AM\",,'')":[[425],[440],[430],[500],[355],[424],[395],["@NA"],["@NA"],[450],[300],[426],[400],[390],[381],[419],[415],[440],[450],[412.11],[436],[420],["@NA"],[450],[450],[450],[415],["@NA"],[400],[425],[430],[415],[425],[425],[420],[450],[385],[405],[420],[450],[425],["@NA"],["@NA"],[400]],"FB-US^FE_BROKER_ESTIMATE(SNAP,PRICE_TGT,AN_CODE,,,-3+\"AM\",,'')":[[39482],[23591],[35110],[5560],[48075],[52821],[0],[0],[26710],[0],[0],[52706],[32087],[0],[0],[1806],[50595],[29533],[17486],[41012],[49729],[20396],[25221],[31054],[21888],[23231],[14104],[50219],[26862],[24024],[0],[19627],[9090],[17008],[31698],[23552],[41342],[14163],[40821],[7038],[26160],[0],[0],[0]],"FB-US^FE_BROKER_ESTIMATE(SNAP,PRICE_TGT,EST_VALUE,,,-4+\"AM\",,'')":[[400],[500],[395],[390],[381],[419],[415],[440],[450],[412.11],[436],[420],["@NA"],[450],[450],[450],[430],[415],["@NA"],[400],[425],[430],[415],[425],[425],[420],[450],[355],[385],[425],[405],[420],[450],[425],["@NA"],["@NA"],["@NA"],[400],[450],[420]],"FB-US^FE_BROKER_ESTIMATE(SNAP,PRICE_TGT,AN_CODE,,,-4+\"AM\",,'')":[[32087],[5560],[0],[0],[0],[1806],[50595],[29533],[17486],[41012],[49729],[20396],[25221],[31054],[21888],[23231],[35110],[14104],[50219],[26862],[24024],[0],[19627],[9090],[17008],[31698],[23552],[48075],[41342],[23591],[14163],[40821],[7038],[26160],[0],[26710],[0],[0],[0],[52240]],"FB-US^FE_BROKER_ESTIMATE(SNAP,PRICE_TGT,EST_VALUE,,,-5+\"AM\",,'')":[[450],[412.11],[500],[436],[420],["@NA"],[450],[450],[450],[430],[415],[395],["@NA"],[400],[395],[425],[430],[415],[425],[390],[425],[420],[450],[355],[385],[425],[405],[420],[450],[425],["@NA"],["@NA"],["@NA"],[400],[450],[381],[420],[275],[394.5],[384],[400],[400],[380],["@NA"]],"FB-US^FE_BROKER_ESTIMATE(SNAP,PRICE_TGT,AN_CODE,,,-5+\"AM\",,'')":[[17486],[41012],[5560],[49729],[20396],[25221],[31054],[21888],[23231],[35110],[14104],[0],[50219],[26862],[1806],[24024],[0],[19627],[9090],[0],[17008],[31698],[23552],[48075],[41342],[23591],[14163],[40821],[7038],[26160],[0],[26710],[0],[0],[0],[0],[52240],[0],[50595],[52013],[29533],[32087],[30840],[0]],"FB-US^FE_BROKER_ESTIMATE(SNAP,PRICE_TGT,EST_VALUE,,,-6+\"AM\",,'')":[["@NA"],[381],["@NA"],[400],[460],[380],[355],[375],[335],[390],[385],[420],["@NA"],[420],[275],[390],[394.5],[380],[384],[390],["@NA"],[395],[393.99],[415],[400],[443],["@NA"],[400],[380],[400],[410],[380],[370],[425],[410],[400],[400],[340],[395],[414],[400],[375],[415],[420],["@NA"],[225]],"FB-US^FE_BROKER_ESTIMATE(SNAP,PRICE_TGT,AN_CODE,,,-6+\"AM\",,'')":[[0],[0],[50219],[17486],[5560],[0],[48075],[0],[41342],[20396],[23591],[52240],[26710],[31054],[0],[0],[50595],[40821],[52013],[35110],[0],[4842],[41012],[23552],[29533],[49729],[25221],[32087],[30840],[21888],[23231],[14104],[26862],[24024],[0],[19627],[9090],[0],[17008],[31698],[39872],[14163],[7038],[26160],[0],[3764]],"FB-US^FE_BROKER_ESTIMATE(SNAP,PRICE_TGT,EST_VALUE,,,-7+\"AM\",,'')":[[400],[460],[420],["@NA"],[420],[275],[390],[380],[394.5],[380],[384],["@NA"],[390],[390],["@NA"],[381],[395],[393.99],[415],[400],[443],["@NA"],[400],[380],[400],[410],[380],[370],[425],[410],[400],[400],[340],[395],[414],[355],[335],[400],[385],[375],[415],[420],["@NA"],["@NA"],[375],[425],[225]],"FB-US^FE_BROKER_ESTIMATE(SNAP,PRICE_TGT,AN_CODE,,,-7+\"AM\",,'')":[[17486],[5560],[52240],[26710],[31054],[0],[0],[0],[50595],[40821],[52013],[50219],[20396],[35110],[0],[0],[4842],[41012],[23552],[29533],[49729],[25221],[32087],[30840],[21888],[23231],[14104],[26862],[24024],[0],[19627],[9090],[0],[17008],[31698],[48075],[41342],[39872],[23591],[14163],[7038],[26160],[0],[0],[0],[25025],[3764]],"FB-US^FE_BROKER_ESTIMATE(SNAP,PRICE_TGT,EST_VALUE,,,-8+\"AM\",,'')":[[420],[400],[460],[415],[400],[443],[390],["@NA"],[400],[380],[400],[393.99],[410],[390],[380],[380],["@NA"],[370],[370],[425],[410],[400],[400],[340],[395],[414],[355],[335],[400],[385],[375],[380],[415],[420],["@NA"],["@NA"],["@NA"],[375],[425],[390],[225],[303],[345.3],["@NA"],[220]],"FB-US^FE_BROKER_ESTIMATE(SNAP,PRICE_TGT,AN_CODE,,,-8+\"AM\",,'')":[[31054],[17486],[5560],[23552],[29533],[49729],[20396],[25221],[32087],[30840],[21888],[41012],[23231],[35110],[14104],[0],[50219],[26862],[4842],[24024],[0],[19627],[9090],[0],[17008],[31698],[48075],[41342],[39872],[23591],[14163],[40821],[7038],[26160],[0],[0],[26710],[0],[25025],[0],[3764],[0],[50595],[0],[0]],"FB-US^FE_BROKER_ESTIMATE(SNAP,PRICE_TGT,EST_VALUE,,,-9+\"AM\",,'')":[[350],[350],["@NA"],[350],[375],[385],[360],[325],[285],[225],[340],["@NA"],["@NA"],[303],[360],[345],[340],[370],[345.3],[418],[350],[350],[335],["@NA"],[345],[365],[330],[375],[350],[350],[333],[320],[355],[360],[330],[375],[340],[350],[360],["@NA"],["@NA"],[220],[300],[350]],"FB-US^FE_BROKER_ESTIMATE(SNAP,PRICE_TGT,AN_CODE,,,-9+\"AM\",,'')":[[40821],[35110],[0],[21888],[5560],[25025],[0],[32087],[41342],[3764],[0],[50219],[25221],[0],[40678],[26862],[20396],[1806],[50595],[49729],[23591],[29533],[26160],[0],[0],[23231],[14104],[24024],[0],[19627],[9090],[0],[17008],[31698],[23552],[12265],[39872],[14163],[7038],[0],[26710],[0],[30840],[31054]],"FB-US^FE_BROKER_ESTIMATE(SNAP,PRICE_TGT,EST_VALUE,,,-10+\"AM\",,'')":[[360],[375],[350],[345],[340],[370],[285],[345.3],[340],[418],[350],[350],[335],["@NA"],[345],[325],[340],[365],[330],["@NA"],[375],[350],[350],[333],[320],[355],[360],[330],[375],[340],[350],[350],[360],["@NA"],["@NA"],["@NA"],["@NA"],[220],[355],[225],[360],[300],[303],[350],[300]],"FB-US^FE_BROKER_ESTIMATE(SNAP,PRICE_TGT,AN_CODE,,,-10+\"AM\",,'')":[[40678],[5560],[21888],[26862],[20396],[1806],[41342],[50595],[0],[49729],[23591],[29533],[26160],[0],[0],[32087],[49286],[23231],[14104],[50219],[24024],[0],[19627],[9090],[0],[17008],[31698],[23552],[12265],[39872],[14163],[40821],[7038],[0],[0],[0],[26710],[0],[25025],[3764],[0],[30840],[0],[31054],[0]],"FB-US^FE_BROKER_ESTIMATE(SNAP,PRICE_TGT,EST_VALUE,,,-11+\"AM\",,'')":[[360],[375],[350],[335],["@NA"],[345],[340],[325],[350],[340],[365],[330],[340],["@NA"],[345],[330],[375],[350],[350],[333],[320],[355],[360],[330],[375],[285],[340],[350],[350],[350],[360],["@NA"],["@NA"],["@NA"],["@NA"],[220],[355],[225],[360],[300],[303],[350],[397],[300],[344.73]],"FB-US^FE_BROKER_ESTIMATE(SNAP,PRICE_TGT,AN_CODE,,,-11+\"AM\",,'')":[[40678],[5560],[29533],[26160],[0],[0],[20396],[32087],[21888],[49286],[23231],[14104],[0],[50219],[26862],[4842],[24024],[0],[19627],[9090],[0],[17008],[31698],[23552],[12265],[41342],[39872],[23591],[14163],[40821],[7038],[0],[0],[0],[26710],[0],[25025],[3764],[0],[30840],[0],[31054],[49729],[0],[41012]],"FB-US^FE_BROKER_ESTIMATE(SNAP,PRICE_TGT,EST_VALUE,,,-12+\"AM\",,'')":[[350],["@NA"],[397],[330],[340],[205],[330],[320],[320],["@NA"],[310],[320],[365],[350],[325],[300],[303],[325],[330],[330],[300],[344.73],[270],[325],[310],["@NA"],[285],[350],[350],[300],[310],[350],[345],[375],[325],[310],[325],[330],[330],[300],["@NA"],["@NA"],["@NA"],[315]],"FB-US^FE_BROKER_ESTIMATE(SNAP,PRICE_TGT,EST_VALUE,,,-13+\"AM\",,'')":[[397],[325],[300],[303],[325],[350],[330],[330],[300],[330],[320],[344.73],[270],[325],[310],["@NA"],[285],[350],[350],[300],[340],[310],[350],["@NA"],[345],[375],[325],[330],[310],[310],[325],[340],[330],[320],[330],[300],[330],[320],["@NA"],["@NA"],["@NA"],["@NA"],[315]],"FB-US^FE_BROKER_ESTIMATE(SNAP,PRICE_TGT,AN_CODE,,,-13+\"AM\",,'')":[[49729],[39872],[0],[0],[32087],[5560],[1806],[0],[30840],[0],[40678],[41012],[26160],[25025],[29533],[0],[20396],[31054],[21888],[49286],[23231],[14104],[17486],[50219],[26862],[24024],[0],[19627],[9090],[0],[17008],[31698],[23552],[12265],[23591],[14163],[40821],[7038],[0],[0],[0],[26710],[0]],"FB-US^FE_BROKER_ESTIMATE(SNAP,PRICE_TGT,EST_VALUE,,,-14+\"AM\",,'')":[[327],[285],[350],[325],[350],[320],[300],[340],[310],[330],[350],["@NA"],[350],[345],[295],[375],[325],[330],[310],[310],[325],[340],[330],[320],[325],[330],[300],[330],[320],[270],["@NA"],["@NA"],["@NA"],["@NA"],[315],[325],[330],[300],[291],[300],["@NA"],[300],[195],[272.13]],"FB-US^FE_BROKER_ESTIMATE(SNAP,PRICE_TGT,AN_CODE,,,-14+\"AM\",,'')":[[49729],[20396],[31054],[32087],[21888],[40678],[49286],[23231],[14104],[0],[17486],[50219],[5560],[26862],[1806],[24024],[0],[19627],[9090],[0],[17008],[31698],[23552],[12265],[39872],[23591],[14163],[40821],[7038],[26160],[0],[0],[0],[26710],[0],[25025],[0],[30840],[0],[0],[0],[29533],[0],[41012]],"FB-US^FE_BROKER_ESTIMATE(SNAP,PRICE_TGT,EST_VALUE,,,-15+\"AM\",,'')":[[290],[270],[285],[330],[290],[310],[300],[295],[290],[300],[330],["@NA"],[320],[285],["@NA"],[300],[300],[305],[305],["@NA"],["@NA"],[300],[325],[300],[300],[295],[315],[315],[300],[195],[208],[272.13],[275],[280],["@NA"],[280],[310],[290],[300],[300],[280],[225],["@NA"],[260]],"FB-US^FE_BROKER_ESTIMATE(SNAP,PRICE_TGT,AN_CODE,,,-15+\"AM\",,'')":[[40821],[20396],[0],[23231],[5560],[23591],[14163],[0],[39872],[30840],[31698],[26710],[17486],[9090],[0],[0],[40678],[25025],[17008],[0],[0],[0],[32087],[0],[0],[4842],[21888],[31054],[29533],[0],[49729],[41012],[49286],[14104],[50219],[26862],[24024],[19627],[23552],[12265],[7038],[26160],[0],[0]],"FB-US^FE_BROKER_ESTIMATE(SNAP,PRICE_TGT,EST_VALUE,,,-16+\"AM\",,'')":[[300],[300],[290],[305],[305],["@NA"],[290],[310],["@NA"],[300],[325],[320],[300],[300],[300],[295],[315],[315],[300],[195],[208],[240],[272.13],[275],[295],[280],["@NA"],[280],[310],[285],[290],[285],[300],[300],[270],[290],[280],[225],["@NA"],["@NA"],["@NA"],[285],[260],[120]],"FB-US^FE_BROKER_ESTIMATE(SNAP,PRICE_TGT,AN_CODE,,,-16+\"AM\",,'')":[[0],[40678],[39872],[25025],[17008],[0],[5560],[23591],[0],[0],[32087],[17486],[30840],[0],[0],[4842],[21888],[31054],[29533],[0],[49729],[20396],[41012],[49286],[23231],[14104],[50219],[26862],[24024],[0],[19627],[9090],[23552],[12265],[14163],[40821],[7038],[26160],[0],[0],[26710],[0],[0],[3764]],"FB-US^FE_BROKER_ESTIMATE(SNAP,PRICE_TGT,EST_VALUE,,,-17+\"AM\",,'')":[[208],[240],[250],[325],[250],[285],[300],[272.13],[275],[295],[280],[300],[320],["@NA"],[290],[280],[265],[310],[285],[290],[285],[300],[305],[300],[300],[290],[300],[270],[290],[280],[225],["@NA"],["@NA"],["@NA"],["@NA"],[285],[305],[300],[260],[190],[120],["@NA"],[250]],"FB-US^FE_BROKER_ESTIMATE(SNAP,PRICE_TGT,AN_CODE,,,-17+\"AM\",,'')":[[49729],[20396],[31054],[32087],[30840],[21888],[40678],[41012],[49286],[23231],[14104],[0],[17486],[50219],[5560],[26862],[4842],[24024],[0],[19627],[9090],[0],[17008],[23552],[12265],[39872],[23591],[14163],[40821],[7038],[26160],[0],[0],[0],[26710],[0],[25025],[0],[0],[0],[3764],[0],[29533]],"FB-US^FE_BROKER_ESTIMATE(SNAP,PRICE_TGT,EST_VALUE,,,-18+\"AM\",,'')":[[240],[275],[244],[280],[260],[245],[271],[300],[190],["@NA"],[120],[230],[260],["@NA"],["@NA"],[250],[245],["@NA"],[230],[250],[250],["@NA"],[220],[265],[220],[225],[272.13],[250],[220],[260],[245],[245],[220],[230],[285],[260],[245],[260],[250],[240],[240],["@NA"],[175]],"FB-US^FE_BROKER_ESTIMATE(SNAP,PRICE_TGT,AN_CODE,,,-18+\"AM\",,'')":[[0],[40821],[32087],[40678],[39872],[0],[17486],[0],[0],[0],[3764],[5560],[0],[0],[50219],[23591],[9090],[0],[0],[31054],[17008],[26710],[25025],[1806],[26160],[49286],[41012],[29533],[20396],[43570],[21888],[23231],[14104],[26862],[24024],[0],[19627],[23552],[12265],[14163],[7038],[0],[0]],"FB-US^FE_BROKER_ESTIMATE(SNAP,PRICE_TGT,EST_VALUE,,,-19+\"AM\",,'')":[["@NA"],[245],[240],[230],["@NA"],[260],[230],[250],[280],[250],[250],["@NA"],[220],[245],[265],[220],[271],[225],[272.13],[231],[250],[220],[260],[244],[245],[245],[220],[230],[285],[260],[245],[240],[260],[250],[240],[250],[240],["@NA"],["@NA"],["@NA"],[120],[175],[197]],"FB-US^FE_BROKER_ESTIMATE(SNAP,PRICE_TGT,AN_CODE,,,-19+\"AM\",,'')":[[50219],[9090],[0],[5560],[0],[39872],[0],[31054],[40678],[23591],[17008],[26710],[25025],[0],[1806],[26160],[17486],[49286],[41012],[49729],[29533],[20396],[43570],[32087],[21888],[23231],[14104],[26862],[24024],[0],[19627],[0],[23552],[12265],[14163],[40821],[7038],[0],[0],[0],[3764],[0],[0]],"FB-US^FE_BROKER_ESTIMATE(SNAP,PRICE_TGT,EST_VALUE,,,-20+\"AM\",,'')":[[220],[260],[250],[244],[245],[280],[225],[245],[220],[240],[271],["@NA"],[230],[215],[285],[260],[245],[245],[240],[250],[260],[250],[245],[250],[240],[250],[240],[220],["@NA"],["@NA"],["@NA"],["@NA"],[230],[220],[120],[245],[230],[175],[197],["@NA"],[231],[250],[240],[270.27],[178]],"FB-US^FE_BROKER_ESTIMATE(SNAP,PRICE_TGT,AN_CODE,,,-20+\"AM\",,'')":[[20396],[43570],[31054],[32087],[21888],[40678],[49286],[23231],[14104],[0],[17486],[50219],[26862],[4842],[24024],[0],[19627],[9090],[0],[17008],[23552],[12265],[39872],[23591],[14163],[40821],[7038],[26160],[0],[0],[0],[26710],[0],[25025],[3764],[0],[5560],[0],[0],[0],[49729],[30840],[29533],[41012],[0]],"FB-US^FE_BROKER_ESTIMATE(SNAP,PRICE_TGT,EST_VALUE,,,-21+\"AM\",,'')":[[185],["@NA"],[215],[180],["@NA"],[215],[253],[220],[197],[250],[248],["@NA"],["@NA"],[250],[220],[215],[230],[200],[200],[235],[260],["@NA"],[180],[200],[250],[240],[280],[260],[231],[245],[280],[250],[240],[220],[263],[270.27],[300],[275],[235],[285],[260],[270],["@NA"],[178]],"FB-US^FE_BROKER_ESTIMATE(SNAP,PRICE_TGT,AN_CODE,,,-21+\"AM\",,'')":[[0],[50219],[17008],[26160],[0],[0],[43570],[14163],[0],[0],[17486],[0],[0],[31054],[14104],[19627],[9090],[23552],[39872],[23591],[5560],[0],[49286],[0],[12265],[21888],[40678],[40821],[49729],[1806],[25025],[30840],[29533],[20396],[32087],[41012],[33840],[23231],[26862],[24024],[0],[7038],[26710],[0]],"FB-US^FE_BROKER_ESTIMATE(SNAP,PRICE_TGT,EST_VALUE,,,-22+\"AM\",,'')":[[260],[230],[230],[231],[280],[250],[245],[280],[250],[180],[200],[253],[265],[225],[215],[240],[270],[220],[263],[240],[270.27],[300],[275],[245],[250],[255],["@NA"],[235],[285],[260],[240],[265],[250],[260],[250],[250],[260],[270],["@NA"],["@NA"],["@NA"],["@NA"],[178],["@NA"],[255]],"FB-US^FE_BROKER_ESTIMATE(SNAP,PRICE_TGT,AN_CODE,,,-22+\"AM\",,'')":[[5560],[0],[28270],[49729],[40678],[31054],[1806],[25025],[30840],[49286],[26160],[43570],[14163],[23591],[0],[29533],[0],[20396],[32087],[21888],[41012],[33840],[23231],[14104],[0],[17486],[50219],[26862],[24024],[0],[19627],[9090],[17008],[23552],[12265],[39872],[40821],[7038],[0],[0],[0],[26710],[0],[0],[0]],"FB-US^FE_BROKER_ESTIMATE(SNAP,PRICE_TGT,EST_VALUE,,,-23+\"AM\",,'')":[[215],[260],[230],[240],[270],[250],[220],[253],[234],[263],[250],[240],[280],[270.27],[300],[215],[275],[245],[250],[255],["@NA"],[235],[245],[285],[260],[240],[265],[230],[250],[248],[260],[250],[250],[250],[265],[260],[270],[200],["@NA"],["@NA"],["@NA"],["@NA"],[178],["@NA"],[280],[255],[120]],"FB-US^FE_BROKER_ESTIMATE(SNAP,PRICE_TGT,AN_CODE,,,-23+\"AM\",,'')":[[0],[5560],[28270],[29533],[0],[49729],[20396],[43570],[31054],[32087],[30840],[21888],[40678],[41012],[33840],[49286],[23231],[14104],[0],[17486],[50219],[26862],[1806],[24024],[0],[19627],[9090],[0],[17008],[26715],[23552],[12265],[39872],[23591],[14163],[40821],[7038],[26160],[0],[0],[0],[26710],[0],[0],[25025],[0],[3764]],"FB-US^FE_BROKER_ESTIMATE(SNAP,PRICE_TGT,EST_VALUE,,,-24+\"AM\",,'')":[[242],[300],[253],[270],[270],[260],[342],[240],[230],[250],[178],[230],[255],[220],[240],[240],[245.98],[120],[234],[240],[235],[225],[230],[245],[250],[235],[225],[245],[220],[240],[250],[230],[260],[250],[250],[230],[250],[230],[185],["@NA"],["@NA"],["@NA"],["@NA"],[250],[220]],"FB-US^FE_BROKER_ESTIMATE(SNAP,PRICE_TGT,AN_CODE,,,-24+\"AM\",,'')":[[32087],[33840],[43570],[25025],[17486],[5560],[49729],[39872],[0],[17008],[0],[28270],[0],[20396],[26715],[40821],[41012],[3764],[31054],[21888],[40678],[49286],[23231],[14104],[0],[26862],[1806],[24024],[0],[19627],[9090],[0],[23552],[12265],[23591],[14163],[29533],[7038],[26160],[0],[0],[0],[26710],[0],[30840]],"FB-US^FE_BROKER_ESTIMATE(SNAP,PRICE_TGT,EST_VALUE,,,-25+\"AM\",,'')":[[260],[260],[255],[220],[240],[270],[240],[245.98],[230],[120],[330],[253],[234],[242],[240],[235],[240],[225],[230],[245],[250],[235],[225],[245],[220],[240],[250],[230],[250],[260],[250],[215],[250],[230],[250],[230],[185],["@NA"],["@NA"],["@NA"],["@NA"],[250],[220]],"FB-US^FE_BROKER_ESTIMATE(SNAP,PRICE_TGT,AN_CODE,,,-25+\"AM\",,'')":[[5560],[25025],[0],[20396],[26715],[17486],[40821],[41012],[0],[3764],[49729],[43570],[31054],[32087],[21888],[40678],[33840],[49286],[23231],[14104],[0],[26862],[1806],[24024],[0],[19627],[9090],[0],[17008],[23552],[12265],[39872],[23591],[14163],[29533],[7038],[26160],[0],[0],[0],[26710],[0],[30840]],"FB-US^FE_BROKER_ESTIMATE(SNAP,PRICE_TGT,EST_VALUE,,,-26+\"AM\",,'')":[[220],[253],[234],[242],[240],[235],[240],[225],[230],[245],[250],[270],[235],[225],[245],[220],[240],[250],[230],[250],[240],[260],[250],[215],[250],[230],[250],[240],[230],[185],["@NA"],["@NA"],["@NA"],["@NA"],[250],[260],[120],[255],[260],[215],[230],[220],[347]],"FB-US^FE_BROKER_ESTIMATE(SNAP,PRICE_TGT,AN_CODE,,,-26+\"AM\",,'')":[[20396],[43570],[31054],[32087],[21888],[40678],[33840],[49286],[23231],[14104],[0],[17486],[26862],[1806],[24024],[0],[19627],[9090],[0],[17008],[26715],[23552],[12265],[39872],[23591],[14163],[29533],[40821],[7038],[26160],[0],[0],[0],[26710],[0],[25025],[3764],[0],[5560],[0],[0],[30840],[49729]],"FB-US^FE_BROKER_ESTIMATE(SNAP,PRICE_TGT,EST_VALUE,,,-27+\"AM\",,'')":[[260],[260],[220],[215],[240],[250],[240],[230],[230],[255],[230],[347],[235],[236],[240],[250],[247],[230],[235],[245],[120],[245],[242],[230],[225],[240],[245],[225],[225],[245],[240],[230],[230],[265],[180],[235],[230],[195],["@NA"],["@NA"],["@NA"],["@NA"],[235]],"FB-US^FE_BROKER_ESTIMATE(SNAP,PRICE_TGT,AN_CODE,,,-27+\"AM\",,'')":[[17486],[5560],[30840],[0],[23552],[23591],[26715],[20396],[40678],[0],[0],[49729],[43570],[9090],[40821],[17008],[21888],[14163],[25025],[31054],[3764],[0],[32087],[33840],[49286],[23231],[14104],[26862],[1806],[24024],[0],[19627],[0],[12265],[15265],[29533],[7038],[26160],[0],[0],[0],[26710],[0]],"FB-US^FE_BROKER_ESTIMATE(SNAP,PRICE_TGT,EST_VALUE,,,-28+\"AM\",,'')":[[260],[240],[250],[230],[247],[215],[250],[236],[230],[260],[235],[245],[120],[245],[230],[235],[242],[230],[225],[240],[245],[225],[225],[245],[240],[230],[230],[240],[240],[265],[180],[235],[230],[195],["@NA"],["@NA"],["@NA"],["@NA"],[235],[255],[188]],"FB-US^FE_BROKER_ESTIMATE(SNAP,PRICE_TGT,AN_CODE,,,-28+\"AM\",,'')":[[5560],[40821],[17008],[40678],[21888],[0],[23591],[9090],[14163],[17486],[25025],[31054],[3764],[0],[20396],[43570],[32087],[33840],[49286],[23231],[14104],[26862],[1806],[24024],[0],[19627],[0],[26715],[29065],[12265],[15265],[29533],[7038],[26160],[0],[0],[0],[26710],[0],[0],[0]]}]]></FdsFormulaCache>
</file>

<file path=customXml/itemProps1.xml><?xml version="1.0" encoding="utf-8"?>
<ds:datastoreItem xmlns:ds="http://schemas.openxmlformats.org/officeDocument/2006/customXml" ds:itemID="{2F3B9F82-A58A-474B-A7D7-D4DBE57A9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Ramchandani, Yash</cp:lastModifiedBy>
  <cp:revision/>
  <dcterms:created xsi:type="dcterms:W3CDTF">2021-12-24T10:35:04Z</dcterms:created>
  <dcterms:modified xsi:type="dcterms:W3CDTF">2022-01-01T04:13:12Z</dcterms:modified>
  <cp:category/>
  <cp:contentStatus/>
</cp:coreProperties>
</file>