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Nasdaq stocks"/>
  </sheets>
  <calcPr fullCalcOnLoad="1"/>
</workbook>
</file>

<file path=xl/sharedStrings.xml><?xml version="1.0" encoding="utf-8"?>
<sst xmlns="http://schemas.openxmlformats.org/spreadsheetml/2006/main" count="8459" uniqueCount="8274">
  <si>
    <t>A-US</t>
  </si>
  <si>
    <t>AA-US</t>
  </si>
  <si>
    <t>AAC-US</t>
  </si>
  <si>
    <t>AACG-US</t>
  </si>
  <si>
    <t>AACI-US</t>
  </si>
  <si>
    <t>AACIU-US</t>
  </si>
  <si>
    <t>AACIW-US</t>
  </si>
  <si>
    <t>AADI-US</t>
  </si>
  <si>
    <t>AAIC-US</t>
  </si>
  <si>
    <t>AAIC^B-US</t>
  </si>
  <si>
    <t>AAIC^C-US</t>
  </si>
  <si>
    <t>AAIN-US</t>
  </si>
  <si>
    <t>AAL-US</t>
  </si>
  <si>
    <t>AAME-US</t>
  </si>
  <si>
    <t>AAN-US</t>
  </si>
  <si>
    <t>AAOI-US</t>
  </si>
  <si>
    <t>AAON-US</t>
  </si>
  <si>
    <t>AAP-US</t>
  </si>
  <si>
    <t>AAPL-US</t>
  </si>
  <si>
    <t>AAQC-US</t>
  </si>
  <si>
    <t>AAT-US</t>
  </si>
  <si>
    <t>AATC-US</t>
  </si>
  <si>
    <t>AAU-US</t>
  </si>
  <si>
    <t>AAWW-US</t>
  </si>
  <si>
    <t>AB-US</t>
  </si>
  <si>
    <t>ABB-US</t>
  </si>
  <si>
    <t>ABBV-US</t>
  </si>
  <si>
    <t>ABC-US</t>
  </si>
  <si>
    <t>ABCB-US</t>
  </si>
  <si>
    <t>ABCL-US</t>
  </si>
  <si>
    <t>ABCM-US</t>
  </si>
  <si>
    <t>ABEO-US</t>
  </si>
  <si>
    <t>ABEV-US</t>
  </si>
  <si>
    <t>ABG-US</t>
  </si>
  <si>
    <t>ABGI-US</t>
  </si>
  <si>
    <t>ABIO-US</t>
  </si>
  <si>
    <t>ABM-US</t>
  </si>
  <si>
    <t>ABMD-US</t>
  </si>
  <si>
    <t>ABNB-US</t>
  </si>
  <si>
    <t>ABOS-US</t>
  </si>
  <si>
    <t>ABR-US</t>
  </si>
  <si>
    <t>ABR^D-US</t>
  </si>
  <si>
    <t>ABR^E-US</t>
  </si>
  <si>
    <t>ABR^F-US</t>
  </si>
  <si>
    <t>ABSI-US</t>
  </si>
  <si>
    <t>ABST-US</t>
  </si>
  <si>
    <t>ABT-US</t>
  </si>
  <si>
    <t>ABTX-US</t>
  </si>
  <si>
    <t>ABUS-US</t>
  </si>
  <si>
    <t>ABVC-US</t>
  </si>
  <si>
    <t>AC-US</t>
  </si>
  <si>
    <t>ACA-US</t>
  </si>
  <si>
    <t>ACAD-US</t>
  </si>
  <si>
    <t>ACAH-US</t>
  </si>
  <si>
    <t>ACAHU-US</t>
  </si>
  <si>
    <t>ACAHW-US</t>
  </si>
  <si>
    <t>ACAQ-US</t>
  </si>
  <si>
    <t>ACB-US</t>
  </si>
  <si>
    <t>ACBA-US</t>
  </si>
  <si>
    <t>ACBAW-US</t>
  </si>
  <si>
    <t>ACBI-US</t>
  </si>
  <si>
    <t>ACC-US</t>
  </si>
  <si>
    <t>ACCD-US</t>
  </si>
  <si>
    <t>ACCO-US</t>
  </si>
  <si>
    <t>ACEL-US</t>
  </si>
  <si>
    <t>ACER-US</t>
  </si>
  <si>
    <t>ACET-US</t>
  </si>
  <si>
    <t>ACEV-US</t>
  </si>
  <si>
    <t>ACEVW-US</t>
  </si>
  <si>
    <t>ACGL-US</t>
  </si>
  <si>
    <t>ACGLN-US</t>
  </si>
  <si>
    <t>ACGLO-US</t>
  </si>
  <si>
    <t>ACH-US</t>
  </si>
  <si>
    <t>ACHC-US</t>
  </si>
  <si>
    <t>ACHL-US</t>
  </si>
  <si>
    <t>ACHR-US</t>
  </si>
  <si>
    <t>ACHV-US</t>
  </si>
  <si>
    <t>ACI-US</t>
  </si>
  <si>
    <t>ACII-US</t>
  </si>
  <si>
    <t>ACIU-US</t>
  </si>
  <si>
    <t>ACIW-US</t>
  </si>
  <si>
    <t>ACKIT-US</t>
  </si>
  <si>
    <t>ACKIU-US</t>
  </si>
  <si>
    <t>ACKIW-US</t>
  </si>
  <si>
    <t>ACLS-US</t>
  </si>
  <si>
    <t>ACM-US</t>
  </si>
  <si>
    <t>ACMR-US</t>
  </si>
  <si>
    <t>ACN-US</t>
  </si>
  <si>
    <t>ACNB-US</t>
  </si>
  <si>
    <t>ACOR-US</t>
  </si>
  <si>
    <t>ACP-US</t>
  </si>
  <si>
    <t>ACP^A-US</t>
  </si>
  <si>
    <t>ACQR-US</t>
  </si>
  <si>
    <t>ACQRU-US</t>
  </si>
  <si>
    <t>ACQRW-US</t>
  </si>
  <si>
    <t>ACR-US</t>
  </si>
  <si>
    <t>ACR^C-US</t>
  </si>
  <si>
    <t>ACR^D-US</t>
  </si>
  <si>
    <t>ACRE-US</t>
  </si>
  <si>
    <t>ACRO-US</t>
  </si>
  <si>
    <t>ACRS-US</t>
  </si>
  <si>
    <t>ACRX-US</t>
  </si>
  <si>
    <t>ACST-US</t>
  </si>
  <si>
    <t>ACT-US</t>
  </si>
  <si>
    <t>ACTD-US</t>
  </si>
  <si>
    <t>ACTDU-US</t>
  </si>
  <si>
    <t>ACTDW-US</t>
  </si>
  <si>
    <t>ACTG-US</t>
  </si>
  <si>
    <t>ACU-US</t>
  </si>
  <si>
    <t>ACV-US</t>
  </si>
  <si>
    <t>ACVA-US</t>
  </si>
  <si>
    <t>ACXP-US</t>
  </si>
  <si>
    <t>ACY-US</t>
  </si>
  <si>
    <t>ADAG-US</t>
  </si>
  <si>
    <t>ADALU-US</t>
  </si>
  <si>
    <t>ADAP-US</t>
  </si>
  <si>
    <t>ADBE-US</t>
  </si>
  <si>
    <t>ADC-US</t>
  </si>
  <si>
    <t>ADC^A-US</t>
  </si>
  <si>
    <t>ADCT-US</t>
  </si>
  <si>
    <t>ADER-US</t>
  </si>
  <si>
    <t>ADERW-US</t>
  </si>
  <si>
    <t>ADES-US</t>
  </si>
  <si>
    <t>ADEX-US</t>
  </si>
  <si>
    <t>ADGI-US</t>
  </si>
  <si>
    <t>ADI-US</t>
  </si>
  <si>
    <t>ADIL-US</t>
  </si>
  <si>
    <t>ADILW-US</t>
  </si>
  <si>
    <t>ADM-US</t>
  </si>
  <si>
    <t>ADMA-US</t>
  </si>
  <si>
    <t>ADMP-US</t>
  </si>
  <si>
    <t>ADN-US</t>
  </si>
  <si>
    <t>ADNT-US</t>
  </si>
  <si>
    <t>ADNWW-US</t>
  </si>
  <si>
    <t>ADOC-US</t>
  </si>
  <si>
    <t>ADOCR-US</t>
  </si>
  <si>
    <t>ADOCW-US</t>
  </si>
  <si>
    <t>ADP-US</t>
  </si>
  <si>
    <t>ADPT-US</t>
  </si>
  <si>
    <t>ADRA-US</t>
  </si>
  <si>
    <t>ADS-US</t>
  </si>
  <si>
    <t>ADSE-US</t>
  </si>
  <si>
    <t>ADSEW-US</t>
  </si>
  <si>
    <t>ADSK-US</t>
  </si>
  <si>
    <t>ADT-US</t>
  </si>
  <si>
    <t>ADTH-US</t>
  </si>
  <si>
    <t>ADTHW-US</t>
  </si>
  <si>
    <t>ADTN-US</t>
  </si>
  <si>
    <t>ADTX-US</t>
  </si>
  <si>
    <t>ADUS-US</t>
  </si>
  <si>
    <t>ADV-US</t>
  </si>
  <si>
    <t>ADVM-US</t>
  </si>
  <si>
    <t>ADVWW-US</t>
  </si>
  <si>
    <t>ADX-US</t>
  </si>
  <si>
    <t>ADXN-US</t>
  </si>
  <si>
    <t>AE-US</t>
  </si>
  <si>
    <t>AEAC-US</t>
  </si>
  <si>
    <t>AEACU-US</t>
  </si>
  <si>
    <t>AEACW-US</t>
  </si>
  <si>
    <t>AEAE-US</t>
  </si>
  <si>
    <t>AEAEU-US</t>
  </si>
  <si>
    <t>AEAEW-US</t>
  </si>
  <si>
    <t>AEE-US</t>
  </si>
  <si>
    <t>AEF-US</t>
  </si>
  <si>
    <t>AEFC-US</t>
  </si>
  <si>
    <t>AEG-US</t>
  </si>
  <si>
    <t>AEHA-US</t>
  </si>
  <si>
    <t>AEHAU-US</t>
  </si>
  <si>
    <t>AEHL-US</t>
  </si>
  <si>
    <t>AEHR-US</t>
  </si>
  <si>
    <t>AEI-US</t>
  </si>
  <si>
    <t>AEIS-US</t>
  </si>
  <si>
    <t>AEL-US</t>
  </si>
  <si>
    <t>AEL^A-US</t>
  </si>
  <si>
    <t>AEL^B-US</t>
  </si>
  <si>
    <t>AEM-US</t>
  </si>
  <si>
    <t>AEMD-US</t>
  </si>
  <si>
    <t>AENZ-US</t>
  </si>
  <si>
    <t>AEO-US</t>
  </si>
  <si>
    <t>AEP-US</t>
  </si>
  <si>
    <t>AEPPL-US</t>
  </si>
  <si>
    <t>AEPPZ-US</t>
  </si>
  <si>
    <t>AER-US</t>
  </si>
  <si>
    <t>AERC-US</t>
  </si>
  <si>
    <t>AERI-US</t>
  </si>
  <si>
    <t>AES-US</t>
  </si>
  <si>
    <t>AESC-US</t>
  </si>
  <si>
    <t>AESE-US</t>
  </si>
  <si>
    <t>AEVA-US</t>
  </si>
  <si>
    <t>AEY-US</t>
  </si>
  <si>
    <t>AEYE-US</t>
  </si>
  <si>
    <t>AEZS-US</t>
  </si>
  <si>
    <t>AFACU-US</t>
  </si>
  <si>
    <t>AFAQ-US</t>
  </si>
  <si>
    <t>AFAQW-US</t>
  </si>
  <si>
    <t>AFB-US</t>
  </si>
  <si>
    <t>AFBI-US</t>
  </si>
  <si>
    <t>AFCG-US</t>
  </si>
  <si>
    <t>AFG-US</t>
  </si>
  <si>
    <t>AFGB-US</t>
  </si>
  <si>
    <t>AFGC-US</t>
  </si>
  <si>
    <t>AFGD-US</t>
  </si>
  <si>
    <t>AFGE-US</t>
  </si>
  <si>
    <t>AFI-US</t>
  </si>
  <si>
    <t>AFIB-US</t>
  </si>
  <si>
    <t>AFIN-US</t>
  </si>
  <si>
    <t>AFINO-US</t>
  </si>
  <si>
    <t>AFINP-US</t>
  </si>
  <si>
    <t>AFL-US</t>
  </si>
  <si>
    <t>AFMD-US</t>
  </si>
  <si>
    <t>AFRM-US</t>
  </si>
  <si>
    <t>AFT-US</t>
  </si>
  <si>
    <t>AFTR-US</t>
  </si>
  <si>
    <t>AFYA-US</t>
  </si>
  <si>
    <t>AG-US</t>
  </si>
  <si>
    <t>AGAC-US</t>
  </si>
  <si>
    <t>AGBA-US</t>
  </si>
  <si>
    <t>AGBAR-US</t>
  </si>
  <si>
    <t>AGBAU-US</t>
  </si>
  <si>
    <t>AGBAW-US</t>
  </si>
  <si>
    <t>AGCB-US</t>
  </si>
  <si>
    <t>AGCO-US</t>
  </si>
  <si>
    <t>AGD-US</t>
  </si>
  <si>
    <t>AGE-US</t>
  </si>
  <si>
    <t>AGEN-US</t>
  </si>
  <si>
    <t>AGFS-US</t>
  </si>
  <si>
    <t>AGFY-US</t>
  </si>
  <si>
    <t>AGGR-US</t>
  </si>
  <si>
    <t>AGGRU-US</t>
  </si>
  <si>
    <t>AGGRW-US</t>
  </si>
  <si>
    <t>AGI-US</t>
  </si>
  <si>
    <t>AGIL-US</t>
  </si>
  <si>
    <t>AGILW-US</t>
  </si>
  <si>
    <t>AGIO-US</t>
  </si>
  <si>
    <t>AGL-US</t>
  </si>
  <si>
    <t>AGLE-US</t>
  </si>
  <si>
    <t>AGM-US</t>
  </si>
  <si>
    <t>AGM^C-US</t>
  </si>
  <si>
    <t>AGM^D-US</t>
  </si>
  <si>
    <t>AGM^E-US</t>
  </si>
  <si>
    <t>AGM^F-US</t>
  </si>
  <si>
    <t>AGM^G-US</t>
  </si>
  <si>
    <t>AGMH-US</t>
  </si>
  <si>
    <t>AGNC-US</t>
  </si>
  <si>
    <t>AGNCM-US</t>
  </si>
  <si>
    <t>AGNCN-US</t>
  </si>
  <si>
    <t>AGNCO-US</t>
  </si>
  <si>
    <t>AGNCP-US</t>
  </si>
  <si>
    <t>AGO-US</t>
  </si>
  <si>
    <t>AGR-US</t>
  </si>
  <si>
    <t>AGRI-US</t>
  </si>
  <si>
    <t>AGRIW-US</t>
  </si>
  <si>
    <t>AGRO-US</t>
  </si>
  <si>
    <t>AGRX-US</t>
  </si>
  <si>
    <t>AGS-US</t>
  </si>
  <si>
    <t>AGTC-US</t>
  </si>
  <si>
    <t>AGTI-US</t>
  </si>
  <si>
    <t>AGX-US</t>
  </si>
  <si>
    <t>AGYS-US</t>
  </si>
  <si>
    <t>AHCO-US</t>
  </si>
  <si>
    <t>AHG-US</t>
  </si>
  <si>
    <t>AHH-US</t>
  </si>
  <si>
    <t>AHH^A-US</t>
  </si>
  <si>
    <t>AHI-US</t>
  </si>
  <si>
    <t>AHL^C-US</t>
  </si>
  <si>
    <t>AHL^D-US</t>
  </si>
  <si>
    <t>AHL^E-US</t>
  </si>
  <si>
    <t>AHPA-US</t>
  </si>
  <si>
    <t>AHPAU-US</t>
  </si>
  <si>
    <t>AHPAW-US</t>
  </si>
  <si>
    <t>AHPI-US</t>
  </si>
  <si>
    <t>AHRNU-US</t>
  </si>
  <si>
    <t>AHT-US</t>
  </si>
  <si>
    <t>AHT^D-US</t>
  </si>
  <si>
    <t>AHT^F-US</t>
  </si>
  <si>
    <t>AHT^G-US</t>
  </si>
  <si>
    <t>AHT^H-US</t>
  </si>
  <si>
    <t>AHT^I-US</t>
  </si>
  <si>
    <t>AI-US</t>
  </si>
  <si>
    <t>AIC-US</t>
  </si>
  <si>
    <t>AIF-US</t>
  </si>
  <si>
    <t>AIG-US</t>
  </si>
  <si>
    <t>AIG^A-US</t>
  </si>
  <si>
    <t>AIH-US</t>
  </si>
  <si>
    <t>AIHS-US</t>
  </si>
  <si>
    <t>AIKI-US</t>
  </si>
  <si>
    <t>AIM-US</t>
  </si>
  <si>
    <t>AIMC-US</t>
  </si>
  <si>
    <t>AIN-US</t>
  </si>
  <si>
    <t>AINC-US</t>
  </si>
  <si>
    <t>AINV-US</t>
  </si>
  <si>
    <t>AIO-US</t>
  </si>
  <si>
    <t>AIP-US</t>
  </si>
  <si>
    <t>AIR-US</t>
  </si>
  <si>
    <t>AIRC-US</t>
  </si>
  <si>
    <t>AIRG-US</t>
  </si>
  <si>
    <t>AIRI-US</t>
  </si>
  <si>
    <t>AIRS-US</t>
  </si>
  <si>
    <t>AIRT-US</t>
  </si>
  <si>
    <t>AIRTP-US</t>
  </si>
  <si>
    <t>AIT-US</t>
  </si>
  <si>
    <t>AIV-US</t>
  </si>
  <si>
    <t>AIZ-US</t>
  </si>
  <si>
    <t>AIZN-US</t>
  </si>
  <si>
    <t>AJG-US</t>
  </si>
  <si>
    <t>AJRD-US</t>
  </si>
  <si>
    <t>AJX-US</t>
  </si>
  <si>
    <t>AJXA-US</t>
  </si>
  <si>
    <t>AKA-US</t>
  </si>
  <si>
    <t>AKAM-US</t>
  </si>
  <si>
    <t>AKBA-US</t>
  </si>
  <si>
    <t>AKIC-US</t>
  </si>
  <si>
    <t>AKICU-US</t>
  </si>
  <si>
    <t>AKICW-US</t>
  </si>
  <si>
    <t>AKO/A-US</t>
  </si>
  <si>
    <t>AKO/B-US</t>
  </si>
  <si>
    <t>AKR-US</t>
  </si>
  <si>
    <t>AKRO-US</t>
  </si>
  <si>
    <t>AKTS-US</t>
  </si>
  <si>
    <t>AKTX-US</t>
  </si>
  <si>
    <t>AKU-US</t>
  </si>
  <si>
    <t>AKUS-US</t>
  </si>
  <si>
    <t>AKYA-US</t>
  </si>
  <si>
    <t>AL-US</t>
  </si>
  <si>
    <t>AL^A-US</t>
  </si>
  <si>
    <t>ALAC-US</t>
  </si>
  <si>
    <t>ALACR-US</t>
  </si>
  <si>
    <t>ALACW-US</t>
  </si>
  <si>
    <t>ALB-US</t>
  </si>
  <si>
    <t>ALBO-US</t>
  </si>
  <si>
    <t>ALC-US</t>
  </si>
  <si>
    <t>ALCC-US</t>
  </si>
  <si>
    <t>ALCO-US</t>
  </si>
  <si>
    <t>ALDX-US</t>
  </si>
  <si>
    <t>ALE-US</t>
  </si>
  <si>
    <t>ALEC-US</t>
  </si>
  <si>
    <t>ALEX-US</t>
  </si>
  <si>
    <t>ALF-US</t>
  </si>
  <si>
    <t>ALFIW-US</t>
  </si>
  <si>
    <t>ALG-US</t>
  </si>
  <si>
    <t>ALGM-US</t>
  </si>
  <si>
    <t>ALGN-US</t>
  </si>
  <si>
    <t>ALGS-US</t>
  </si>
  <si>
    <t>ALGT-US</t>
  </si>
  <si>
    <t>ALHC-US</t>
  </si>
  <si>
    <t>ALIM-US</t>
  </si>
  <si>
    <t>ALIN^A-US</t>
  </si>
  <si>
    <t>ALIN^B-US</t>
  </si>
  <si>
    <t>ALIN^E-US</t>
  </si>
  <si>
    <t>ALIT-US</t>
  </si>
  <si>
    <t>ALJJ-US</t>
  </si>
  <si>
    <t>ALK-US</t>
  </si>
  <si>
    <t>ALKS-US</t>
  </si>
  <si>
    <t>ALKT-US</t>
  </si>
  <si>
    <t>ALL-US</t>
  </si>
  <si>
    <t>ALL^B-US</t>
  </si>
  <si>
    <t>ALL^G-US</t>
  </si>
  <si>
    <t>ALL^H-US</t>
  </si>
  <si>
    <t>ALL^I-US</t>
  </si>
  <si>
    <t>ALLE-US</t>
  </si>
  <si>
    <t>ALLK-US</t>
  </si>
  <si>
    <t>ALLO-US</t>
  </si>
  <si>
    <t>ALLR-US</t>
  </si>
  <si>
    <t>ALLT-US</t>
  </si>
  <si>
    <t>ALLY-US</t>
  </si>
  <si>
    <t>ALNA-US</t>
  </si>
  <si>
    <t>ALNY-US</t>
  </si>
  <si>
    <t>ALORU-US</t>
  </si>
  <si>
    <t>ALOT-US</t>
  </si>
  <si>
    <t>ALP^Q-US</t>
  </si>
  <si>
    <t>ALPA-US</t>
  </si>
  <si>
    <t>ALPAU-US</t>
  </si>
  <si>
    <t>ALPAW-US</t>
  </si>
  <si>
    <t>ALPN-US</t>
  </si>
  <si>
    <t>ALPP-US</t>
  </si>
  <si>
    <t>ALRM-US</t>
  </si>
  <si>
    <t>ALRN-US</t>
  </si>
  <si>
    <t>ALRS-US</t>
  </si>
  <si>
    <t>ALSAU-US</t>
  </si>
  <si>
    <t>ALSN-US</t>
  </si>
  <si>
    <t>ALT-US</t>
  </si>
  <si>
    <t>ALTG-US</t>
  </si>
  <si>
    <t>ALTG^A-US</t>
  </si>
  <si>
    <t>ALTM-US</t>
  </si>
  <si>
    <t>ALTO-US</t>
  </si>
  <si>
    <t>ALTR-US</t>
  </si>
  <si>
    <t>ALTU-US</t>
  </si>
  <si>
    <t>ALTUU-US</t>
  </si>
  <si>
    <t>ALTUW-US</t>
  </si>
  <si>
    <t>ALV-US</t>
  </si>
  <si>
    <t>ALVR-US</t>
  </si>
  <si>
    <t>ALX-US</t>
  </si>
  <si>
    <t>ALXO-US</t>
  </si>
  <si>
    <t>ALYA-US</t>
  </si>
  <si>
    <t>ALZN-US</t>
  </si>
  <si>
    <t>AM-US</t>
  </si>
  <si>
    <t>AMAL-US</t>
  </si>
  <si>
    <t>AMAM-US</t>
  </si>
  <si>
    <t>AMAO-US</t>
  </si>
  <si>
    <t>AMAOU-US</t>
  </si>
  <si>
    <t>AMAT-US</t>
  </si>
  <si>
    <t>AMBA-US</t>
  </si>
  <si>
    <t>AMBC-US</t>
  </si>
  <si>
    <t>AMBO-US</t>
  </si>
  <si>
    <t>AMBP-US</t>
  </si>
  <si>
    <t>AMC-US</t>
  </si>
  <si>
    <t>AMCI-US</t>
  </si>
  <si>
    <t>AMCIU-US</t>
  </si>
  <si>
    <t>AMCR-US</t>
  </si>
  <si>
    <t>AMCX-US</t>
  </si>
  <si>
    <t>AMD-US</t>
  </si>
  <si>
    <t>AME-US</t>
  </si>
  <si>
    <t>AMED-US</t>
  </si>
  <si>
    <t>AMEH-US</t>
  </si>
  <si>
    <t>AMG-US</t>
  </si>
  <si>
    <t>AMGN-US</t>
  </si>
  <si>
    <t>AMH-US</t>
  </si>
  <si>
    <t>AMH^F-US</t>
  </si>
  <si>
    <t>AMH^G-US</t>
  </si>
  <si>
    <t>AMH^H-US</t>
  </si>
  <si>
    <t>AMK-US</t>
  </si>
  <si>
    <t>AMKR-US</t>
  </si>
  <si>
    <t>AMN-US</t>
  </si>
  <si>
    <t>AMNB-US</t>
  </si>
  <si>
    <t>AMOT-US</t>
  </si>
  <si>
    <t>AMOV-US</t>
  </si>
  <si>
    <t>AMP-US</t>
  </si>
  <si>
    <t>AMPE-US</t>
  </si>
  <si>
    <t>AMPG-US</t>
  </si>
  <si>
    <t>AMPGW-US</t>
  </si>
  <si>
    <t>AMPH-US</t>
  </si>
  <si>
    <t>AMPI-US</t>
  </si>
  <si>
    <t>AMPL-US</t>
  </si>
  <si>
    <t>AMPS-US</t>
  </si>
  <si>
    <t>AMPY-US</t>
  </si>
  <si>
    <t>AMR-US</t>
  </si>
  <si>
    <t>AMRC-US</t>
  </si>
  <si>
    <t>AMRK-US</t>
  </si>
  <si>
    <t>AMRN-US</t>
  </si>
  <si>
    <t>AMRS-US</t>
  </si>
  <si>
    <t>AMRX-US</t>
  </si>
  <si>
    <t>AMS-US</t>
  </si>
  <si>
    <t>AMSC-US</t>
  </si>
  <si>
    <t>AMSF-US</t>
  </si>
  <si>
    <t>AMST-US</t>
  </si>
  <si>
    <t>AMSWA-US</t>
  </si>
  <si>
    <t>AMT-US</t>
  </si>
  <si>
    <t>AMTB-US</t>
  </si>
  <si>
    <t>AMTI-US</t>
  </si>
  <si>
    <t>AMTX-US</t>
  </si>
  <si>
    <t>AMWD-US</t>
  </si>
  <si>
    <t>AMWL-US</t>
  </si>
  <si>
    <t>AMX-US</t>
  </si>
  <si>
    <t>AMYT-US</t>
  </si>
  <si>
    <t>AMZN-US</t>
  </si>
  <si>
    <t>AN-US</t>
  </si>
  <si>
    <t>ANAB-US</t>
  </si>
  <si>
    <t>ANAC-US</t>
  </si>
  <si>
    <t>ANAT-US</t>
  </si>
  <si>
    <t>ANDE-US</t>
  </si>
  <si>
    <t>ANEB-US</t>
  </si>
  <si>
    <t>ANET-US</t>
  </si>
  <si>
    <t>ANF-US</t>
  </si>
  <si>
    <t>ANGI-US</t>
  </si>
  <si>
    <t>ANGN-US</t>
  </si>
  <si>
    <t>ANGO-US</t>
  </si>
  <si>
    <t>ANIK-US</t>
  </si>
  <si>
    <t>ANIP-US</t>
  </si>
  <si>
    <t>ANIX-US</t>
  </si>
  <si>
    <t>ANNX-US</t>
  </si>
  <si>
    <t>ANPC-US</t>
  </si>
  <si>
    <t>ANSS-US</t>
  </si>
  <si>
    <t>ANTE-US</t>
  </si>
  <si>
    <t>ANTM-US</t>
  </si>
  <si>
    <t>ANVS-US</t>
  </si>
  <si>
    <t>ANY-US</t>
  </si>
  <si>
    <t>ANZU-US</t>
  </si>
  <si>
    <t>ANZUU-US</t>
  </si>
  <si>
    <t>ANZUW-US</t>
  </si>
  <si>
    <t>AOD-US</t>
  </si>
  <si>
    <t>AOMR-US</t>
  </si>
  <si>
    <t>AON-US</t>
  </si>
  <si>
    <t>AOS-US</t>
  </si>
  <si>
    <t>AOSL-US</t>
  </si>
  <si>
    <t>AOUT-US</t>
  </si>
  <si>
    <t>AP-US</t>
  </si>
  <si>
    <t>APA-US</t>
  </si>
  <si>
    <t>APAC-US</t>
  </si>
  <si>
    <t>APACU-US</t>
  </si>
  <si>
    <t>APACW-US</t>
  </si>
  <si>
    <t>APAM-US</t>
  </si>
  <si>
    <t>APCX-US</t>
  </si>
  <si>
    <t>APD-US</t>
  </si>
  <si>
    <t>APDN-US</t>
  </si>
  <si>
    <t>APEI-US</t>
  </si>
  <si>
    <t>APEN-US</t>
  </si>
  <si>
    <t>APG-US</t>
  </si>
  <si>
    <t>APGB-US</t>
  </si>
  <si>
    <t>APH-US</t>
  </si>
  <si>
    <t>API-US</t>
  </si>
  <si>
    <t>APLE-US</t>
  </si>
  <si>
    <t>APLS-US</t>
  </si>
  <si>
    <t>APLT-US</t>
  </si>
  <si>
    <t>APM-US</t>
  </si>
  <si>
    <t>APMIU-US</t>
  </si>
  <si>
    <t>APO-US</t>
  </si>
  <si>
    <t>APO^A-US</t>
  </si>
  <si>
    <t>APO^B-US</t>
  </si>
  <si>
    <t>APOG-US</t>
  </si>
  <si>
    <t>APP-US</t>
  </si>
  <si>
    <t>APPF-US</t>
  </si>
  <si>
    <t>APPH-US</t>
  </si>
  <si>
    <t>APPHW-US</t>
  </si>
  <si>
    <t>APPN-US</t>
  </si>
  <si>
    <t>APPS-US</t>
  </si>
  <si>
    <t>APR-US</t>
  </si>
  <si>
    <t>APRE-US</t>
  </si>
  <si>
    <t>APRN-US</t>
  </si>
  <si>
    <t>APSG-US</t>
  </si>
  <si>
    <t>APT-US</t>
  </si>
  <si>
    <t>APTM-US</t>
  </si>
  <si>
    <t>APTMU-US</t>
  </si>
  <si>
    <t>APTMW-US</t>
  </si>
  <si>
    <t>APTO-US</t>
  </si>
  <si>
    <t>APTS-US</t>
  </si>
  <si>
    <t>APTV-US</t>
  </si>
  <si>
    <t>APTV^A-US</t>
  </si>
  <si>
    <t>APTX-US</t>
  </si>
  <si>
    <t>APVO-US</t>
  </si>
  <si>
    <t>APWC-US</t>
  </si>
  <si>
    <t>APXIU-US</t>
  </si>
  <si>
    <t>APYX-US</t>
  </si>
  <si>
    <t>AQB-US</t>
  </si>
  <si>
    <t>AQMS-US</t>
  </si>
  <si>
    <t>AQN-US</t>
  </si>
  <si>
    <t>AQNA-US</t>
  </si>
  <si>
    <t>AQNB-US</t>
  </si>
  <si>
    <t>AQNU-US</t>
  </si>
  <si>
    <t>AQST-US</t>
  </si>
  <si>
    <t>AQUA-US</t>
  </si>
  <si>
    <t>AR-US</t>
  </si>
  <si>
    <t>ARAV-US</t>
  </si>
  <si>
    <t>ARAY-US</t>
  </si>
  <si>
    <t>ARBE-US</t>
  </si>
  <si>
    <t>ARBEW-US</t>
  </si>
  <si>
    <t>ARBG-US</t>
  </si>
  <si>
    <t>ARBGU-US</t>
  </si>
  <si>
    <t>ARBGW-US</t>
  </si>
  <si>
    <t>ARBK-US</t>
  </si>
  <si>
    <t>ARBKL-US</t>
  </si>
  <si>
    <t>ARC-US</t>
  </si>
  <si>
    <t>ARCB-US</t>
  </si>
  <si>
    <t>ARCC-US</t>
  </si>
  <si>
    <t>ARCE-US</t>
  </si>
  <si>
    <t>ARCH-US</t>
  </si>
  <si>
    <t>ARCK-US</t>
  </si>
  <si>
    <t>ARCKU-US</t>
  </si>
  <si>
    <t>ARCKW-US</t>
  </si>
  <si>
    <t>ARCO-US</t>
  </si>
  <si>
    <t>ARCT-US</t>
  </si>
  <si>
    <t>ARDC-US</t>
  </si>
  <si>
    <t>ARDS-US</t>
  </si>
  <si>
    <t>ARDX-US</t>
  </si>
  <si>
    <t>ARE-US</t>
  </si>
  <si>
    <t>AREC-US</t>
  </si>
  <si>
    <t>ARES-US</t>
  </si>
  <si>
    <t>ARGD-US</t>
  </si>
  <si>
    <t>ARGO-US</t>
  </si>
  <si>
    <t>ARGO^A-US</t>
  </si>
  <si>
    <t>ARGU-US</t>
  </si>
  <si>
    <t>ARGUU-US</t>
  </si>
  <si>
    <t>ARGUW-US</t>
  </si>
  <si>
    <t>ARGX-US</t>
  </si>
  <si>
    <t>ARHS-US</t>
  </si>
  <si>
    <t>ARI-US</t>
  </si>
  <si>
    <t>ARIS-US</t>
  </si>
  <si>
    <t>ARIZ-US</t>
  </si>
  <si>
    <t>ARIZR-US</t>
  </si>
  <si>
    <t>ARIZU-US</t>
  </si>
  <si>
    <t>ARIZW-US</t>
  </si>
  <si>
    <t>ARKO-US</t>
  </si>
  <si>
    <t>ARKOW-US</t>
  </si>
  <si>
    <t>ARKR-US</t>
  </si>
  <si>
    <t>ARL-US</t>
  </si>
  <si>
    <t>ARLO-US</t>
  </si>
  <si>
    <t>ARLP-US</t>
  </si>
  <si>
    <t>ARMK-US</t>
  </si>
  <si>
    <t>ARMP-US</t>
  </si>
  <si>
    <t>ARNA-US</t>
  </si>
  <si>
    <t>ARNC-US</t>
  </si>
  <si>
    <t>AROC-US</t>
  </si>
  <si>
    <t>AROW-US</t>
  </si>
  <si>
    <t>ARQQ-US</t>
  </si>
  <si>
    <t>ARQQW-US</t>
  </si>
  <si>
    <t>ARQT-US</t>
  </si>
  <si>
    <t>ARR-US</t>
  </si>
  <si>
    <t>ARR^C-US</t>
  </si>
  <si>
    <t>ARRW-US</t>
  </si>
  <si>
    <t>ARRWU-US</t>
  </si>
  <si>
    <t>ARRWW-US</t>
  </si>
  <si>
    <t>ARRY-US</t>
  </si>
  <si>
    <t>ARTA-US</t>
  </si>
  <si>
    <t>ARTAU-US</t>
  </si>
  <si>
    <t>ARTAW-US</t>
  </si>
  <si>
    <t>ARTE-US</t>
  </si>
  <si>
    <t>ARTEU-US</t>
  </si>
  <si>
    <t>ARTEW-US</t>
  </si>
  <si>
    <t>ARTL-US</t>
  </si>
  <si>
    <t>ARTLW-US</t>
  </si>
  <si>
    <t>ARTNA-US</t>
  </si>
  <si>
    <t>ARTW-US</t>
  </si>
  <si>
    <t>ARVL-US</t>
  </si>
  <si>
    <t>ARVN-US</t>
  </si>
  <si>
    <t>ARW-US</t>
  </si>
  <si>
    <t>ARWR-US</t>
  </si>
  <si>
    <t>ARYD-US</t>
  </si>
  <si>
    <t>ARYE-US</t>
  </si>
  <si>
    <t>ASA-US</t>
  </si>
  <si>
    <t>ASAI-US</t>
  </si>
  <si>
    <t>ASAN-US</t>
  </si>
  <si>
    <t>ASAQ-US</t>
  </si>
  <si>
    <t>ASAX-US</t>
  </si>
  <si>
    <t>ASAXU-US</t>
  </si>
  <si>
    <t>ASAXW-US</t>
  </si>
  <si>
    <t>ASB-US</t>
  </si>
  <si>
    <t>ASB^E-US</t>
  </si>
  <si>
    <t>ASB^F-US</t>
  </si>
  <si>
    <t>ASC-US</t>
  </si>
  <si>
    <t>ASG-US</t>
  </si>
  <si>
    <t>ASGI-US</t>
  </si>
  <si>
    <t>ASGN-US</t>
  </si>
  <si>
    <t>ASH-US</t>
  </si>
  <si>
    <t>ASIX-US</t>
  </si>
  <si>
    <t>ASLE-US</t>
  </si>
  <si>
    <t>ASLEW-US</t>
  </si>
  <si>
    <t>ASLN-US</t>
  </si>
  <si>
    <t>ASM-US</t>
  </si>
  <si>
    <t>ASMB-US</t>
  </si>
  <si>
    <t>ASML-US</t>
  </si>
  <si>
    <t>ASND-US</t>
  </si>
  <si>
    <t>ASO-US</t>
  </si>
  <si>
    <t>ASPA-US</t>
  </si>
  <si>
    <t>ASPAU-US</t>
  </si>
  <si>
    <t>ASPAW-US</t>
  </si>
  <si>
    <t>ASPC-US</t>
  </si>
  <si>
    <t>ASPCU-US</t>
  </si>
  <si>
    <t>ASPCW-US</t>
  </si>
  <si>
    <t>ASPN-US</t>
  </si>
  <si>
    <t>ASPS-US</t>
  </si>
  <si>
    <t>ASPU-US</t>
  </si>
  <si>
    <t>ASR-US</t>
  </si>
  <si>
    <t>ASRT-US</t>
  </si>
  <si>
    <t>ASRV-US</t>
  </si>
  <si>
    <t>ASTC-US</t>
  </si>
  <si>
    <t>ASTE-US</t>
  </si>
  <si>
    <t>ASTL-US</t>
  </si>
  <si>
    <t>ASTLW-US</t>
  </si>
  <si>
    <t>ASTR-US</t>
  </si>
  <si>
    <t>ASTRW-US</t>
  </si>
  <si>
    <t>ASTS-US</t>
  </si>
  <si>
    <t>ASTSW-US</t>
  </si>
  <si>
    <t>ASUR-US</t>
  </si>
  <si>
    <t>ASX-US</t>
  </si>
  <si>
    <t>ASXC-US</t>
  </si>
  <si>
    <t>ASYS-US</t>
  </si>
  <si>
    <t>ASZ-US</t>
  </si>
  <si>
    <t>ATA-US</t>
  </si>
  <si>
    <t>ATAI-US</t>
  </si>
  <si>
    <t>ATAQ-US</t>
  </si>
  <si>
    <t>ATAX-US</t>
  </si>
  <si>
    <t>ATC-US</t>
  </si>
  <si>
    <t>ATCO-US</t>
  </si>
  <si>
    <t>ATCO^D-US</t>
  </si>
  <si>
    <t>ATCO^H-US</t>
  </si>
  <si>
    <t>ATCO^I-US</t>
  </si>
  <si>
    <t>ATCOL-US</t>
  </si>
  <si>
    <t>ATCX-US</t>
  </si>
  <si>
    <t>ATEC-US</t>
  </si>
  <si>
    <t>ATEN-US</t>
  </si>
  <si>
    <t>ATER-US</t>
  </si>
  <si>
    <t>ATEX-US</t>
  </si>
  <si>
    <t>ATGE-US</t>
  </si>
  <si>
    <t>ATH-US</t>
  </si>
  <si>
    <t>ATH^A-US</t>
  </si>
  <si>
    <t>ATH^B-US</t>
  </si>
  <si>
    <t>ATH^C-US</t>
  </si>
  <si>
    <t>ATH^D-US</t>
  </si>
  <si>
    <t>ATHA-US</t>
  </si>
  <si>
    <t>ATHE-US</t>
  </si>
  <si>
    <t>ATHM-US</t>
  </si>
  <si>
    <t>ATHN-US</t>
  </si>
  <si>
    <t>ATHX-US</t>
  </si>
  <si>
    <t>ATI-US</t>
  </si>
  <si>
    <t>ATIF-US</t>
  </si>
  <si>
    <t>ATIP-US</t>
  </si>
  <si>
    <t>ATKR-US</t>
  </si>
  <si>
    <t>ATLC-US</t>
  </si>
  <si>
    <t>ATLCL-US</t>
  </si>
  <si>
    <t>ATLCP-US</t>
  </si>
  <si>
    <t>ATLO-US</t>
  </si>
  <si>
    <t>ATMR-US</t>
  </si>
  <si>
    <t>ATNF-US</t>
  </si>
  <si>
    <t>ATNFW-US</t>
  </si>
  <si>
    <t>ATNI-US</t>
  </si>
  <si>
    <t>ATNM-US</t>
  </si>
  <si>
    <t>ATNX-US</t>
  </si>
  <si>
    <t>ATO-US</t>
  </si>
  <si>
    <t>ATOM-US</t>
  </si>
  <si>
    <t>ATOS-US</t>
  </si>
  <si>
    <t>ATR-US</t>
  </si>
  <si>
    <t>ATRA-US</t>
  </si>
  <si>
    <t>ATRC-US</t>
  </si>
  <si>
    <t>ATRI-US</t>
  </si>
  <si>
    <t>ATRO-US</t>
  </si>
  <si>
    <t>ATRS-US</t>
  </si>
  <si>
    <t>ATSG-US</t>
  </si>
  <si>
    <t>ATSPT-US</t>
  </si>
  <si>
    <t>ATSPU-US</t>
  </si>
  <si>
    <t>ATSPW-US</t>
  </si>
  <si>
    <t>ATTO-US</t>
  </si>
  <si>
    <t>ATUS-US</t>
  </si>
  <si>
    <t>ATVC-US</t>
  </si>
  <si>
    <t>ATVCU-US</t>
  </si>
  <si>
    <t>ATVCW-US</t>
  </si>
  <si>
    <t>ATVI-US</t>
  </si>
  <si>
    <t>ATXI-US</t>
  </si>
  <si>
    <t>ATXS-US</t>
  </si>
  <si>
    <t>ATY-US</t>
  </si>
  <si>
    <t>AU-US</t>
  </si>
  <si>
    <t>AUB-US</t>
  </si>
  <si>
    <t>AUBAP-US</t>
  </si>
  <si>
    <t>AUBN-US</t>
  </si>
  <si>
    <t>AUD-US</t>
  </si>
  <si>
    <t>AUDC-US</t>
  </si>
  <si>
    <t>AUGX-US</t>
  </si>
  <si>
    <t>AUID-US</t>
  </si>
  <si>
    <t>AUMN-US</t>
  </si>
  <si>
    <t>AUPH-US</t>
  </si>
  <si>
    <t>AUR-US</t>
  </si>
  <si>
    <t>AURA-US</t>
  </si>
  <si>
    <t>AURC-US</t>
  </si>
  <si>
    <t>AURCW-US</t>
  </si>
  <si>
    <t>AUROW-US</t>
  </si>
  <si>
    <t>AUS-US</t>
  </si>
  <si>
    <t>AUTL-US</t>
  </si>
  <si>
    <t>AUTO-US</t>
  </si>
  <si>
    <t>AUUD-US</t>
  </si>
  <si>
    <t>AUUDW-US</t>
  </si>
  <si>
    <t>AUVI-US</t>
  </si>
  <si>
    <t>AUVIP-US</t>
  </si>
  <si>
    <t>AUY-US</t>
  </si>
  <si>
    <t>AVA-US</t>
  </si>
  <si>
    <t>AVAC-US</t>
  </si>
  <si>
    <t>AVACU-US</t>
  </si>
  <si>
    <t>AVACW-US</t>
  </si>
  <si>
    <t>AVAH-US</t>
  </si>
  <si>
    <t>AVAL-US</t>
  </si>
  <si>
    <t>AVAN-US</t>
  </si>
  <si>
    <t>AVAV-US</t>
  </si>
  <si>
    <t>AVB-US</t>
  </si>
  <si>
    <t>AVCO-US</t>
  </si>
  <si>
    <t>AVCT-US</t>
  </si>
  <si>
    <t>AVCTW-US</t>
  </si>
  <si>
    <t>AVD-US</t>
  </si>
  <si>
    <t>AVDL-US</t>
  </si>
  <si>
    <t>AVDX-US</t>
  </si>
  <si>
    <t>AVEO-US</t>
  </si>
  <si>
    <t>AVGO-US</t>
  </si>
  <si>
    <t>AVGOP-US</t>
  </si>
  <si>
    <t>AVGR-US</t>
  </si>
  <si>
    <t>AVHI-US</t>
  </si>
  <si>
    <t>AVHIU-US</t>
  </si>
  <si>
    <t>AVHIW-US</t>
  </si>
  <si>
    <t>AVID-US</t>
  </si>
  <si>
    <t>AVIR-US</t>
  </si>
  <si>
    <t>AVK-US</t>
  </si>
  <si>
    <t>AVLR-US</t>
  </si>
  <si>
    <t>AVNS-US</t>
  </si>
  <si>
    <t>AVNT-US</t>
  </si>
  <si>
    <t>AVNW-US</t>
  </si>
  <si>
    <t>AVO-US</t>
  </si>
  <si>
    <t>AVPT-US</t>
  </si>
  <si>
    <t>AVPTW-US</t>
  </si>
  <si>
    <t>AVRO-US</t>
  </si>
  <si>
    <t>AVT-US</t>
  </si>
  <si>
    <t>AVTE-US</t>
  </si>
  <si>
    <t>AVTR-US</t>
  </si>
  <si>
    <t>AVTR^A-US</t>
  </si>
  <si>
    <t>AVTX-US</t>
  </si>
  <si>
    <t>AVXL-US</t>
  </si>
  <si>
    <t>AVY-US</t>
  </si>
  <si>
    <t>AVYA-US</t>
  </si>
  <si>
    <t>AWF-US</t>
  </si>
  <si>
    <t>AWH-US</t>
  </si>
  <si>
    <t>AWI-US</t>
  </si>
  <si>
    <t>AWK-US</t>
  </si>
  <si>
    <t>AWP-US</t>
  </si>
  <si>
    <t>AWR-US</t>
  </si>
  <si>
    <t>AWRE-US</t>
  </si>
  <si>
    <t>AWX-US</t>
  </si>
  <si>
    <t>AX-US</t>
  </si>
  <si>
    <t>AXDX-US</t>
  </si>
  <si>
    <t>AXGN-US</t>
  </si>
  <si>
    <t>AXH-US</t>
  </si>
  <si>
    <t>AXL-US</t>
  </si>
  <si>
    <t>AXLA-US</t>
  </si>
  <si>
    <t>AXNX-US</t>
  </si>
  <si>
    <t>AXON-US</t>
  </si>
  <si>
    <t>AXP-US</t>
  </si>
  <si>
    <t>AXR-US</t>
  </si>
  <si>
    <t>AXS-US</t>
  </si>
  <si>
    <t>AXS^E-US</t>
  </si>
  <si>
    <t>AXSM-US</t>
  </si>
  <si>
    <t>AXTA-US</t>
  </si>
  <si>
    <t>AXTI-US</t>
  </si>
  <si>
    <t>AXU-US</t>
  </si>
  <si>
    <t>AY-US</t>
  </si>
  <si>
    <t>AYI-US</t>
  </si>
  <si>
    <t>AYLA-US</t>
  </si>
  <si>
    <t>AYRO-US</t>
  </si>
  <si>
    <t>AYTU-US</t>
  </si>
  <si>
    <t>AYX-US</t>
  </si>
  <si>
    <t>AZEK-US</t>
  </si>
  <si>
    <t>AZN-US</t>
  </si>
  <si>
    <t>AZO-US</t>
  </si>
  <si>
    <t>AZPN-US</t>
  </si>
  <si>
    <t>AZRE-US</t>
  </si>
  <si>
    <t>AZTA-US</t>
  </si>
  <si>
    <t>AZUL-US</t>
  </si>
  <si>
    <t>AZYO-US</t>
  </si>
  <si>
    <t>AZZ-US</t>
  </si>
  <si>
    <t>B-US</t>
  </si>
  <si>
    <t>BA-US</t>
  </si>
  <si>
    <t>BABA-US</t>
  </si>
  <si>
    <t>BAC-US</t>
  </si>
  <si>
    <t>BAC^B-US</t>
  </si>
  <si>
    <t>BAC^E-US</t>
  </si>
  <si>
    <t>BAC^K-US</t>
  </si>
  <si>
    <t>BAC^L-US</t>
  </si>
  <si>
    <t>BAC^M-US</t>
  </si>
  <si>
    <t>BAC^N-US</t>
  </si>
  <si>
    <t>BAC^O-US</t>
  </si>
  <si>
    <t>BAC^P-US</t>
  </si>
  <si>
    <t>BAC^Q-US</t>
  </si>
  <si>
    <t>BACA-US</t>
  </si>
  <si>
    <t>BAFN-US</t>
  </si>
  <si>
    <t>BAH-US</t>
  </si>
  <si>
    <t>BAK-US</t>
  </si>
  <si>
    <t>BALY-US</t>
  </si>
  <si>
    <t>BAM-US</t>
  </si>
  <si>
    <t>BAMH-US</t>
  </si>
  <si>
    <t>BAMI-US</t>
  </si>
  <si>
    <t>BAMR-US</t>
  </si>
  <si>
    <t>BANC-US</t>
  </si>
  <si>
    <t>BANC^E-US</t>
  </si>
  <si>
    <t>BAND-US</t>
  </si>
  <si>
    <t>BANF-US</t>
  </si>
  <si>
    <t>BANFP-US</t>
  </si>
  <si>
    <t>BANR-US</t>
  </si>
  <si>
    <t>BANX-US</t>
  </si>
  <si>
    <t>BAOS-US</t>
  </si>
  <si>
    <t>BAP-US</t>
  </si>
  <si>
    <t>BARK-US</t>
  </si>
  <si>
    <t>BASE-US</t>
  </si>
  <si>
    <t>BATL-US</t>
  </si>
  <si>
    <t>BATRA-US</t>
  </si>
  <si>
    <t>BATRK-US</t>
  </si>
  <si>
    <t>BAX-US</t>
  </si>
  <si>
    <t>BB-US</t>
  </si>
  <si>
    <t>BBAI-US</t>
  </si>
  <si>
    <t>BBAR-US</t>
  </si>
  <si>
    <t>BBBY-US</t>
  </si>
  <si>
    <t>BBCP-US</t>
  </si>
  <si>
    <t>BBD-US</t>
  </si>
  <si>
    <t>BBDC-US</t>
  </si>
  <si>
    <t>BBDO-US</t>
  </si>
  <si>
    <t>BBGI-US</t>
  </si>
  <si>
    <t>BBI-US</t>
  </si>
  <si>
    <t>BBIG-US</t>
  </si>
  <si>
    <t>BBIO-US</t>
  </si>
  <si>
    <t>BBL-US</t>
  </si>
  <si>
    <t>BBLG-US</t>
  </si>
  <si>
    <t>BBLGW-US</t>
  </si>
  <si>
    <t>BBLN-US</t>
  </si>
  <si>
    <t>BBN-US</t>
  </si>
  <si>
    <t>BBQ-US</t>
  </si>
  <si>
    <t>BBSI-US</t>
  </si>
  <si>
    <t>BBU-US</t>
  </si>
  <si>
    <t>BBVA-US</t>
  </si>
  <si>
    <t>BBW-US</t>
  </si>
  <si>
    <t>BBWI-US</t>
  </si>
  <si>
    <t>BBY-US</t>
  </si>
  <si>
    <t>BC-US</t>
  </si>
  <si>
    <t>BC^A-US</t>
  </si>
  <si>
    <t>BC^B-US</t>
  </si>
  <si>
    <t>BC^C-US</t>
  </si>
  <si>
    <t>BCAB-US</t>
  </si>
  <si>
    <t>BCAC-US</t>
  </si>
  <si>
    <t>BCACU-US</t>
  </si>
  <si>
    <t>BCACW-US</t>
  </si>
  <si>
    <t>BCAT-US</t>
  </si>
  <si>
    <t>BCBP-US</t>
  </si>
  <si>
    <t>BCC-US</t>
  </si>
  <si>
    <t>BCDA-US</t>
  </si>
  <si>
    <t>BCDAW-US</t>
  </si>
  <si>
    <t>BCE-US</t>
  </si>
  <si>
    <t>BCEL-US</t>
  </si>
  <si>
    <t>BCH-US</t>
  </si>
  <si>
    <t>BCLI-US</t>
  </si>
  <si>
    <t>BCML-US</t>
  </si>
  <si>
    <t>BCO-US</t>
  </si>
  <si>
    <t>BCOR-US</t>
  </si>
  <si>
    <t>BCOV-US</t>
  </si>
  <si>
    <t>BCOW-US</t>
  </si>
  <si>
    <t>BCPC-US</t>
  </si>
  <si>
    <t>BCRX-US</t>
  </si>
  <si>
    <t>BCS-US</t>
  </si>
  <si>
    <t>BCSAU-US</t>
  </si>
  <si>
    <t>BCSF-US</t>
  </si>
  <si>
    <t>BCTX-US</t>
  </si>
  <si>
    <t>BCTXW-US</t>
  </si>
  <si>
    <t>BCV-US</t>
  </si>
  <si>
    <t>BCV^A-US</t>
  </si>
  <si>
    <t>BCX-US</t>
  </si>
  <si>
    <t>BCYC-US</t>
  </si>
  <si>
    <t>BDC-US</t>
  </si>
  <si>
    <t>BDJ-US</t>
  </si>
  <si>
    <t>BDL-US</t>
  </si>
  <si>
    <t>BDN-US</t>
  </si>
  <si>
    <t>BDR-US</t>
  </si>
  <si>
    <t>BDSI-US</t>
  </si>
  <si>
    <t>BDSX-US</t>
  </si>
  <si>
    <t>BDTX-US</t>
  </si>
  <si>
    <t>BDX-US</t>
  </si>
  <si>
    <t>BDXB-US</t>
  </si>
  <si>
    <t>BE-US</t>
  </si>
  <si>
    <t>BEAM-US</t>
  </si>
  <si>
    <t>BEAT-US</t>
  </si>
  <si>
    <t>BEATW-US</t>
  </si>
  <si>
    <t>BECN-US</t>
  </si>
  <si>
    <t>BEDU-US</t>
  </si>
  <si>
    <t>BEEM-US</t>
  </si>
  <si>
    <t>BEEMW-US</t>
  </si>
  <si>
    <t>BEKE-US</t>
  </si>
  <si>
    <t>BELFA-US</t>
  </si>
  <si>
    <t>BELFB-US</t>
  </si>
  <si>
    <t>BEN-US</t>
  </si>
  <si>
    <t>BENE-US</t>
  </si>
  <si>
    <t>BENER-US</t>
  </si>
  <si>
    <t>BENEU-US</t>
  </si>
  <si>
    <t>BENEW-US</t>
  </si>
  <si>
    <t>BEP-US</t>
  </si>
  <si>
    <t>BEP^A-US</t>
  </si>
  <si>
    <t>BEPC-US</t>
  </si>
  <si>
    <t>BEPH-US</t>
  </si>
  <si>
    <t>BEPI-US</t>
  </si>
  <si>
    <t>BERY-US</t>
  </si>
  <si>
    <t>BEST-US</t>
  </si>
  <si>
    <t>BF/A-US</t>
  </si>
  <si>
    <t>BF/B-US</t>
  </si>
  <si>
    <t>BFAM-US</t>
  </si>
  <si>
    <t>BFC-US</t>
  </si>
  <si>
    <t>BFI-US</t>
  </si>
  <si>
    <t>BFIIW-US</t>
  </si>
  <si>
    <t>BFIN-US</t>
  </si>
  <si>
    <t>BFK-US</t>
  </si>
  <si>
    <t>BFLY-US</t>
  </si>
  <si>
    <t>BFRA-US</t>
  </si>
  <si>
    <t>BFRI-US</t>
  </si>
  <si>
    <t>BFRIW-US</t>
  </si>
  <si>
    <t>BFS-US</t>
  </si>
  <si>
    <t>BFS^D-US</t>
  </si>
  <si>
    <t>BFS^E-US</t>
  </si>
  <si>
    <t>BFST-US</t>
  </si>
  <si>
    <t>BFZ-US</t>
  </si>
  <si>
    <t>BG-US</t>
  </si>
  <si>
    <t>BGB-US</t>
  </si>
  <si>
    <t>BGCP-US</t>
  </si>
  <si>
    <t>BGFV-US</t>
  </si>
  <si>
    <t>BGH-US</t>
  </si>
  <si>
    <t>BGI-US</t>
  </si>
  <si>
    <t>BGNE-US</t>
  </si>
  <si>
    <t>BGR-US</t>
  </si>
  <si>
    <t>BGRY-US</t>
  </si>
  <si>
    <t>BGRYW-US</t>
  </si>
  <si>
    <t>BGS-US</t>
  </si>
  <si>
    <t>BGSF-US</t>
  </si>
  <si>
    <t>BGSX-US</t>
  </si>
  <si>
    <t>BGT-US</t>
  </si>
  <si>
    <t>BGX-US</t>
  </si>
  <si>
    <t>BGY-US</t>
  </si>
  <si>
    <t>BH-US</t>
  </si>
  <si>
    <t>BHAC-US</t>
  </si>
  <si>
    <t>BHACU-US</t>
  </si>
  <si>
    <t>BHACW-US</t>
  </si>
  <si>
    <t>BHAT-US</t>
  </si>
  <si>
    <t>BHB-US</t>
  </si>
  <si>
    <t>BHC-US</t>
  </si>
  <si>
    <t>BHE-US</t>
  </si>
  <si>
    <t>BHF-US</t>
  </si>
  <si>
    <t>BHFAL-US</t>
  </si>
  <si>
    <t>BHFAM-US</t>
  </si>
  <si>
    <t>BHFAN-US</t>
  </si>
  <si>
    <t>BHFAO-US</t>
  </si>
  <si>
    <t>BHFAP-US</t>
  </si>
  <si>
    <t>BHG-US</t>
  </si>
  <si>
    <t>BHIL-US</t>
  </si>
  <si>
    <t>BHK-US</t>
  </si>
  <si>
    <t>BHLB-US</t>
  </si>
  <si>
    <t>BHP-US</t>
  </si>
  <si>
    <t>BHR-US</t>
  </si>
  <si>
    <t>BHR^B-US</t>
  </si>
  <si>
    <t>BHR^D-US</t>
  </si>
  <si>
    <t>BHSE-US</t>
  </si>
  <si>
    <t>BHSEU-US</t>
  </si>
  <si>
    <t>BHSEW-US</t>
  </si>
  <si>
    <t>BHV-US</t>
  </si>
  <si>
    <t>BHVN-US</t>
  </si>
  <si>
    <t>BIDU-US</t>
  </si>
  <si>
    <t>BIF-US</t>
  </si>
  <si>
    <t>BIG-US</t>
  </si>
  <si>
    <t>BIGC-US</t>
  </si>
  <si>
    <t>BIGZ-US</t>
  </si>
  <si>
    <t>BIIB-US</t>
  </si>
  <si>
    <t>BILI-US</t>
  </si>
  <si>
    <t>BILL-US</t>
  </si>
  <si>
    <t>BIMI-US</t>
  </si>
  <si>
    <t>BIO-US</t>
  </si>
  <si>
    <t>BIO/B-US</t>
  </si>
  <si>
    <t>BIOC-US</t>
  </si>
  <si>
    <t>BIOL-US</t>
  </si>
  <si>
    <t>BIOSU-US</t>
  </si>
  <si>
    <t>BIOT-US</t>
  </si>
  <si>
    <t>BIOTU-US</t>
  </si>
  <si>
    <t>BIOTW-US</t>
  </si>
  <si>
    <t>BIOX-US</t>
  </si>
  <si>
    <t>BIP-US</t>
  </si>
  <si>
    <t>BIP^A-US</t>
  </si>
  <si>
    <t>BIP^B-US</t>
  </si>
  <si>
    <t>BIPC-US</t>
  </si>
  <si>
    <t>BIPH-US</t>
  </si>
  <si>
    <t>BIRD-US</t>
  </si>
  <si>
    <t>BIT-US</t>
  </si>
  <si>
    <t>BITE-US</t>
  </si>
  <si>
    <t>BITF-US</t>
  </si>
  <si>
    <t>BIVI-US</t>
  </si>
  <si>
    <t>BJ-US</t>
  </si>
  <si>
    <t>BJDX-US</t>
  </si>
  <si>
    <t>BJRI-US</t>
  </si>
  <si>
    <t>BK-US</t>
  </si>
  <si>
    <t>BKCC-US</t>
  </si>
  <si>
    <t>BKD-US</t>
  </si>
  <si>
    <t>BKE-US</t>
  </si>
  <si>
    <t>BKEP-US</t>
  </si>
  <si>
    <t>BKEPP-US</t>
  </si>
  <si>
    <t>BKH-US</t>
  </si>
  <si>
    <t>BKI-US</t>
  </si>
  <si>
    <t>BKKT-US</t>
  </si>
  <si>
    <t>BKN-US</t>
  </si>
  <si>
    <t>BKNG-US</t>
  </si>
  <si>
    <t>BKR-US</t>
  </si>
  <si>
    <t>BKSC-US</t>
  </si>
  <si>
    <t>BKSY-US</t>
  </si>
  <si>
    <t>BKT-US</t>
  </si>
  <si>
    <t>BKTI-US</t>
  </si>
  <si>
    <t>BKU-US</t>
  </si>
  <si>
    <t>BKYI-US</t>
  </si>
  <si>
    <t>BL-US</t>
  </si>
  <si>
    <t>BLBD-US</t>
  </si>
  <si>
    <t>BLBX-US</t>
  </si>
  <si>
    <t>BLCM-US</t>
  </si>
  <si>
    <t>BLCT-US</t>
  </si>
  <si>
    <t>BLD-US</t>
  </si>
  <si>
    <t>BLDE-US</t>
  </si>
  <si>
    <t>BLDEW-US</t>
  </si>
  <si>
    <t>BLDP-US</t>
  </si>
  <si>
    <t>BLDR-US</t>
  </si>
  <si>
    <t>BLE-US</t>
  </si>
  <si>
    <t>BLEUU-US</t>
  </si>
  <si>
    <t>BLFS-US</t>
  </si>
  <si>
    <t>BLFY-US</t>
  </si>
  <si>
    <t>BLI-US</t>
  </si>
  <si>
    <t>BLIN-US</t>
  </si>
  <si>
    <t>BLK-US</t>
  </si>
  <si>
    <t>BLKB-US</t>
  </si>
  <si>
    <t>BLL-US</t>
  </si>
  <si>
    <t>BLMN-US</t>
  </si>
  <si>
    <t>BLND-US</t>
  </si>
  <si>
    <t>BLNG-US</t>
  </si>
  <si>
    <t>BLNGU-US</t>
  </si>
  <si>
    <t>BLNGW-US</t>
  </si>
  <si>
    <t>BLNK-US</t>
  </si>
  <si>
    <t>BLNKW-US</t>
  </si>
  <si>
    <t>BLPH-US</t>
  </si>
  <si>
    <t>BLRX-US</t>
  </si>
  <si>
    <t>BLSA-US</t>
  </si>
  <si>
    <t>BLTS-US</t>
  </si>
  <si>
    <t>BLTSU-US</t>
  </si>
  <si>
    <t>BLTSW-US</t>
  </si>
  <si>
    <t>BLU-US</t>
  </si>
  <si>
    <t>BLUA-US</t>
  </si>
  <si>
    <t>BLUE-US</t>
  </si>
  <si>
    <t>BLW-US</t>
  </si>
  <si>
    <t>BLX-US</t>
  </si>
  <si>
    <t>BLZE-US</t>
  </si>
  <si>
    <t>BMA-US</t>
  </si>
  <si>
    <t>BMAC-US</t>
  </si>
  <si>
    <t>BMAQ-US</t>
  </si>
  <si>
    <t>BMAQR-US</t>
  </si>
  <si>
    <t>BMAQU-US</t>
  </si>
  <si>
    <t>BMAQW-US</t>
  </si>
  <si>
    <t>BMBL-US</t>
  </si>
  <si>
    <t>BME-US</t>
  </si>
  <si>
    <t>BMEA-US</t>
  </si>
  <si>
    <t>BMEZ-US</t>
  </si>
  <si>
    <t>BMI-US</t>
  </si>
  <si>
    <t>BML^G-US</t>
  </si>
  <si>
    <t>BML^H-US</t>
  </si>
  <si>
    <t>BML^J-US</t>
  </si>
  <si>
    <t>BML^L-US</t>
  </si>
  <si>
    <t>BMO-US</t>
  </si>
  <si>
    <t>BMRA-US</t>
  </si>
  <si>
    <t>BMRC-US</t>
  </si>
  <si>
    <t>BMRN-US</t>
  </si>
  <si>
    <t>BMTC-US</t>
  </si>
  <si>
    <t>BMTX-US</t>
  </si>
  <si>
    <t>BMY-US</t>
  </si>
  <si>
    <t>BNED-US</t>
  </si>
  <si>
    <t>BNFT-US</t>
  </si>
  <si>
    <t>BNGO-US</t>
  </si>
  <si>
    <t>BNGOW-US</t>
  </si>
  <si>
    <t>BNIX-US</t>
  </si>
  <si>
    <t>BNIXR-US</t>
  </si>
  <si>
    <t>BNIXW-US</t>
  </si>
  <si>
    <t>BNL-US</t>
  </si>
  <si>
    <t>BNNR-US</t>
  </si>
  <si>
    <t>BNNRU-US</t>
  </si>
  <si>
    <t>BNNRW-US</t>
  </si>
  <si>
    <t>BNOX-US</t>
  </si>
  <si>
    <t>BNR-US</t>
  </si>
  <si>
    <t>BNS-US</t>
  </si>
  <si>
    <t>BNSO-US</t>
  </si>
  <si>
    <t>BNTC-US</t>
  </si>
  <si>
    <t>BNTX-US</t>
  </si>
  <si>
    <t>BNY-US</t>
  </si>
  <si>
    <t>BOAC-US</t>
  </si>
  <si>
    <t>BOAS-US</t>
  </si>
  <si>
    <t>BOCNU-US</t>
  </si>
  <si>
    <t>BODY-US</t>
  </si>
  <si>
    <t>BOE-US</t>
  </si>
  <si>
    <t>BOH-US</t>
  </si>
  <si>
    <t>BOH^A-US</t>
  </si>
  <si>
    <t>BOKF-US</t>
  </si>
  <si>
    <t>BOLT-US</t>
  </si>
  <si>
    <t>BOMN-US</t>
  </si>
  <si>
    <t>BON-US</t>
  </si>
  <si>
    <t>BOOM-US</t>
  </si>
  <si>
    <t>BOOT-US</t>
  </si>
  <si>
    <t>BORR-US</t>
  </si>
  <si>
    <t>BOSC-US</t>
  </si>
  <si>
    <t>BOTJ-US</t>
  </si>
  <si>
    <t>BOWL-US</t>
  </si>
  <si>
    <t>BOX-US</t>
  </si>
  <si>
    <t>BOXD-US</t>
  </si>
  <si>
    <t>BOXL-US</t>
  </si>
  <si>
    <t>BP-US</t>
  </si>
  <si>
    <t>BPACU-US</t>
  </si>
  <si>
    <t>BPMC-US</t>
  </si>
  <si>
    <t>BPMP-US</t>
  </si>
  <si>
    <t>BPOP-US</t>
  </si>
  <si>
    <t>BPOPM-US</t>
  </si>
  <si>
    <t>BPRN-US</t>
  </si>
  <si>
    <t>BPT-US</t>
  </si>
  <si>
    <t>BPTH-US</t>
  </si>
  <si>
    <t>BPTS-US</t>
  </si>
  <si>
    <t>BPYPM-US</t>
  </si>
  <si>
    <t>BPYPN-US</t>
  </si>
  <si>
    <t>BPYPO-US</t>
  </si>
  <si>
    <t>BPYPP-US</t>
  </si>
  <si>
    <t>BQ-US</t>
  </si>
  <si>
    <t>BR-US</t>
  </si>
  <si>
    <t>BRAG-US</t>
  </si>
  <si>
    <t>BRBR-US</t>
  </si>
  <si>
    <t>BRBS-US</t>
  </si>
  <si>
    <t>BRC-US</t>
  </si>
  <si>
    <t>BRCN-US</t>
  </si>
  <si>
    <t>BRDG-US</t>
  </si>
  <si>
    <t>BRDS-US</t>
  </si>
  <si>
    <t>BREZ-US</t>
  </si>
  <si>
    <t>BREZR-US</t>
  </si>
  <si>
    <t>BREZW-US</t>
  </si>
  <si>
    <t>BRFS-US</t>
  </si>
  <si>
    <t>BRG-US</t>
  </si>
  <si>
    <t>BRG^C-US</t>
  </si>
  <si>
    <t>BRG^D-US</t>
  </si>
  <si>
    <t>BRID-US</t>
  </si>
  <si>
    <t>BRIV-US</t>
  </si>
  <si>
    <t>BRIVU-US</t>
  </si>
  <si>
    <t>BRIVW-US</t>
  </si>
  <si>
    <t>BRK/A-US</t>
  </si>
  <si>
    <t>BRK/B-US</t>
  </si>
  <si>
    <t>BRKHU-US</t>
  </si>
  <si>
    <t>BRKL-US</t>
  </si>
  <si>
    <t>BRKR-US</t>
  </si>
  <si>
    <t>BRLI-US</t>
  </si>
  <si>
    <t>BRLIR-US</t>
  </si>
  <si>
    <t>BRLIW-US</t>
  </si>
  <si>
    <t>BRLT-US</t>
  </si>
  <si>
    <t>BRMK-US</t>
  </si>
  <si>
    <t>BRN-US</t>
  </si>
  <si>
    <t>BRO-US</t>
  </si>
  <si>
    <t>BROG-US</t>
  </si>
  <si>
    <t>BROGW-US</t>
  </si>
  <si>
    <t>BROS-US</t>
  </si>
  <si>
    <t>BRP-US</t>
  </si>
  <si>
    <t>BRPM-US</t>
  </si>
  <si>
    <t>BRPMU-US</t>
  </si>
  <si>
    <t>BRPMW-US</t>
  </si>
  <si>
    <t>BRQS-US</t>
  </si>
  <si>
    <t>BRSP-US</t>
  </si>
  <si>
    <t>BRT-US</t>
  </si>
  <si>
    <t>BRTX-US</t>
  </si>
  <si>
    <t>BRW-US</t>
  </si>
  <si>
    <t>BRX-US</t>
  </si>
  <si>
    <t>BRY-US</t>
  </si>
  <si>
    <t>BRZE-US</t>
  </si>
  <si>
    <t>BSA-US</t>
  </si>
  <si>
    <t>BSAC-US</t>
  </si>
  <si>
    <t>BSAQ-US</t>
  </si>
  <si>
    <t>BSBK-US</t>
  </si>
  <si>
    <t>BSBR-US</t>
  </si>
  <si>
    <t>BSET-US</t>
  </si>
  <si>
    <t>BSFC-US</t>
  </si>
  <si>
    <t>BSGA-US</t>
  </si>
  <si>
    <t>BSGAR-US</t>
  </si>
  <si>
    <t>BSGAU-US</t>
  </si>
  <si>
    <t>BSGM-US</t>
  </si>
  <si>
    <t>BSIG-US</t>
  </si>
  <si>
    <t>BSKY-US</t>
  </si>
  <si>
    <t>BSKYU-US</t>
  </si>
  <si>
    <t>BSL-US</t>
  </si>
  <si>
    <t>BSM-US</t>
  </si>
  <si>
    <t>BSMX-US</t>
  </si>
  <si>
    <t>BSQR-US</t>
  </si>
  <si>
    <t>BSRR-US</t>
  </si>
  <si>
    <t>BST-US</t>
  </si>
  <si>
    <t>BSTZ-US</t>
  </si>
  <si>
    <t>BSVN-US</t>
  </si>
  <si>
    <t>BSX-US</t>
  </si>
  <si>
    <t>BSX^A-US</t>
  </si>
  <si>
    <t>BSY-US</t>
  </si>
  <si>
    <t>BTA-US</t>
  </si>
  <si>
    <t>BTAI-US</t>
  </si>
  <si>
    <t>BTAQ-US</t>
  </si>
  <si>
    <t>BTAQU-US</t>
  </si>
  <si>
    <t>BTAQW-US</t>
  </si>
  <si>
    <t>BTB-US</t>
  </si>
  <si>
    <t>BTBD-US</t>
  </si>
  <si>
    <t>BTBDW-US</t>
  </si>
  <si>
    <t>BTBT-US</t>
  </si>
  <si>
    <t>BTCM-US</t>
  </si>
  <si>
    <t>BTCS-US</t>
  </si>
  <si>
    <t>BTCY-US</t>
  </si>
  <si>
    <t>BTG-US</t>
  </si>
  <si>
    <t>BTI-US</t>
  </si>
  <si>
    <t>BTN-US</t>
  </si>
  <si>
    <t>BTNB-US</t>
  </si>
  <si>
    <t>BTO-US</t>
  </si>
  <si>
    <t>BTRS-US</t>
  </si>
  <si>
    <t>BTRSW-US</t>
  </si>
  <si>
    <t>BTT-US</t>
  </si>
  <si>
    <t>BTTR-US</t>
  </si>
  <si>
    <t>BTTX-US</t>
  </si>
  <si>
    <t>BTU-US</t>
  </si>
  <si>
    <t>BTWN-US</t>
  </si>
  <si>
    <t>BTWNU-US</t>
  </si>
  <si>
    <t>BTWNW-US</t>
  </si>
  <si>
    <t>BTX-US</t>
  </si>
  <si>
    <t>BTZ-US</t>
  </si>
  <si>
    <t>BUD-US</t>
  </si>
  <si>
    <t>BUI-US</t>
  </si>
  <si>
    <t>BUR-US</t>
  </si>
  <si>
    <t>BURL-US</t>
  </si>
  <si>
    <t>BUSE-US</t>
  </si>
  <si>
    <t>BV-US</t>
  </si>
  <si>
    <t>BVH-US</t>
  </si>
  <si>
    <t>BVN-US</t>
  </si>
  <si>
    <t>BVS-US</t>
  </si>
  <si>
    <t>BVXV-US</t>
  </si>
  <si>
    <t>BW-US</t>
  </si>
  <si>
    <t>BW^A-US</t>
  </si>
  <si>
    <t>BWA-US</t>
  </si>
  <si>
    <t>BWAC-US</t>
  </si>
  <si>
    <t>BWACU-US</t>
  </si>
  <si>
    <t>BWACW-US</t>
  </si>
  <si>
    <t>BWAY-US</t>
  </si>
  <si>
    <t>BWB-US</t>
  </si>
  <si>
    <t>BWBBP-US</t>
  </si>
  <si>
    <t>BWC-US</t>
  </si>
  <si>
    <t>BWCAU-US</t>
  </si>
  <si>
    <t>BWCAW-US</t>
  </si>
  <si>
    <t>BWEN-US</t>
  </si>
  <si>
    <t>BWFG-US</t>
  </si>
  <si>
    <t>BWG-US</t>
  </si>
  <si>
    <t>BWMN-US</t>
  </si>
  <si>
    <t>BWMX-US</t>
  </si>
  <si>
    <t>BWNB-US</t>
  </si>
  <si>
    <t>BWSN-US</t>
  </si>
  <si>
    <t>BWXT-US</t>
  </si>
  <si>
    <t>BX-US</t>
  </si>
  <si>
    <t>BXC-US</t>
  </si>
  <si>
    <t>BXMT-US</t>
  </si>
  <si>
    <t>BXMX-US</t>
  </si>
  <si>
    <t>BXP-US</t>
  </si>
  <si>
    <t>BXRX-US</t>
  </si>
  <si>
    <t>BXSL-US</t>
  </si>
  <si>
    <t>BY-US</t>
  </si>
  <si>
    <t>BYD-US</t>
  </si>
  <si>
    <t>BYFC-US</t>
  </si>
  <si>
    <t>BYM-US</t>
  </si>
  <si>
    <t>BYND-US</t>
  </si>
  <si>
    <t>BYRN-US</t>
  </si>
  <si>
    <t>BYSI-US</t>
  </si>
  <si>
    <t>BYTS-US</t>
  </si>
  <si>
    <t>BYTSU-US</t>
  </si>
  <si>
    <t>BYTSW-US</t>
  </si>
  <si>
    <t>BZ-US</t>
  </si>
  <si>
    <t>BZFD-US</t>
  </si>
  <si>
    <t>BZFDW-US</t>
  </si>
  <si>
    <t>BZH-US</t>
  </si>
  <si>
    <t>BZUN-US</t>
  </si>
  <si>
    <t>C-US</t>
  </si>
  <si>
    <t>C^J-US</t>
  </si>
  <si>
    <t>C^K-US</t>
  </si>
  <si>
    <t>C^N-US</t>
  </si>
  <si>
    <t>CAAP-US</t>
  </si>
  <si>
    <t>CAAS-US</t>
  </si>
  <si>
    <t>CABA-US</t>
  </si>
  <si>
    <t>CABO-US</t>
  </si>
  <si>
    <t>CAC-US</t>
  </si>
  <si>
    <t>CACC-US</t>
  </si>
  <si>
    <t>CACI-US</t>
  </si>
  <si>
    <t>CADE-US</t>
  </si>
  <si>
    <t>CADE^A-US</t>
  </si>
  <si>
    <t>CADL-US</t>
  </si>
  <si>
    <t>CAE-US</t>
  </si>
  <si>
    <t>CAF-US</t>
  </si>
  <si>
    <t>CAG-US</t>
  </si>
  <si>
    <t>CAH-US</t>
  </si>
  <si>
    <t>CAJ-US</t>
  </si>
  <si>
    <t>CAKE-US</t>
  </si>
  <si>
    <t>CAL-US</t>
  </si>
  <si>
    <t>CALA-US</t>
  </si>
  <si>
    <t>CALB-US</t>
  </si>
  <si>
    <t>CALM-US</t>
  </si>
  <si>
    <t>CALT-US</t>
  </si>
  <si>
    <t>CALX-US</t>
  </si>
  <si>
    <t>CAMP-US</t>
  </si>
  <si>
    <t>CAMT-US</t>
  </si>
  <si>
    <t>CAN-US</t>
  </si>
  <si>
    <t>CANF-US</t>
  </si>
  <si>
    <t>CANG-US</t>
  </si>
  <si>
    <t>CANO-US</t>
  </si>
  <si>
    <t>CAPL-US</t>
  </si>
  <si>
    <t>CAPR-US</t>
  </si>
  <si>
    <t>CAR-US</t>
  </si>
  <si>
    <t>CARA-US</t>
  </si>
  <si>
    <t>CARE-US</t>
  </si>
  <si>
    <t>CARG-US</t>
  </si>
  <si>
    <t>CARR-US</t>
  </si>
  <si>
    <t>CARS-US</t>
  </si>
  <si>
    <t>CARV-US</t>
  </si>
  <si>
    <t>CAS-US</t>
  </si>
  <si>
    <t>CASA-US</t>
  </si>
  <si>
    <t>CASH-US</t>
  </si>
  <si>
    <t>CASI-US</t>
  </si>
  <si>
    <t>CASS-US</t>
  </si>
  <si>
    <t>CASY-US</t>
  </si>
  <si>
    <t>CAT-US</t>
  </si>
  <si>
    <t>CATC-US</t>
  </si>
  <si>
    <t>CATO-US</t>
  </si>
  <si>
    <t>CATY-US</t>
  </si>
  <si>
    <t>CB-US</t>
  </si>
  <si>
    <t>CBAN-US</t>
  </si>
  <si>
    <t>CBAT-US</t>
  </si>
  <si>
    <t>CBAY-US</t>
  </si>
  <si>
    <t>CBD-US</t>
  </si>
  <si>
    <t>CBFV-US</t>
  </si>
  <si>
    <t>CBH-US</t>
  </si>
  <si>
    <t>CBIO-US</t>
  </si>
  <si>
    <t>CBL-US</t>
  </si>
  <si>
    <t>CBNK-US</t>
  </si>
  <si>
    <t>CBOE-US</t>
  </si>
  <si>
    <t>CBRE-US</t>
  </si>
  <si>
    <t>CBRGU-US</t>
  </si>
  <si>
    <t>CBRL-US</t>
  </si>
  <si>
    <t>CBSH-US</t>
  </si>
  <si>
    <t>CBT-US</t>
  </si>
  <si>
    <t>CBTX-US</t>
  </si>
  <si>
    <t>CBU-US</t>
  </si>
  <si>
    <t>CBZ-US</t>
  </si>
  <si>
    <t>CC-US</t>
  </si>
  <si>
    <t>CCAC-US</t>
  </si>
  <si>
    <t>CCAI-US</t>
  </si>
  <si>
    <t>CCAIW-US</t>
  </si>
  <si>
    <t>CCAP-US</t>
  </si>
  <si>
    <t>CCB-US</t>
  </si>
  <si>
    <t>CCBG-US</t>
  </si>
  <si>
    <t>CCCC-US</t>
  </si>
  <si>
    <t>CCCS-US</t>
  </si>
  <si>
    <t>CCD-US</t>
  </si>
  <si>
    <t>CCEL-US</t>
  </si>
  <si>
    <t>CCEP-US</t>
  </si>
  <si>
    <t>CCF-US</t>
  </si>
  <si>
    <t>CCI-US</t>
  </si>
  <si>
    <t>CCJ-US</t>
  </si>
  <si>
    <t>CCK-US</t>
  </si>
  <si>
    <t>CCL-US</t>
  </si>
  <si>
    <t>CCLP-US</t>
  </si>
  <si>
    <t>CCM-US</t>
  </si>
  <si>
    <t>CCMP-US</t>
  </si>
  <si>
    <t>CCNC-US</t>
  </si>
  <si>
    <t>CCNE-US</t>
  </si>
  <si>
    <t>CCNEP-US</t>
  </si>
  <si>
    <t>CCO-US</t>
  </si>
  <si>
    <t>CCOI-US</t>
  </si>
  <si>
    <t>CCRN-US</t>
  </si>
  <si>
    <t>CCS-US</t>
  </si>
  <si>
    <t>CCSI-US</t>
  </si>
  <si>
    <t>CCTSU-US</t>
  </si>
  <si>
    <t>CCU-US</t>
  </si>
  <si>
    <t>CCV-US</t>
  </si>
  <si>
    <t>CCVI-US</t>
  </si>
  <si>
    <t>CCXI-US</t>
  </si>
  <si>
    <t>CCZ-US</t>
  </si>
  <si>
    <t>CD-US</t>
  </si>
  <si>
    <t>CDAK-US</t>
  </si>
  <si>
    <t>CDAQ-US</t>
  </si>
  <si>
    <t>CDAQU-US</t>
  </si>
  <si>
    <t>CDAY-US</t>
  </si>
  <si>
    <t>CDE-US</t>
  </si>
  <si>
    <t>CDEV-US</t>
  </si>
  <si>
    <t>CDK-US</t>
  </si>
  <si>
    <t>CDLX-US</t>
  </si>
  <si>
    <t>CDMO-US</t>
  </si>
  <si>
    <t>CDNA-US</t>
  </si>
  <si>
    <t>CDNS-US</t>
  </si>
  <si>
    <t>CDOR-US</t>
  </si>
  <si>
    <t>CDR-US</t>
  </si>
  <si>
    <t>CDR^B-US</t>
  </si>
  <si>
    <t>CDR^C-US</t>
  </si>
  <si>
    <t>CDRE-US</t>
  </si>
  <si>
    <t>CDRO-US</t>
  </si>
  <si>
    <t>CDROW-US</t>
  </si>
  <si>
    <t>CDTX-US</t>
  </si>
  <si>
    <t>CDW-US</t>
  </si>
  <si>
    <t>CDXC-US</t>
  </si>
  <si>
    <t>CDXS-US</t>
  </si>
  <si>
    <t>CDZI-US</t>
  </si>
  <si>
    <t>CDZIP-US</t>
  </si>
  <si>
    <t>CE-US</t>
  </si>
  <si>
    <t>CEA-US</t>
  </si>
  <si>
    <t>CECE-US</t>
  </si>
  <si>
    <t>CEE-US</t>
  </si>
  <si>
    <t>CEI-US</t>
  </si>
  <si>
    <t>CEIX-US</t>
  </si>
  <si>
    <t>CELC-US</t>
  </si>
  <si>
    <t>CELH-US</t>
  </si>
  <si>
    <t>CELP-US</t>
  </si>
  <si>
    <t>CELU-US</t>
  </si>
  <si>
    <t>CELUW-US</t>
  </si>
  <si>
    <t>CELZ-US</t>
  </si>
  <si>
    <t>CEM-US</t>
  </si>
  <si>
    <t>CEMI-US</t>
  </si>
  <si>
    <t>CEN-US</t>
  </si>
  <si>
    <t>CENQ-US</t>
  </si>
  <si>
    <t>CENQU-US</t>
  </si>
  <si>
    <t>CENQW-US</t>
  </si>
  <si>
    <t>CENT-US</t>
  </si>
  <si>
    <t>CENTA-US</t>
  </si>
  <si>
    <t>CENX-US</t>
  </si>
  <si>
    <t>CEPU-US</t>
  </si>
  <si>
    <t>CEQP-US</t>
  </si>
  <si>
    <t>CEQP^-US</t>
  </si>
  <si>
    <t>CERE-US</t>
  </si>
  <si>
    <t>CERN-US</t>
  </si>
  <si>
    <t>CERS-US</t>
  </si>
  <si>
    <t>CERT-US</t>
  </si>
  <si>
    <t>CET-US</t>
  </si>
  <si>
    <t>CETX-US</t>
  </si>
  <si>
    <t>CETXP-US</t>
  </si>
  <si>
    <t>CETXW-US</t>
  </si>
  <si>
    <t>CEV-US</t>
  </si>
  <si>
    <t>CEVA-US</t>
  </si>
  <si>
    <t>CF-US</t>
  </si>
  <si>
    <t>CFB-US</t>
  </si>
  <si>
    <t>CFBK-US</t>
  </si>
  <si>
    <t>CFFE-US</t>
  </si>
  <si>
    <t>CFFEW-US</t>
  </si>
  <si>
    <t>CFFI-US</t>
  </si>
  <si>
    <t>CFFN-US</t>
  </si>
  <si>
    <t>CFFSU-US</t>
  </si>
  <si>
    <t>CFFVU-US</t>
  </si>
  <si>
    <t>CFFVW-US</t>
  </si>
  <si>
    <t>CFG-US</t>
  </si>
  <si>
    <t>CFG^D-US</t>
  </si>
  <si>
    <t>CFG^E-US</t>
  </si>
  <si>
    <t>CFIV-US</t>
  </si>
  <si>
    <t>CFIVU-US</t>
  </si>
  <si>
    <t>CFIVW-US</t>
  </si>
  <si>
    <t>CFLT-US</t>
  </si>
  <si>
    <t>CFMS-US</t>
  </si>
  <si>
    <t>CFR-US</t>
  </si>
  <si>
    <t>CFR^B-US</t>
  </si>
  <si>
    <t>CFRX-US</t>
  </si>
  <si>
    <t>CFV-US</t>
  </si>
  <si>
    <t>CFVI-US</t>
  </si>
  <si>
    <t>CFVIU-US</t>
  </si>
  <si>
    <t>CFVIW-US</t>
  </si>
  <si>
    <t>CFX-US</t>
  </si>
  <si>
    <t>CFXA-US</t>
  </si>
  <si>
    <t>CG-US</t>
  </si>
  <si>
    <t>CGA-US</t>
  </si>
  <si>
    <t>CGABL-US</t>
  </si>
  <si>
    <t>CGAU-US</t>
  </si>
  <si>
    <t>CGBD-US</t>
  </si>
  <si>
    <t>CGC-US</t>
  </si>
  <si>
    <t>CGEM-US</t>
  </si>
  <si>
    <t>CGEN-US</t>
  </si>
  <si>
    <t>CGNT-US</t>
  </si>
  <si>
    <t>CGNX-US</t>
  </si>
  <si>
    <t>CGO-US</t>
  </si>
  <si>
    <t>CGRN-US</t>
  </si>
  <si>
    <t>CGTX-US</t>
  </si>
  <si>
    <t>CHAA-US</t>
  </si>
  <si>
    <t>CHCI-US</t>
  </si>
  <si>
    <t>CHCO-US</t>
  </si>
  <si>
    <t>CHCT-US</t>
  </si>
  <si>
    <t>CHD-US</t>
  </si>
  <si>
    <t>CHDN-US</t>
  </si>
  <si>
    <t>CHE-US</t>
  </si>
  <si>
    <t>CHEF-US</t>
  </si>
  <si>
    <t>CHEK-US</t>
  </si>
  <si>
    <t>CHEKZ-US</t>
  </si>
  <si>
    <t>CHGG-US</t>
  </si>
  <si>
    <t>CHH-US</t>
  </si>
  <si>
    <t>CHI-US</t>
  </si>
  <si>
    <t>CHK-US</t>
  </si>
  <si>
    <t>CHKEL-US</t>
  </si>
  <si>
    <t>CHKEW-US</t>
  </si>
  <si>
    <t>CHKEZ-US</t>
  </si>
  <si>
    <t>CHKP-US</t>
  </si>
  <si>
    <t>CHMG-US</t>
  </si>
  <si>
    <t>CHMI-US</t>
  </si>
  <si>
    <t>CHMI^A-US</t>
  </si>
  <si>
    <t>CHMI^B-US</t>
  </si>
  <si>
    <t>CHN-US</t>
  </si>
  <si>
    <t>CHNG-US</t>
  </si>
  <si>
    <t>CHNGU-US</t>
  </si>
  <si>
    <t>CHNR-US</t>
  </si>
  <si>
    <t>CHPM-US</t>
  </si>
  <si>
    <t>CHPMU-US</t>
  </si>
  <si>
    <t>CHPMW-US</t>
  </si>
  <si>
    <t>CHPT-US</t>
  </si>
  <si>
    <t>CHRA-US</t>
  </si>
  <si>
    <t>CHRB-US</t>
  </si>
  <si>
    <t>CHRS-US</t>
  </si>
  <si>
    <t>CHRW-US</t>
  </si>
  <si>
    <t>CHS-US</t>
  </si>
  <si>
    <t>CHSCL-US</t>
  </si>
  <si>
    <t>CHSCM-US</t>
  </si>
  <si>
    <t>CHSCN-US</t>
  </si>
  <si>
    <t>CHSCO-US</t>
  </si>
  <si>
    <t>CHSCP-US</t>
  </si>
  <si>
    <t>CHT-US</t>
  </si>
  <si>
    <t>CHTR-US</t>
  </si>
  <si>
    <t>CHUY-US</t>
  </si>
  <si>
    <t>CHW-US</t>
  </si>
  <si>
    <t>CHWA-US</t>
  </si>
  <si>
    <t>CHWAU-US</t>
  </si>
  <si>
    <t>CHWAW-US</t>
  </si>
  <si>
    <t>CHWY-US</t>
  </si>
  <si>
    <t>CHX-US</t>
  </si>
  <si>
    <t>CHY-US</t>
  </si>
  <si>
    <t>CI-US</t>
  </si>
  <si>
    <t>CIA-US</t>
  </si>
  <si>
    <t>CIAN-US</t>
  </si>
  <si>
    <t>CIB-US</t>
  </si>
  <si>
    <t>CIDM-US</t>
  </si>
  <si>
    <t>CIEN-US</t>
  </si>
  <si>
    <t>CIF-US</t>
  </si>
  <si>
    <t>CIFR-US</t>
  </si>
  <si>
    <t>CIFRW-US</t>
  </si>
  <si>
    <t>CIG-US</t>
  </si>
  <si>
    <t>CIGI-US</t>
  </si>
  <si>
    <t>CIH-US</t>
  </si>
  <si>
    <t>CII-US</t>
  </si>
  <si>
    <t>CIIG-US</t>
  </si>
  <si>
    <t>CIIGU-US</t>
  </si>
  <si>
    <t>CIIGW-US</t>
  </si>
  <si>
    <t>CIK-US</t>
  </si>
  <si>
    <t>CIM-US</t>
  </si>
  <si>
    <t>CIM^A-US</t>
  </si>
  <si>
    <t>CIM^B-US</t>
  </si>
  <si>
    <t>CIM^C-US</t>
  </si>
  <si>
    <t>CIM^D-US</t>
  </si>
  <si>
    <t>CINF-US</t>
  </si>
  <si>
    <t>CING-US</t>
  </si>
  <si>
    <t>CINGW-US</t>
  </si>
  <si>
    <t>CINR-US</t>
  </si>
  <si>
    <t>CINT-US</t>
  </si>
  <si>
    <t>CIO-US</t>
  </si>
  <si>
    <t>CIO^A-US</t>
  </si>
  <si>
    <t>CION-US</t>
  </si>
  <si>
    <t>CIR-US</t>
  </si>
  <si>
    <t>CISO-US</t>
  </si>
  <si>
    <t>CIT-US</t>
  </si>
  <si>
    <t>CIT^B-US</t>
  </si>
  <si>
    <t>CIVB-US</t>
  </si>
  <si>
    <t>CIVI-US</t>
  </si>
  <si>
    <t>CIX-US</t>
  </si>
  <si>
    <t>CIXX-US</t>
  </si>
  <si>
    <t>CIZN-US</t>
  </si>
  <si>
    <t>CJJD-US</t>
  </si>
  <si>
    <t>CKPT-US</t>
  </si>
  <si>
    <t>CKX-US</t>
  </si>
  <si>
    <t>CL-US</t>
  </si>
  <si>
    <t>CLAA-US</t>
  </si>
  <si>
    <t>CLAQ-US</t>
  </si>
  <si>
    <t>CLAQR-US</t>
  </si>
  <si>
    <t>CLAQU-US</t>
  </si>
  <si>
    <t>CLAQW-US</t>
  </si>
  <si>
    <t>CLAR-US</t>
  </si>
  <si>
    <t>CLAS-US</t>
  </si>
  <si>
    <t>CLB-US</t>
  </si>
  <si>
    <t>CLBK-US</t>
  </si>
  <si>
    <t>CLBR-US</t>
  </si>
  <si>
    <t>CLBS-US</t>
  </si>
  <si>
    <t>CLBT-US</t>
  </si>
  <si>
    <t>CLBTW-US</t>
  </si>
  <si>
    <t>CLDT-US</t>
  </si>
  <si>
    <t>CLDT^A-US</t>
  </si>
  <si>
    <t>CLDX-US</t>
  </si>
  <si>
    <t>CLEU-US</t>
  </si>
  <si>
    <t>CLF-US</t>
  </si>
  <si>
    <t>CLFD-US</t>
  </si>
  <si>
    <t>CLGN-US</t>
  </si>
  <si>
    <t>CLH-US</t>
  </si>
  <si>
    <t>CLIM-US</t>
  </si>
  <si>
    <t>CLIR-US</t>
  </si>
  <si>
    <t>CLLS-US</t>
  </si>
  <si>
    <t>CLM-US</t>
  </si>
  <si>
    <t>CLMT-US</t>
  </si>
  <si>
    <t>CLNE-US</t>
  </si>
  <si>
    <t>CLNN-US</t>
  </si>
  <si>
    <t>CLNNW-US</t>
  </si>
  <si>
    <t>CLOE-US</t>
  </si>
  <si>
    <t>CLOER-US</t>
  </si>
  <si>
    <t>CLOEU-US</t>
  </si>
  <si>
    <t>CLOV-US</t>
  </si>
  <si>
    <t>CLPR-US</t>
  </si>
  <si>
    <t>CLPS-US</t>
  </si>
  <si>
    <t>CLPT-US</t>
  </si>
  <si>
    <t>CLR-US</t>
  </si>
  <si>
    <t>CLRB-US</t>
  </si>
  <si>
    <t>CLRM-US</t>
  </si>
  <si>
    <t>CLRMU-US</t>
  </si>
  <si>
    <t>CLRMW-US</t>
  </si>
  <si>
    <t>CLRO-US</t>
  </si>
  <si>
    <t>CLS-US</t>
  </si>
  <si>
    <t>CLSD-US</t>
  </si>
  <si>
    <t>CLSK-US</t>
  </si>
  <si>
    <t>CLSN-US</t>
  </si>
  <si>
    <t>CLST-US</t>
  </si>
  <si>
    <t>CLVR-US</t>
  </si>
  <si>
    <t>CLVRW-US</t>
  </si>
  <si>
    <t>CLVS-US</t>
  </si>
  <si>
    <t>CLVT-US</t>
  </si>
  <si>
    <t>CLVT^A-US</t>
  </si>
  <si>
    <t>CLW-US</t>
  </si>
  <si>
    <t>CLWT-US</t>
  </si>
  <si>
    <t>CLX-US</t>
  </si>
  <si>
    <t>CLXT-US</t>
  </si>
  <si>
    <t>CM-US</t>
  </si>
  <si>
    <t>CMA-US</t>
  </si>
  <si>
    <t>CMAX-US</t>
  </si>
  <si>
    <t>CMAXW-US</t>
  </si>
  <si>
    <t>CMBM-US</t>
  </si>
  <si>
    <t>CMC-US</t>
  </si>
  <si>
    <t>CMCL-US</t>
  </si>
  <si>
    <t>CMCM-US</t>
  </si>
  <si>
    <t>CMCO-US</t>
  </si>
  <si>
    <t>CMCSA-US</t>
  </si>
  <si>
    <t>CMCT-US</t>
  </si>
  <si>
    <t>CMCTP-US</t>
  </si>
  <si>
    <t>CME-US</t>
  </si>
  <si>
    <t>CMG-US</t>
  </si>
  <si>
    <t>CMI-US</t>
  </si>
  <si>
    <t>CMLS-US</t>
  </si>
  <si>
    <t>CMMB-US</t>
  </si>
  <si>
    <t>CMP-US</t>
  </si>
  <si>
    <t>CMPI-US</t>
  </si>
  <si>
    <t>CMPR-US</t>
  </si>
  <si>
    <t>CMPS-US</t>
  </si>
  <si>
    <t>CMPX-US</t>
  </si>
  <si>
    <t>CMRE-US</t>
  </si>
  <si>
    <t>CMRE^B-US</t>
  </si>
  <si>
    <t>CMRE^C-US</t>
  </si>
  <si>
    <t>CMRE^D-US</t>
  </si>
  <si>
    <t>CMRE^E-US</t>
  </si>
  <si>
    <t>CMRX-US</t>
  </si>
  <si>
    <t>CMS-US</t>
  </si>
  <si>
    <t>CMS^B-US</t>
  </si>
  <si>
    <t>CMS^C-US</t>
  </si>
  <si>
    <t>CMSA-US</t>
  </si>
  <si>
    <t>CMSC-US</t>
  </si>
  <si>
    <t>CMSD-US</t>
  </si>
  <si>
    <t>CMT-US</t>
  </si>
  <si>
    <t>CMTG-US</t>
  </si>
  <si>
    <t>CMTL-US</t>
  </si>
  <si>
    <t>CMU-US</t>
  </si>
  <si>
    <t>CNA-US</t>
  </si>
  <si>
    <t>CNC-US</t>
  </si>
  <si>
    <t>CNCE-US</t>
  </si>
  <si>
    <t>CND-US</t>
  </si>
  <si>
    <t>CNDA-US</t>
  </si>
  <si>
    <t>CNDT-US</t>
  </si>
  <si>
    <t>CNET-US</t>
  </si>
  <si>
    <t>CNEY-US</t>
  </si>
  <si>
    <t>CNF-US</t>
  </si>
  <si>
    <t>CNFR-US</t>
  </si>
  <si>
    <t>CNFRL-US</t>
  </si>
  <si>
    <t>CNGLU-US</t>
  </si>
  <si>
    <t>CNHI-US</t>
  </si>
  <si>
    <t>CNI-US</t>
  </si>
  <si>
    <t>CNK-US</t>
  </si>
  <si>
    <t>CNM-US</t>
  </si>
  <si>
    <t>CNMD-US</t>
  </si>
  <si>
    <t>CNNB-US</t>
  </si>
  <si>
    <t>CNNE-US</t>
  </si>
  <si>
    <t>CNO-US</t>
  </si>
  <si>
    <t>CNO^A-US</t>
  </si>
  <si>
    <t>CNOB-US</t>
  </si>
  <si>
    <t>CNOBP-US</t>
  </si>
  <si>
    <t>CNP-US</t>
  </si>
  <si>
    <t>CNQ-US</t>
  </si>
  <si>
    <t>CNR-US</t>
  </si>
  <si>
    <t>CNS-US</t>
  </si>
  <si>
    <t>CNSL-US</t>
  </si>
  <si>
    <t>CNSP-US</t>
  </si>
  <si>
    <t>CNTA-US</t>
  </si>
  <si>
    <t>CNTB-US</t>
  </si>
  <si>
    <t>CNTG-US</t>
  </si>
  <si>
    <t>CNTQ-US</t>
  </si>
  <si>
    <t>CNTQU-US</t>
  </si>
  <si>
    <t>CNTQW-US</t>
  </si>
  <si>
    <t>CNTX-US</t>
  </si>
  <si>
    <t>CNTY-US</t>
  </si>
  <si>
    <t>CNVY-US</t>
  </si>
  <si>
    <t>CNX-US</t>
  </si>
  <si>
    <t>CNXC-US</t>
  </si>
  <si>
    <t>CNXN-US</t>
  </si>
  <si>
    <t>CO-US</t>
  </si>
  <si>
    <t>COCO-US</t>
  </si>
  <si>
    <t>COCP-US</t>
  </si>
  <si>
    <t>CODA-US</t>
  </si>
  <si>
    <t>CODI-US</t>
  </si>
  <si>
    <t>CODI^A-US</t>
  </si>
  <si>
    <t>CODI^B-US</t>
  </si>
  <si>
    <t>CODI^C-US</t>
  </si>
  <si>
    <t>CODX-US</t>
  </si>
  <si>
    <t>COE-US</t>
  </si>
  <si>
    <t>COF-US</t>
  </si>
  <si>
    <t>COF^I-US</t>
  </si>
  <si>
    <t>COF^J-US</t>
  </si>
  <si>
    <t>COF^K-US</t>
  </si>
  <si>
    <t>COF^L-US</t>
  </si>
  <si>
    <t>COF^N-US</t>
  </si>
  <si>
    <t>COFS-US</t>
  </si>
  <si>
    <t>COGT-US</t>
  </si>
  <si>
    <t>COHN-US</t>
  </si>
  <si>
    <t>COHR-US</t>
  </si>
  <si>
    <t>COHU-US</t>
  </si>
  <si>
    <t>COIN-US</t>
  </si>
  <si>
    <t>COKE-US</t>
  </si>
  <si>
    <t>COLB-US</t>
  </si>
  <si>
    <t>COLD-US</t>
  </si>
  <si>
    <t>COLI-US</t>
  </si>
  <si>
    <t>COLIU-US</t>
  </si>
  <si>
    <t>COLIW-US</t>
  </si>
  <si>
    <t>COLL-US</t>
  </si>
  <si>
    <t>COLM-US</t>
  </si>
  <si>
    <t>COMM-US</t>
  </si>
  <si>
    <t>COMP-US</t>
  </si>
  <si>
    <t>COMS-US</t>
  </si>
  <si>
    <t>COMSP-US</t>
  </si>
  <si>
    <t>COMSW-US</t>
  </si>
  <si>
    <t>CONE-US</t>
  </si>
  <si>
    <t>CONN-US</t>
  </si>
  <si>
    <t>CONX-US</t>
  </si>
  <si>
    <t>CONXU-US</t>
  </si>
  <si>
    <t>CONXW-US</t>
  </si>
  <si>
    <t>COO-US</t>
  </si>
  <si>
    <t>COOK-US</t>
  </si>
  <si>
    <t>COOL-US</t>
  </si>
  <si>
    <t>COOLU-US</t>
  </si>
  <si>
    <t>COOLW-US</t>
  </si>
  <si>
    <t>COOP-US</t>
  </si>
  <si>
    <t>COP-US</t>
  </si>
  <si>
    <t>COR-US</t>
  </si>
  <si>
    <t>CORR-US</t>
  </si>
  <si>
    <t>CORR^A-US</t>
  </si>
  <si>
    <t>CORS-US</t>
  </si>
  <si>
    <t>CORT-US</t>
  </si>
  <si>
    <t>COST-US</t>
  </si>
  <si>
    <t>COTY-US</t>
  </si>
  <si>
    <t>COUP-US</t>
  </si>
  <si>
    <t>COUR-US</t>
  </si>
  <si>
    <t>COVA-US</t>
  </si>
  <si>
    <t>COVAU-US</t>
  </si>
  <si>
    <t>COVAW-US</t>
  </si>
  <si>
    <t>COWN-US</t>
  </si>
  <si>
    <t>COWNL-US</t>
  </si>
  <si>
    <t>CP-US</t>
  </si>
  <si>
    <t>CPA-US</t>
  </si>
  <si>
    <t>CPAA-US</t>
  </si>
  <si>
    <t>CPAAU-US</t>
  </si>
  <si>
    <t>CPAAW-US</t>
  </si>
  <si>
    <t>CPAC-US</t>
  </si>
  <si>
    <t>CPAR-US</t>
  </si>
  <si>
    <t>CPARU-US</t>
  </si>
  <si>
    <t>CPARW-US</t>
  </si>
  <si>
    <t>CPB-US</t>
  </si>
  <si>
    <t>CPE-US</t>
  </si>
  <si>
    <t>CPF-US</t>
  </si>
  <si>
    <t>CPG-US</t>
  </si>
  <si>
    <t>CPHC-US</t>
  </si>
  <si>
    <t>CPHI-US</t>
  </si>
  <si>
    <t>CPIX-US</t>
  </si>
  <si>
    <t>CPK-US</t>
  </si>
  <si>
    <t>CPLG-US</t>
  </si>
  <si>
    <t>CPLP-US</t>
  </si>
  <si>
    <t>CPNG-US</t>
  </si>
  <si>
    <t>CPOP-US</t>
  </si>
  <si>
    <t>CPRI-US</t>
  </si>
  <si>
    <t>CPRT-US</t>
  </si>
  <si>
    <t>CPRX-US</t>
  </si>
  <si>
    <t>CPS-US</t>
  </si>
  <si>
    <t>CPSH-US</t>
  </si>
  <si>
    <t>CPSI-US</t>
  </si>
  <si>
    <t>CPSR-US</t>
  </si>
  <si>
    <t>CPSS-US</t>
  </si>
  <si>
    <t>CPT-US</t>
  </si>
  <si>
    <t>CPTAG-US</t>
  </si>
  <si>
    <t>CPTAL-US</t>
  </si>
  <si>
    <t>CPTK-US</t>
  </si>
  <si>
    <t>CPUH-US</t>
  </si>
  <si>
    <t>CPZ-US</t>
  </si>
  <si>
    <t>CQP-US</t>
  </si>
  <si>
    <t>CR-US</t>
  </si>
  <si>
    <t>CRAI-US</t>
  </si>
  <si>
    <t>CRBP-US</t>
  </si>
  <si>
    <t>CRBU-US</t>
  </si>
  <si>
    <t>CRC-US</t>
  </si>
  <si>
    <t>CRCT-US</t>
  </si>
  <si>
    <t>CRD/A-US</t>
  </si>
  <si>
    <t>CRD/B-US</t>
  </si>
  <si>
    <t>CRDF-US</t>
  </si>
  <si>
    <t>CRDL-US</t>
  </si>
  <si>
    <t>CRECU-US</t>
  </si>
  <si>
    <t>CREG-US</t>
  </si>
  <si>
    <t>CRESW-US</t>
  </si>
  <si>
    <t>CRESY-US</t>
  </si>
  <si>
    <t>CREX-US</t>
  </si>
  <si>
    <t>CREXW-US</t>
  </si>
  <si>
    <t>CRF-US</t>
  </si>
  <si>
    <t>CRGY-US</t>
  </si>
  <si>
    <t>CRH-US</t>
  </si>
  <si>
    <t>CRHC-US</t>
  </si>
  <si>
    <t>CRI-US</t>
  </si>
  <si>
    <t>CRIS-US</t>
  </si>
  <si>
    <t>CRK-US</t>
  </si>
  <si>
    <t>CRKN-US</t>
  </si>
  <si>
    <t>CRL-US</t>
  </si>
  <si>
    <t>CRM-US</t>
  </si>
  <si>
    <t>CRMD-US</t>
  </si>
  <si>
    <t>CRMT-US</t>
  </si>
  <si>
    <t>CRNC-US</t>
  </si>
  <si>
    <t>CRNT-US</t>
  </si>
  <si>
    <t>CRNX-US</t>
  </si>
  <si>
    <t>CRON-US</t>
  </si>
  <si>
    <t>CROX-US</t>
  </si>
  <si>
    <t>CRS-US</t>
  </si>
  <si>
    <t>CRSP-US</t>
  </si>
  <si>
    <t>CRSR-US</t>
  </si>
  <si>
    <t>CRT-US</t>
  </si>
  <si>
    <t>CRTD-US</t>
  </si>
  <si>
    <t>CRTDW-US</t>
  </si>
  <si>
    <t>CRTO-US</t>
  </si>
  <si>
    <t>CRTX-US</t>
  </si>
  <si>
    <t>CRU-US</t>
  </si>
  <si>
    <t>CRUS-US</t>
  </si>
  <si>
    <t>CRVL-US</t>
  </si>
  <si>
    <t>CRVS-US</t>
  </si>
  <si>
    <t>CRWD-US</t>
  </si>
  <si>
    <t>CRWS-US</t>
  </si>
  <si>
    <t>CRXT-US</t>
  </si>
  <si>
    <t>CRXTW-US</t>
  </si>
  <si>
    <t>CRY-US</t>
  </si>
  <si>
    <t>CRZN-US</t>
  </si>
  <si>
    <t>CRZNW-US</t>
  </si>
  <si>
    <t>CS-US</t>
  </si>
  <si>
    <t>CSAN-US</t>
  </si>
  <si>
    <t>CSBR-US</t>
  </si>
  <si>
    <t>CSCO-US</t>
  </si>
  <si>
    <t>CSCW-US</t>
  </si>
  <si>
    <t>CSGP-US</t>
  </si>
  <si>
    <t>CSGS-US</t>
  </si>
  <si>
    <t>CSII-US</t>
  </si>
  <si>
    <t>CSIQ-US</t>
  </si>
  <si>
    <t>CSL-US</t>
  </si>
  <si>
    <t>CSLT-US</t>
  </si>
  <si>
    <t>CSPI-US</t>
  </si>
  <si>
    <t>CSPR-US</t>
  </si>
  <si>
    <t>CSQ-US</t>
  </si>
  <si>
    <t>CSR-US</t>
  </si>
  <si>
    <t>CSR^C-US</t>
  </si>
  <si>
    <t>CSSE-US</t>
  </si>
  <si>
    <t>CSSEN-US</t>
  </si>
  <si>
    <t>CSSEP-US</t>
  </si>
  <si>
    <t>CSTA-US</t>
  </si>
  <si>
    <t>CSTE-US</t>
  </si>
  <si>
    <t>CSTL-US</t>
  </si>
  <si>
    <t>CSTM-US</t>
  </si>
  <si>
    <t>CSTR-US</t>
  </si>
  <si>
    <t>CSV-US</t>
  </si>
  <si>
    <t>CSWC-US</t>
  </si>
  <si>
    <t>CSWI-US</t>
  </si>
  <si>
    <t>CSX-US</t>
  </si>
  <si>
    <t>CTA^A-US</t>
  </si>
  <si>
    <t>CTA^B-US</t>
  </si>
  <si>
    <t>CTAQ-US</t>
  </si>
  <si>
    <t>CTAQU-US</t>
  </si>
  <si>
    <t>CTAQW-US</t>
  </si>
  <si>
    <t>CTAS-US</t>
  </si>
  <si>
    <t>CTBB-US</t>
  </si>
  <si>
    <t>CTBI-US</t>
  </si>
  <si>
    <t>CTDD-US</t>
  </si>
  <si>
    <t>CTEK-US</t>
  </si>
  <si>
    <t>CTG-US</t>
  </si>
  <si>
    <t>CTGO-US</t>
  </si>
  <si>
    <t>CTHR-US</t>
  </si>
  <si>
    <t>CTIB-US</t>
  </si>
  <si>
    <t>CTIC-US</t>
  </si>
  <si>
    <t>CTK-US</t>
  </si>
  <si>
    <t>CTKB-US</t>
  </si>
  <si>
    <t>CTLP-US</t>
  </si>
  <si>
    <t>CTLT-US</t>
  </si>
  <si>
    <t>CTMX-US</t>
  </si>
  <si>
    <t>CTO-US</t>
  </si>
  <si>
    <t>CTO^A-US</t>
  </si>
  <si>
    <t>CTOS-US</t>
  </si>
  <si>
    <t>CTR-US</t>
  </si>
  <si>
    <t>CTRA-US</t>
  </si>
  <si>
    <t>CTRE-US</t>
  </si>
  <si>
    <t>CTRM-US</t>
  </si>
  <si>
    <t>CTRN-US</t>
  </si>
  <si>
    <t>CTS-US</t>
  </si>
  <si>
    <t>CTSH-US</t>
  </si>
  <si>
    <t>CTSO-US</t>
  </si>
  <si>
    <t>CTT-US</t>
  </si>
  <si>
    <t>CTV-US</t>
  </si>
  <si>
    <t>CTVA-US</t>
  </si>
  <si>
    <t>CTXR-US</t>
  </si>
  <si>
    <t>CTXRW-US</t>
  </si>
  <si>
    <t>CTXS-US</t>
  </si>
  <si>
    <t>CUBA-US</t>
  </si>
  <si>
    <t>CUBB-US</t>
  </si>
  <si>
    <t>CUBE-US</t>
  </si>
  <si>
    <t>CUBI-US</t>
  </si>
  <si>
    <t>CUBI^E-US</t>
  </si>
  <si>
    <t>CUBI^F-US</t>
  </si>
  <si>
    <t>CUE-US</t>
  </si>
  <si>
    <t>CUEN-US</t>
  </si>
  <si>
    <t>CUENW-US</t>
  </si>
  <si>
    <t>CUK-US</t>
  </si>
  <si>
    <t>CULL-US</t>
  </si>
  <si>
    <t>CULP-US</t>
  </si>
  <si>
    <t>CURI-US</t>
  </si>
  <si>
    <t>CURIW-US</t>
  </si>
  <si>
    <t>CURO-US</t>
  </si>
  <si>
    <t>CURV-US</t>
  </si>
  <si>
    <t>CUTR-US</t>
  </si>
  <si>
    <t>CUZ-US</t>
  </si>
  <si>
    <t>CVAC-US</t>
  </si>
  <si>
    <t>CVBF-US</t>
  </si>
  <si>
    <t>CVCO-US</t>
  </si>
  <si>
    <t>CVCY-US</t>
  </si>
  <si>
    <t>CVE-US</t>
  </si>
  <si>
    <t>CVEO-US</t>
  </si>
  <si>
    <t>CVET-US</t>
  </si>
  <si>
    <t>CVGI-US</t>
  </si>
  <si>
    <t>CVGW-US</t>
  </si>
  <si>
    <t>CVI-US</t>
  </si>
  <si>
    <t>CVII-US</t>
  </si>
  <si>
    <t>CVLG-US</t>
  </si>
  <si>
    <t>CVLT-US</t>
  </si>
  <si>
    <t>CVLY-US</t>
  </si>
  <si>
    <t>CVM-US</t>
  </si>
  <si>
    <t>CVNA-US</t>
  </si>
  <si>
    <t>CVR-US</t>
  </si>
  <si>
    <t>CVRX-US</t>
  </si>
  <si>
    <t>CVS-US</t>
  </si>
  <si>
    <t>CVT-US</t>
  </si>
  <si>
    <t>CVU-US</t>
  </si>
  <si>
    <t>CVV-US</t>
  </si>
  <si>
    <t>CVX-US</t>
  </si>
  <si>
    <t>CW-US</t>
  </si>
  <si>
    <t>CWAN-US</t>
  </si>
  <si>
    <t>CWBC-US</t>
  </si>
  <si>
    <t>CWBR-US</t>
  </si>
  <si>
    <t>CWCO-US</t>
  </si>
  <si>
    <t>CWEN-US</t>
  </si>
  <si>
    <t>CWH-US</t>
  </si>
  <si>
    <t>CWK-US</t>
  </si>
  <si>
    <t>CWST-US</t>
  </si>
  <si>
    <t>CWT-US</t>
  </si>
  <si>
    <t>CX-US</t>
  </si>
  <si>
    <t>CXDO-US</t>
  </si>
  <si>
    <t>CXE-US</t>
  </si>
  <si>
    <t>CXH-US</t>
  </si>
  <si>
    <t>CXM-US</t>
  </si>
  <si>
    <t>CXW-US</t>
  </si>
  <si>
    <t>CYAD-US</t>
  </si>
  <si>
    <t>CYAN-US</t>
  </si>
  <si>
    <t>CYBE-US</t>
  </si>
  <si>
    <t>CYBN-US</t>
  </si>
  <si>
    <t>CYBR-US</t>
  </si>
  <si>
    <t>CYCC-US</t>
  </si>
  <si>
    <t>CYCCP-US</t>
  </si>
  <si>
    <t>CYCN-US</t>
  </si>
  <si>
    <t>CYD-US</t>
  </si>
  <si>
    <t>CYH-US</t>
  </si>
  <si>
    <t>CYN-US</t>
  </si>
  <si>
    <t>CYRN-US</t>
  </si>
  <si>
    <t>CYRX-US</t>
  </si>
  <si>
    <t>CYT-US</t>
  </si>
  <si>
    <t>CYTH-US</t>
  </si>
  <si>
    <t>CYTHW-US</t>
  </si>
  <si>
    <t>CYTK-US</t>
  </si>
  <si>
    <t>CYTO-US</t>
  </si>
  <si>
    <t>CYXT-US</t>
  </si>
  <si>
    <t>CYXTW-US</t>
  </si>
  <si>
    <t>CZNC-US</t>
  </si>
  <si>
    <t>CZOO-US</t>
  </si>
  <si>
    <t>CZR-US</t>
  </si>
  <si>
    <t>CZWI-US</t>
  </si>
  <si>
    <t>D-US</t>
  </si>
  <si>
    <t>DAC-US</t>
  </si>
  <si>
    <t>DADA-US</t>
  </si>
  <si>
    <t>DAIO-US</t>
  </si>
  <si>
    <t>DAKT-US</t>
  </si>
  <si>
    <t>DAL-US</t>
  </si>
  <si>
    <t>DALN-US</t>
  </si>
  <si>
    <t>DAN-US</t>
  </si>
  <si>
    <t>DAO-US</t>
  </si>
  <si>
    <t>DAOOU-US</t>
  </si>
  <si>
    <t>DAR-US</t>
  </si>
  <si>
    <t>DARE-US</t>
  </si>
  <si>
    <t>DASH-US</t>
  </si>
  <si>
    <t>DATS-US</t>
  </si>
  <si>
    <t>DATSW-US</t>
  </si>
  <si>
    <t>DAVA-US</t>
  </si>
  <si>
    <t>DAWN-US</t>
  </si>
  <si>
    <t>DB-US</t>
  </si>
  <si>
    <t>DBD-US</t>
  </si>
  <si>
    <t>DBDR-US</t>
  </si>
  <si>
    <t>DBDRU-US</t>
  </si>
  <si>
    <t>DBDRW-US</t>
  </si>
  <si>
    <t>DBGI-US</t>
  </si>
  <si>
    <t>DBGIW-US</t>
  </si>
  <si>
    <t>DBI-US</t>
  </si>
  <si>
    <t>DBL-US</t>
  </si>
  <si>
    <t>DBRG-US</t>
  </si>
  <si>
    <t>DBRG^H-US</t>
  </si>
  <si>
    <t>DBRG^I-US</t>
  </si>
  <si>
    <t>DBRG^J-US</t>
  </si>
  <si>
    <t>DBTX-US</t>
  </si>
  <si>
    <t>DBVT-US</t>
  </si>
  <si>
    <t>DBX-US</t>
  </si>
  <si>
    <t>DCBO-US</t>
  </si>
  <si>
    <t>DCF-US</t>
  </si>
  <si>
    <t>DCGO-US</t>
  </si>
  <si>
    <t>DCGOW-US</t>
  </si>
  <si>
    <t>DCI-US</t>
  </si>
  <si>
    <t>DCO-US</t>
  </si>
  <si>
    <t>DCOM-US</t>
  </si>
  <si>
    <t>DCOMP-US</t>
  </si>
  <si>
    <t>DCP-US</t>
  </si>
  <si>
    <t>DCP^B-US</t>
  </si>
  <si>
    <t>DCP^C-US</t>
  </si>
  <si>
    <t>DCPH-US</t>
  </si>
  <si>
    <t>DCRD-US</t>
  </si>
  <si>
    <t>DCRDU-US</t>
  </si>
  <si>
    <t>DCRDW-US</t>
  </si>
  <si>
    <t>DCRN-US</t>
  </si>
  <si>
    <t>DCRNU-US</t>
  </si>
  <si>
    <t>DCRNW-US</t>
  </si>
  <si>
    <t>DCT-US</t>
  </si>
  <si>
    <t>DCTH-US</t>
  </si>
  <si>
    <t>DCUE-US</t>
  </si>
  <si>
    <t>DD-US</t>
  </si>
  <si>
    <t>DDD-US</t>
  </si>
  <si>
    <t>DDF-US</t>
  </si>
  <si>
    <t>DDI-US</t>
  </si>
  <si>
    <t>DDL-US</t>
  </si>
  <si>
    <t>DDOG-US</t>
  </si>
  <si>
    <t>DDS-US</t>
  </si>
  <si>
    <t>DDT-US</t>
  </si>
  <si>
    <t>DE-US</t>
  </si>
  <si>
    <t>DEA-US</t>
  </si>
  <si>
    <t>DECK-US</t>
  </si>
  <si>
    <t>DEI-US</t>
  </si>
  <si>
    <t>DELL-US</t>
  </si>
  <si>
    <t>DEN-US</t>
  </si>
  <si>
    <t>DENN-US</t>
  </si>
  <si>
    <t>DEO-US</t>
  </si>
  <si>
    <t>DERM-US</t>
  </si>
  <si>
    <t>DESP-US</t>
  </si>
  <si>
    <t>DEX-US</t>
  </si>
  <si>
    <t>DFFN-US</t>
  </si>
  <si>
    <t>DFH-US</t>
  </si>
  <si>
    <t>DFIN-US</t>
  </si>
  <si>
    <t>DFP-US</t>
  </si>
  <si>
    <t>DFS-US</t>
  </si>
  <si>
    <t>DG-US</t>
  </si>
  <si>
    <t>DGHI-US</t>
  </si>
  <si>
    <t>DGICA-US</t>
  </si>
  <si>
    <t>DGICB-US</t>
  </si>
  <si>
    <t>DGII-US</t>
  </si>
  <si>
    <t>DGLY-US</t>
  </si>
  <si>
    <t>DGNU-US</t>
  </si>
  <si>
    <t>DGX-US</t>
  </si>
  <si>
    <t>DH-US</t>
  </si>
  <si>
    <t>DHACU-US</t>
  </si>
  <si>
    <t>DHBC-US</t>
  </si>
  <si>
    <t>DHBCU-US</t>
  </si>
  <si>
    <t>DHBCW-US</t>
  </si>
  <si>
    <t>DHC-US</t>
  </si>
  <si>
    <t>DHCA-US</t>
  </si>
  <si>
    <t>DHCAU-US</t>
  </si>
  <si>
    <t>DHCAW-US</t>
  </si>
  <si>
    <t>DHCNI-US</t>
  </si>
  <si>
    <t>DHCNL-US</t>
  </si>
  <si>
    <t>DHF-US</t>
  </si>
  <si>
    <t>DHHC-US</t>
  </si>
  <si>
    <t>DHHCU-US</t>
  </si>
  <si>
    <t>DHHCW-US</t>
  </si>
  <si>
    <t>DHI-US</t>
  </si>
  <si>
    <t>DHIL-US</t>
  </si>
  <si>
    <t>DHR-US</t>
  </si>
  <si>
    <t>DHR^A-US</t>
  </si>
  <si>
    <t>DHR^B-US</t>
  </si>
  <si>
    <t>DHT-US</t>
  </si>
  <si>
    <t>DHX-US</t>
  </si>
  <si>
    <t>DHY-US</t>
  </si>
  <si>
    <t>DIAX-US</t>
  </si>
  <si>
    <t>DIBS-US</t>
  </si>
  <si>
    <t>DICE-US</t>
  </si>
  <si>
    <t>DIDI-US</t>
  </si>
  <si>
    <t>DILA-US</t>
  </si>
  <si>
    <t>DILAU-US</t>
  </si>
  <si>
    <t>DILAW-US</t>
  </si>
  <si>
    <t>DIN-US</t>
  </si>
  <si>
    <t>DIOD-US</t>
  </si>
  <si>
    <t>DIS-US</t>
  </si>
  <si>
    <t>DISA-US</t>
  </si>
  <si>
    <t>DISCA-US</t>
  </si>
  <si>
    <t>DISCB-US</t>
  </si>
  <si>
    <t>DISCK-US</t>
  </si>
  <si>
    <t>DISH-US</t>
  </si>
  <si>
    <t>DIT-US</t>
  </si>
  <si>
    <t>DJCO-US</t>
  </si>
  <si>
    <t>DK-US</t>
  </si>
  <si>
    <t>DKDCA-US</t>
  </si>
  <si>
    <t>DKDCW-US</t>
  </si>
  <si>
    <t>DKL-US</t>
  </si>
  <si>
    <t>DKNG-US</t>
  </si>
  <si>
    <t>DKS-US</t>
  </si>
  <si>
    <t>DLA-US</t>
  </si>
  <si>
    <t>DLB-US</t>
  </si>
  <si>
    <t>DLCA-US</t>
  </si>
  <si>
    <t>DLCAU-US</t>
  </si>
  <si>
    <t>DLCAW-US</t>
  </si>
  <si>
    <t>DLHC-US</t>
  </si>
  <si>
    <t>DLNG-US</t>
  </si>
  <si>
    <t>DLNG^A-US</t>
  </si>
  <si>
    <t>DLNG^B-US</t>
  </si>
  <si>
    <t>DLO-US</t>
  </si>
  <si>
    <t>DLPN-US</t>
  </si>
  <si>
    <t>DLR-US</t>
  </si>
  <si>
    <t>DLR^J-US</t>
  </si>
  <si>
    <t>DLR^K-US</t>
  </si>
  <si>
    <t>DLR^L-US</t>
  </si>
  <si>
    <t>DLTH-US</t>
  </si>
  <si>
    <t>DLTR-US</t>
  </si>
  <si>
    <t>DLX-US</t>
  </si>
  <si>
    <t>DLY-US</t>
  </si>
  <si>
    <t>DM-US</t>
  </si>
  <si>
    <t>DMAC-US</t>
  </si>
  <si>
    <t>DMAQ-US</t>
  </si>
  <si>
    <t>DMAQR-US</t>
  </si>
  <si>
    <t>DMB-US</t>
  </si>
  <si>
    <t>DMF-US</t>
  </si>
  <si>
    <t>DMLP-US</t>
  </si>
  <si>
    <t>DMO-US</t>
  </si>
  <si>
    <t>DMRC-US</t>
  </si>
  <si>
    <t>DMS-US</t>
  </si>
  <si>
    <t>DMTK-US</t>
  </si>
  <si>
    <t>DMYS-US</t>
  </si>
  <si>
    <t>DNA-US</t>
  </si>
  <si>
    <t>DNAA-US</t>
  </si>
  <si>
    <t>DNAB-US</t>
  </si>
  <si>
    <t>DNAC-US</t>
  </si>
  <si>
    <t>DNAD-US</t>
  </si>
  <si>
    <t>DNAY-US</t>
  </si>
  <si>
    <t>DNB-US</t>
  </si>
  <si>
    <t>DNLI-US</t>
  </si>
  <si>
    <t>DNMR-US</t>
  </si>
  <si>
    <t>DNN-US</t>
  </si>
  <si>
    <t>DNOW-US</t>
  </si>
  <si>
    <t>DNP-US</t>
  </si>
  <si>
    <t>DNUT-US</t>
  </si>
  <si>
    <t>DNZ-US</t>
  </si>
  <si>
    <t>DOC-US</t>
  </si>
  <si>
    <t>DOCN-US</t>
  </si>
  <si>
    <t>DOCS-US</t>
  </si>
  <si>
    <t>DOCU-US</t>
  </si>
  <si>
    <t>DOGZ-US</t>
  </si>
  <si>
    <t>DOLE-US</t>
  </si>
  <si>
    <t>DOMA-US</t>
  </si>
  <si>
    <t>DOMO-US</t>
  </si>
  <si>
    <t>DOOO-US</t>
  </si>
  <si>
    <t>DOOR-US</t>
  </si>
  <si>
    <t>DORM-US</t>
  </si>
  <si>
    <t>DOV-US</t>
  </si>
  <si>
    <t>DOW-US</t>
  </si>
  <si>
    <t>DOX-US</t>
  </si>
  <si>
    <t>DOYU-US</t>
  </si>
  <si>
    <t>DPCSU-US</t>
  </si>
  <si>
    <t>DPG-US</t>
  </si>
  <si>
    <t>DPRO-US</t>
  </si>
  <si>
    <t>DPZ-US</t>
  </si>
  <si>
    <t>DQ-US</t>
  </si>
  <si>
    <t>DRAY-US</t>
  </si>
  <si>
    <t>DRAYW-US</t>
  </si>
  <si>
    <t>DRD-US</t>
  </si>
  <si>
    <t>DRE-US</t>
  </si>
  <si>
    <t>DRH-US</t>
  </si>
  <si>
    <t>DRH^A-US</t>
  </si>
  <si>
    <t>DRI-US</t>
  </si>
  <si>
    <t>DRIO-US</t>
  </si>
  <si>
    <t>DRMA-US</t>
  </si>
  <si>
    <t>DRMAW-US</t>
  </si>
  <si>
    <t>DRNA-US</t>
  </si>
  <si>
    <t>DRQ-US</t>
  </si>
  <si>
    <t>DRRX-US</t>
  </si>
  <si>
    <t>DRTT-US</t>
  </si>
  <si>
    <t>DRUG-US</t>
  </si>
  <si>
    <t>DRVN-US</t>
  </si>
  <si>
    <t>DS-US</t>
  </si>
  <si>
    <t>DS^B-US</t>
  </si>
  <si>
    <t>DS^C-US</t>
  </si>
  <si>
    <t>DS^D-US</t>
  </si>
  <si>
    <t>DSAC-US</t>
  </si>
  <si>
    <t>DSACW-US</t>
  </si>
  <si>
    <t>DSAQ-US</t>
  </si>
  <si>
    <t>DSEY-US</t>
  </si>
  <si>
    <t>DSGN-US</t>
  </si>
  <si>
    <t>DSGX-US</t>
  </si>
  <si>
    <t>DSKE-US</t>
  </si>
  <si>
    <t>DSKEW-US</t>
  </si>
  <si>
    <t>DSL-US</t>
  </si>
  <si>
    <t>DSM-US</t>
  </si>
  <si>
    <t>DSP-US</t>
  </si>
  <si>
    <t>DSS-US</t>
  </si>
  <si>
    <t>DSU-US</t>
  </si>
  <si>
    <t>DSWL-US</t>
  </si>
  <si>
    <t>DSX-US</t>
  </si>
  <si>
    <t>DSX^B-US</t>
  </si>
  <si>
    <t>DT-US</t>
  </si>
  <si>
    <t>DTB-US</t>
  </si>
  <si>
    <t>DTC-US</t>
  </si>
  <si>
    <t>DTE-US</t>
  </si>
  <si>
    <t>DTEA-US</t>
  </si>
  <si>
    <t>DTF-US</t>
  </si>
  <si>
    <t>DTG-US</t>
  </si>
  <si>
    <t>DTIL-US</t>
  </si>
  <si>
    <t>DTLA^-US</t>
  </si>
  <si>
    <t>DTM-US</t>
  </si>
  <si>
    <t>DTOC-US</t>
  </si>
  <si>
    <t>DTOCU-US</t>
  </si>
  <si>
    <t>DTOCW-US</t>
  </si>
  <si>
    <t>DTP-US</t>
  </si>
  <si>
    <t>DTRT-US</t>
  </si>
  <si>
    <t>DTRTU-US</t>
  </si>
  <si>
    <t>DTRTW-US</t>
  </si>
  <si>
    <t>DTSS-US</t>
  </si>
  <si>
    <t>DTST-US</t>
  </si>
  <si>
    <t>DTSTW-US</t>
  </si>
  <si>
    <t>DTW-US</t>
  </si>
  <si>
    <t>DUK-US</t>
  </si>
  <si>
    <t>DUK^A-US</t>
  </si>
  <si>
    <t>DUKB-US</t>
  </si>
  <si>
    <t>DUNE-US</t>
  </si>
  <si>
    <t>DUNEU-US</t>
  </si>
  <si>
    <t>DUNEW-US</t>
  </si>
  <si>
    <t>DUO-US</t>
  </si>
  <si>
    <t>DUOL-US</t>
  </si>
  <si>
    <t>DUOT-US</t>
  </si>
  <si>
    <t>DV-US</t>
  </si>
  <si>
    <t>DVA-US</t>
  </si>
  <si>
    <t>DVAX-US</t>
  </si>
  <si>
    <t>DVN-US</t>
  </si>
  <si>
    <t>DWAC-US</t>
  </si>
  <si>
    <t>DWACU-US</t>
  </si>
  <si>
    <t>DWACW-US</t>
  </si>
  <si>
    <t>DWIN-US</t>
  </si>
  <si>
    <t>DWSN-US</t>
  </si>
  <si>
    <t>DX-US</t>
  </si>
  <si>
    <t>DX^C-US</t>
  </si>
  <si>
    <t>DXC-US</t>
  </si>
  <si>
    <t>DXCM-US</t>
  </si>
  <si>
    <t>DXF-US</t>
  </si>
  <si>
    <t>DXLG-US</t>
  </si>
  <si>
    <t>DXPE-US</t>
  </si>
  <si>
    <t>DXR-US</t>
  </si>
  <si>
    <t>DXYN-US</t>
  </si>
  <si>
    <t>DY-US</t>
  </si>
  <si>
    <t>DYAI-US</t>
  </si>
  <si>
    <t>DYFN-US</t>
  </si>
  <si>
    <t>DYN-US</t>
  </si>
  <si>
    <t>DYNS-US</t>
  </si>
  <si>
    <t>DYNT-US</t>
  </si>
  <si>
    <t>DZSI-US</t>
  </si>
  <si>
    <t>E-US</t>
  </si>
  <si>
    <t>EA-US</t>
  </si>
  <si>
    <t>EAC-US</t>
  </si>
  <si>
    <t>EACPU-US</t>
  </si>
  <si>
    <t>EACPW-US</t>
  </si>
  <si>
    <t>EAD-US</t>
  </si>
  <si>
    <t>EAF-US</t>
  </si>
  <si>
    <t>EAI-US</t>
  </si>
  <si>
    <t>EAR-US</t>
  </si>
  <si>
    <t>EARN-US</t>
  </si>
  <si>
    <t>EAST-US</t>
  </si>
  <si>
    <t>EAT-US</t>
  </si>
  <si>
    <t>EB-US</t>
  </si>
  <si>
    <t>EBAC-US</t>
  </si>
  <si>
    <t>EBACU-US</t>
  </si>
  <si>
    <t>EBAY-US</t>
  </si>
  <si>
    <t>EBC-US</t>
  </si>
  <si>
    <t>EBET-US</t>
  </si>
  <si>
    <t>EBF-US</t>
  </si>
  <si>
    <t>EBIX-US</t>
  </si>
  <si>
    <t>EBMT-US</t>
  </si>
  <si>
    <t>EBON-US</t>
  </si>
  <si>
    <t>EBR-US</t>
  </si>
  <si>
    <t>EBS-US</t>
  </si>
  <si>
    <t>EBTC-US</t>
  </si>
  <si>
    <t>EC-US</t>
  </si>
  <si>
    <t>ECAT-US</t>
  </si>
  <si>
    <t>ECC           -US</t>
  </si>
  <si>
    <t>ECC^D-US</t>
  </si>
  <si>
    <t>ECCB-US</t>
  </si>
  <si>
    <t>ECCC-US</t>
  </si>
  <si>
    <t>ECCW-US</t>
  </si>
  <si>
    <t>ECCX-US</t>
  </si>
  <si>
    <t>ECCY-US</t>
  </si>
  <si>
    <t>ECF-US</t>
  </si>
  <si>
    <t>ECF^A-US</t>
  </si>
  <si>
    <t>ECL-US</t>
  </si>
  <si>
    <t>ECOL-US</t>
  </si>
  <si>
    <t>ECOLW-US</t>
  </si>
  <si>
    <t>ECOM          -US</t>
  </si>
  <si>
    <t>ECOR-US</t>
  </si>
  <si>
    <t>ECPG-US</t>
  </si>
  <si>
    <t>ECVT-US</t>
  </si>
  <si>
    <t>ED-US</t>
  </si>
  <si>
    <t>EDAP-US</t>
  </si>
  <si>
    <t>EDD-US</t>
  </si>
  <si>
    <t>EDF-US</t>
  </si>
  <si>
    <t>EDI-US</t>
  </si>
  <si>
    <t>EDIT-US</t>
  </si>
  <si>
    <t>EDN-US</t>
  </si>
  <si>
    <t>EDNC-US</t>
  </si>
  <si>
    <t>EDNCU-US</t>
  </si>
  <si>
    <t>EDNCW-US</t>
  </si>
  <si>
    <t>EDR-US</t>
  </si>
  <si>
    <t>EDRY-US</t>
  </si>
  <si>
    <t>EDSA-US</t>
  </si>
  <si>
    <t>EDTK-US</t>
  </si>
  <si>
    <t>EDTX-US</t>
  </si>
  <si>
    <t>EDTXU-US</t>
  </si>
  <si>
    <t>EDTXW-US</t>
  </si>
  <si>
    <t>EDU-US</t>
  </si>
  <si>
    <t>EDUC-US</t>
  </si>
  <si>
    <t>EEA-US</t>
  </si>
  <si>
    <t>EEFT-US</t>
  </si>
  <si>
    <t>EEIQ-US</t>
  </si>
  <si>
    <t>EEX-US</t>
  </si>
  <si>
    <t>EFC-US</t>
  </si>
  <si>
    <t>EFC^A-US</t>
  </si>
  <si>
    <t>EFC^B-US</t>
  </si>
  <si>
    <t>EFL-US</t>
  </si>
  <si>
    <t>EFOI-US</t>
  </si>
  <si>
    <t>EFR-US</t>
  </si>
  <si>
    <t>EFSC-US</t>
  </si>
  <si>
    <t>EFSCP-US</t>
  </si>
  <si>
    <t>EFT-US</t>
  </si>
  <si>
    <t>EFTR-US</t>
  </si>
  <si>
    <t>EFTRW-US</t>
  </si>
  <si>
    <t>EFX-US</t>
  </si>
  <si>
    <t>EGAN-US</t>
  </si>
  <si>
    <t>EGBN-US</t>
  </si>
  <si>
    <t>EGF-US</t>
  </si>
  <si>
    <t>EGGF-US</t>
  </si>
  <si>
    <t>EGHT-US</t>
  </si>
  <si>
    <t>EGLE-US</t>
  </si>
  <si>
    <t>EGLX-US</t>
  </si>
  <si>
    <t>EGO-US</t>
  </si>
  <si>
    <t>EGP-US</t>
  </si>
  <si>
    <t>EGRX-US</t>
  </si>
  <si>
    <t>EGY-US</t>
  </si>
  <si>
    <t>EH-US</t>
  </si>
  <si>
    <t>EHC-US</t>
  </si>
  <si>
    <t>EHI-US</t>
  </si>
  <si>
    <t>EHTH-US</t>
  </si>
  <si>
    <t>EIC-US</t>
  </si>
  <si>
    <t>EICA-US</t>
  </si>
  <si>
    <t>EIG-US</t>
  </si>
  <si>
    <t>EIGR-US</t>
  </si>
  <si>
    <t>EIM-US</t>
  </si>
  <si>
    <t>EIX-US</t>
  </si>
  <si>
    <t>EJFA-US</t>
  </si>
  <si>
    <t>EJFAU-US</t>
  </si>
  <si>
    <t>EJFAW-US</t>
  </si>
  <si>
    <t>EJH-US</t>
  </si>
  <si>
    <t>EKSO-US</t>
  </si>
  <si>
    <t>EL-US</t>
  </si>
  <si>
    <t>ELA-US</t>
  </si>
  <si>
    <t>ELAN-US</t>
  </si>
  <si>
    <t>ELAT-US</t>
  </si>
  <si>
    <t>ELC-US</t>
  </si>
  <si>
    <t>ELDN-US</t>
  </si>
  <si>
    <t>ELEV-US</t>
  </si>
  <si>
    <t>ELF-US</t>
  </si>
  <si>
    <t>ELLO-US</t>
  </si>
  <si>
    <t>ELMD-US</t>
  </si>
  <si>
    <t>ELMS-US</t>
  </si>
  <si>
    <t>ELMSW-US</t>
  </si>
  <si>
    <t>ELOX-US</t>
  </si>
  <si>
    <t>ELP-US</t>
  </si>
  <si>
    <t>ELS-US</t>
  </si>
  <si>
    <t>ELSE-US</t>
  </si>
  <si>
    <t>ELTK-US</t>
  </si>
  <si>
    <t>ELVT-US</t>
  </si>
  <si>
    <t>ELY-US</t>
  </si>
  <si>
    <t>ELYM-US</t>
  </si>
  <si>
    <t>ELYS-US</t>
  </si>
  <si>
    <t>EM-US</t>
  </si>
  <si>
    <t>EMAN-US</t>
  </si>
  <si>
    <t>EMBK-US</t>
  </si>
  <si>
    <t>EMBKW-US</t>
  </si>
  <si>
    <t>EMCF-US</t>
  </si>
  <si>
    <t>EMD-US</t>
  </si>
  <si>
    <t>EME-US</t>
  </si>
  <si>
    <t>EMF-US</t>
  </si>
  <si>
    <t>EMKR-US</t>
  </si>
  <si>
    <t>EML-US</t>
  </si>
  <si>
    <t>EMLDU-US</t>
  </si>
  <si>
    <t>EMN-US</t>
  </si>
  <si>
    <t>EMO-US</t>
  </si>
  <si>
    <t>EMP-US</t>
  </si>
  <si>
    <t>EMR-US</t>
  </si>
  <si>
    <t>EMX-US</t>
  </si>
  <si>
    <t>ENB-US</t>
  </si>
  <si>
    <t>ENBA-US</t>
  </si>
  <si>
    <t>ENCPU-US</t>
  </si>
  <si>
    <t>ENDP-US</t>
  </si>
  <si>
    <t>ENER-US</t>
  </si>
  <si>
    <t>ENERR-US</t>
  </si>
  <si>
    <t>ENERU-US</t>
  </si>
  <si>
    <t>ENERW-US</t>
  </si>
  <si>
    <t>ENFN-US</t>
  </si>
  <si>
    <t>ENG-US</t>
  </si>
  <si>
    <t>ENIA-US</t>
  </si>
  <si>
    <t>ENIC-US</t>
  </si>
  <si>
    <t>ENJ-US</t>
  </si>
  <si>
    <t>ENJY-US</t>
  </si>
  <si>
    <t>ENJYW-US</t>
  </si>
  <si>
    <t>ENLC-US</t>
  </si>
  <si>
    <t>ENLV-US</t>
  </si>
  <si>
    <t>ENNV-US</t>
  </si>
  <si>
    <t>ENNVU-US</t>
  </si>
  <si>
    <t>ENNVW-US</t>
  </si>
  <si>
    <t>ENO-US</t>
  </si>
  <si>
    <t>ENOB-US</t>
  </si>
  <si>
    <t>ENPC-US</t>
  </si>
  <si>
    <t>ENPH-US</t>
  </si>
  <si>
    <t>ENR-US</t>
  </si>
  <si>
    <t>ENR^A-US</t>
  </si>
  <si>
    <t>ENS-US</t>
  </si>
  <si>
    <t>ENSC-US</t>
  </si>
  <si>
    <t>ENSG-US</t>
  </si>
  <si>
    <t>ENSV-US</t>
  </si>
  <si>
    <t>ENTA-US</t>
  </si>
  <si>
    <t>ENTF-US</t>
  </si>
  <si>
    <t>ENTFU-US</t>
  </si>
  <si>
    <t>ENTFW-US</t>
  </si>
  <si>
    <t>ENTG-US</t>
  </si>
  <si>
    <t>ENTX-US</t>
  </si>
  <si>
    <t>ENTXW-US</t>
  </si>
  <si>
    <t>ENV-US</t>
  </si>
  <si>
    <t>ENVA-US</t>
  </si>
  <si>
    <t>ENVB-US</t>
  </si>
  <si>
    <t>ENVI-US</t>
  </si>
  <si>
    <t>ENVIU-US</t>
  </si>
  <si>
    <t>ENVIW-US</t>
  </si>
  <si>
    <t>ENVX-US</t>
  </si>
  <si>
    <t>ENVXW-US</t>
  </si>
  <si>
    <t>ENX-US</t>
  </si>
  <si>
    <t>ENZ-US</t>
  </si>
  <si>
    <t>EOCW-US</t>
  </si>
  <si>
    <t>EOD-US</t>
  </si>
  <si>
    <t>EOG-US</t>
  </si>
  <si>
    <t>EOI-US</t>
  </si>
  <si>
    <t>EOLS-US</t>
  </si>
  <si>
    <t>EOS-US</t>
  </si>
  <si>
    <t>EOSE-US</t>
  </si>
  <si>
    <t>EOSEW-US</t>
  </si>
  <si>
    <t>EOT-US</t>
  </si>
  <si>
    <t>EP^C-US</t>
  </si>
  <si>
    <t>EPAC-US</t>
  </si>
  <si>
    <t>EPAM-US</t>
  </si>
  <si>
    <t>EPAY-US</t>
  </si>
  <si>
    <t>EPC-US</t>
  </si>
  <si>
    <t>EPD-US</t>
  </si>
  <si>
    <t>EPHY-US</t>
  </si>
  <si>
    <t>EPHYU-US</t>
  </si>
  <si>
    <t>EPHYW-US</t>
  </si>
  <si>
    <t>EPIX-US</t>
  </si>
  <si>
    <t>EPM-US</t>
  </si>
  <si>
    <t>EPR-US</t>
  </si>
  <si>
    <t>EPR^C-US</t>
  </si>
  <si>
    <t>EPR^E-US</t>
  </si>
  <si>
    <t>EPR^G-US</t>
  </si>
  <si>
    <t>EPRT-US</t>
  </si>
  <si>
    <t>EPSN-US</t>
  </si>
  <si>
    <t>EPWR-US</t>
  </si>
  <si>
    <t>EPZM-US</t>
  </si>
  <si>
    <t>EQ-US</t>
  </si>
  <si>
    <t>EQBK-US</t>
  </si>
  <si>
    <t>EQC-US</t>
  </si>
  <si>
    <t>EQC^D-US</t>
  </si>
  <si>
    <t>EQD-US</t>
  </si>
  <si>
    <t>EQH-US</t>
  </si>
  <si>
    <t>EQH^A-US</t>
  </si>
  <si>
    <t>EQH^C-US</t>
  </si>
  <si>
    <t>EQHA-US</t>
  </si>
  <si>
    <t>EQIX-US</t>
  </si>
  <si>
    <t>EQNR-US</t>
  </si>
  <si>
    <t>EQOS-US</t>
  </si>
  <si>
    <t>EQR-US</t>
  </si>
  <si>
    <t>EQRX-US</t>
  </si>
  <si>
    <t>EQRXW-US</t>
  </si>
  <si>
    <t>EQS-US</t>
  </si>
  <si>
    <t>EQT-US</t>
  </si>
  <si>
    <t>EQX-US</t>
  </si>
  <si>
    <t>ERAS-US</t>
  </si>
  <si>
    <t>ERC-US</t>
  </si>
  <si>
    <t>ERES-US</t>
  </si>
  <si>
    <t>ERESU-US</t>
  </si>
  <si>
    <t>ERESW-US</t>
  </si>
  <si>
    <t>ERF-US</t>
  </si>
  <si>
    <t>ERH-US</t>
  </si>
  <si>
    <t>ERIC-US</t>
  </si>
  <si>
    <t>ERIE-US</t>
  </si>
  <si>
    <t>ERII-US</t>
  </si>
  <si>
    <t>ERJ-US</t>
  </si>
  <si>
    <t>ERO-US</t>
  </si>
  <si>
    <t>ERYP-US</t>
  </si>
  <si>
    <t>ES-US</t>
  </si>
  <si>
    <t>ESAC-US</t>
  </si>
  <si>
    <t>ESACU-US</t>
  </si>
  <si>
    <t>ESACW-US</t>
  </si>
  <si>
    <t>ESBK-US</t>
  </si>
  <si>
    <t>ESCA-US</t>
  </si>
  <si>
    <t>ESE-US</t>
  </si>
  <si>
    <t>ESEA-US</t>
  </si>
  <si>
    <t>ESGC-US</t>
  </si>
  <si>
    <t>ESGR-US</t>
  </si>
  <si>
    <t>ESGRO-US</t>
  </si>
  <si>
    <t>ESGRP-US</t>
  </si>
  <si>
    <t>ESI-US</t>
  </si>
  <si>
    <t>ESLT-US</t>
  </si>
  <si>
    <t>ESM-US</t>
  </si>
  <si>
    <t>ESMT-US</t>
  </si>
  <si>
    <t>ESNT-US</t>
  </si>
  <si>
    <t>ESP-US</t>
  </si>
  <si>
    <t>ESPR-US</t>
  </si>
  <si>
    <t>ESQ-US</t>
  </si>
  <si>
    <t>ESRT-US</t>
  </si>
  <si>
    <t>ESS-US</t>
  </si>
  <si>
    <t>ESSA-US</t>
  </si>
  <si>
    <t>ESSC-US</t>
  </si>
  <si>
    <t>ESSCR-US</t>
  </si>
  <si>
    <t>ESSCU-US</t>
  </si>
  <si>
    <t>ESSCW-US</t>
  </si>
  <si>
    <t>ESTA-US</t>
  </si>
  <si>
    <t>ESTC-US</t>
  </si>
  <si>
    <t>ESTE-US</t>
  </si>
  <si>
    <t>ET-US</t>
  </si>
  <si>
    <t>ET^C-US</t>
  </si>
  <si>
    <t>ET^D-US</t>
  </si>
  <si>
    <t>ET^E-US</t>
  </si>
  <si>
    <t>ETAC-US</t>
  </si>
  <si>
    <t>ETACU-US</t>
  </si>
  <si>
    <t>ETACW-US</t>
  </si>
  <si>
    <t>ETB-US</t>
  </si>
  <si>
    <t>ETD-US</t>
  </si>
  <si>
    <t>ETG-US</t>
  </si>
  <si>
    <t>ETI^-US</t>
  </si>
  <si>
    <t>ETJ-US</t>
  </si>
  <si>
    <t>ETN-US</t>
  </si>
  <si>
    <t>ETNB-US</t>
  </si>
  <si>
    <t>ETO-US</t>
  </si>
  <si>
    <t>ETON-US</t>
  </si>
  <si>
    <t>ETR-US</t>
  </si>
  <si>
    <t>ETRN-US</t>
  </si>
  <si>
    <t>ETSY-US</t>
  </si>
  <si>
    <t>ETTX-US</t>
  </si>
  <si>
    <t>ETV-US</t>
  </si>
  <si>
    <t>ETW-US</t>
  </si>
  <si>
    <t>ETWO-US</t>
  </si>
  <si>
    <t>ETX           -US</t>
  </si>
  <si>
    <t>ETY-US</t>
  </si>
  <si>
    <t>EUCR-US</t>
  </si>
  <si>
    <t>EUCRU-US</t>
  </si>
  <si>
    <t>EUCRW-US</t>
  </si>
  <si>
    <t>EURN-US</t>
  </si>
  <si>
    <t>EVA-US</t>
  </si>
  <si>
    <t>EVAX-US</t>
  </si>
  <si>
    <t>EVBG-US</t>
  </si>
  <si>
    <t>EVBN-US</t>
  </si>
  <si>
    <t>EVC-US</t>
  </si>
  <si>
    <t>EVCM-US</t>
  </si>
  <si>
    <t>EVER-US</t>
  </si>
  <si>
    <t>EVF-US</t>
  </si>
  <si>
    <t>EVFM-US</t>
  </si>
  <si>
    <t>EVG-US</t>
  </si>
  <si>
    <t>EVGN-US</t>
  </si>
  <si>
    <t>EVGO-US</t>
  </si>
  <si>
    <t>EVGOW-US</t>
  </si>
  <si>
    <t>EVH-US</t>
  </si>
  <si>
    <t>EVI-US</t>
  </si>
  <si>
    <t>EVK-US</t>
  </si>
  <si>
    <t>EVLO-US</t>
  </si>
  <si>
    <t>EVLV-US</t>
  </si>
  <si>
    <t>EVLVW-US</t>
  </si>
  <si>
    <t>EVM-US</t>
  </si>
  <si>
    <t>EVN-US</t>
  </si>
  <si>
    <t>EVO-US</t>
  </si>
  <si>
    <t>EVOJU-US</t>
  </si>
  <si>
    <t>EVOJW-US</t>
  </si>
  <si>
    <t>EVOK-US</t>
  </si>
  <si>
    <t>EVOL-US</t>
  </si>
  <si>
    <t>EVOP-US</t>
  </si>
  <si>
    <t>EVR-US</t>
  </si>
  <si>
    <t>EVRG-US</t>
  </si>
  <si>
    <t>EVRI-US</t>
  </si>
  <si>
    <t>EVT-US</t>
  </si>
  <si>
    <t>EVTC-US</t>
  </si>
  <si>
    <t>EVTL-US</t>
  </si>
  <si>
    <t>EVV-US</t>
  </si>
  <si>
    <t>EW-US</t>
  </si>
  <si>
    <t>EWBC-US</t>
  </si>
  <si>
    <t>EWCZ-US</t>
  </si>
  <si>
    <t>EWTX-US</t>
  </si>
  <si>
    <t>EXAI-US</t>
  </si>
  <si>
    <t>EXAS-US</t>
  </si>
  <si>
    <t>EXC-US</t>
  </si>
  <si>
    <t>EXD-US</t>
  </si>
  <si>
    <t>EXEL-US</t>
  </si>
  <si>
    <t>EXFY-US</t>
  </si>
  <si>
    <t>EXG-US</t>
  </si>
  <si>
    <t>EXK-US</t>
  </si>
  <si>
    <t>EXLS-US</t>
  </si>
  <si>
    <t>EXN-US</t>
  </si>
  <si>
    <t>EXP-US</t>
  </si>
  <si>
    <t>EXPD-US</t>
  </si>
  <si>
    <t>EXPE-US</t>
  </si>
  <si>
    <t>EXPI-US</t>
  </si>
  <si>
    <t>EXPO-US</t>
  </si>
  <si>
    <t>EXPR-US</t>
  </si>
  <si>
    <t>EXR-US</t>
  </si>
  <si>
    <t>EXTN-US</t>
  </si>
  <si>
    <t>EXTR-US</t>
  </si>
  <si>
    <t>EYE-US</t>
  </si>
  <si>
    <t>EYEN-US</t>
  </si>
  <si>
    <t>EYES-US</t>
  </si>
  <si>
    <t>EYESW-US</t>
  </si>
  <si>
    <t>EYPT-US</t>
  </si>
  <si>
    <t>EZFL-US</t>
  </si>
  <si>
    <t>EZGO-US</t>
  </si>
  <si>
    <t>EZPW-US</t>
  </si>
  <si>
    <t>F-US</t>
  </si>
  <si>
    <t>F^B-US</t>
  </si>
  <si>
    <t>F^C-US</t>
  </si>
  <si>
    <t>FA-US</t>
  </si>
  <si>
    <t>FACA-US</t>
  </si>
  <si>
    <t>FACT-US</t>
  </si>
  <si>
    <t>FAF-US</t>
  </si>
  <si>
    <t>FAM-US</t>
  </si>
  <si>
    <t>FAMI-US</t>
  </si>
  <si>
    <t>FANG-US</t>
  </si>
  <si>
    <t>FANH-US</t>
  </si>
  <si>
    <t>FARM-US</t>
  </si>
  <si>
    <t>FARO-US</t>
  </si>
  <si>
    <t>FAST-US</t>
  </si>
  <si>
    <t>FAT-US</t>
  </si>
  <si>
    <t>FATBB-US</t>
  </si>
  <si>
    <t>FATBP-US</t>
  </si>
  <si>
    <t>FATBW-US</t>
  </si>
  <si>
    <t>FATE-US</t>
  </si>
  <si>
    <t>FATP-US</t>
  </si>
  <si>
    <t>FATPU-US</t>
  </si>
  <si>
    <t>FATPW-US</t>
  </si>
  <si>
    <t>FAX-US</t>
  </si>
  <si>
    <t>FB-US</t>
  </si>
  <si>
    <t>FBC-US</t>
  </si>
  <si>
    <t>FBHS-US</t>
  </si>
  <si>
    <t>FBIO-US</t>
  </si>
  <si>
    <t>FBIOP-US</t>
  </si>
  <si>
    <t>FBIZ-US</t>
  </si>
  <si>
    <t>FBK-US</t>
  </si>
  <si>
    <t>FBMS-US</t>
  </si>
  <si>
    <t>FBNC-US</t>
  </si>
  <si>
    <t>FBP-US</t>
  </si>
  <si>
    <t>FBRT-US</t>
  </si>
  <si>
    <t>FBRT^E-US</t>
  </si>
  <si>
    <t>FBRX-US</t>
  </si>
  <si>
    <t>FC-US</t>
  </si>
  <si>
    <t>FCAP-US</t>
  </si>
  <si>
    <t>FCAX-US</t>
  </si>
  <si>
    <t>FCBC-US</t>
  </si>
  <si>
    <t>FCCO-US</t>
  </si>
  <si>
    <t>FCCY-US</t>
  </si>
  <si>
    <t>FCEL-US</t>
  </si>
  <si>
    <t>FCF-US</t>
  </si>
  <si>
    <t>FCFS-US</t>
  </si>
  <si>
    <t>FCN-US</t>
  </si>
  <si>
    <t>FCNCA-US</t>
  </si>
  <si>
    <t>FCNCP-US</t>
  </si>
  <si>
    <t>FCO-US</t>
  </si>
  <si>
    <t>FCPT-US</t>
  </si>
  <si>
    <t>FCRD-US</t>
  </si>
  <si>
    <t>FCRX-US</t>
  </si>
  <si>
    <t>FCT-US</t>
  </si>
  <si>
    <t>FCUV-US</t>
  </si>
  <si>
    <t>FCX-US</t>
  </si>
  <si>
    <t>FDBC-US</t>
  </si>
  <si>
    <t>FDEU-US</t>
  </si>
  <si>
    <t>FDMT-US</t>
  </si>
  <si>
    <t>FDP-US</t>
  </si>
  <si>
    <t>FDS-US</t>
  </si>
  <si>
    <t>FDUS-US</t>
  </si>
  <si>
    <t>FDX-US</t>
  </si>
  <si>
    <t>FE-US</t>
  </si>
  <si>
    <t>FEDU-US</t>
  </si>
  <si>
    <t>FEI           -US</t>
  </si>
  <si>
    <t>FEIM-US</t>
  </si>
  <si>
    <t>FELE-US</t>
  </si>
  <si>
    <t>FEMY-US</t>
  </si>
  <si>
    <t>FEN-US</t>
  </si>
  <si>
    <t>FENC-US</t>
  </si>
  <si>
    <t>FENG-US</t>
  </si>
  <si>
    <t>FEO-US</t>
  </si>
  <si>
    <t>FERG-US</t>
  </si>
  <si>
    <t>FET-US</t>
  </si>
  <si>
    <t>FEXDU-US</t>
  </si>
  <si>
    <t>FF-US</t>
  </si>
  <si>
    <t>FFA-US</t>
  </si>
  <si>
    <t>FFBC-US</t>
  </si>
  <si>
    <t>FFBW-US</t>
  </si>
  <si>
    <t>FFC-US</t>
  </si>
  <si>
    <t>FFHL-US</t>
  </si>
  <si>
    <t>FFIC-US</t>
  </si>
  <si>
    <t>FFIE-US</t>
  </si>
  <si>
    <t>FFIEW-US</t>
  </si>
  <si>
    <t>FFIN-US</t>
  </si>
  <si>
    <t>FFIV-US</t>
  </si>
  <si>
    <t>FFNW-US</t>
  </si>
  <si>
    <t>FFWM-US</t>
  </si>
  <si>
    <t>FGB-US</t>
  </si>
  <si>
    <t>FGBI-US</t>
  </si>
  <si>
    <t>FGBIP-US</t>
  </si>
  <si>
    <t>FGEN-US</t>
  </si>
  <si>
    <t>FGF-US</t>
  </si>
  <si>
    <t>FGFPP-US</t>
  </si>
  <si>
    <t>FHB-US</t>
  </si>
  <si>
    <t>FHI-US</t>
  </si>
  <si>
    <t>FHLT-US</t>
  </si>
  <si>
    <t>FHLTU-US</t>
  </si>
  <si>
    <t>FHLTW-US</t>
  </si>
  <si>
    <t>FHN-US</t>
  </si>
  <si>
    <t>FHN^B-US</t>
  </si>
  <si>
    <t>FHN^C-US</t>
  </si>
  <si>
    <t>FHN^D-US</t>
  </si>
  <si>
    <t>FHN^E-US</t>
  </si>
  <si>
    <t>FHN^F-US</t>
  </si>
  <si>
    <t>FHS-US</t>
  </si>
  <si>
    <t>FHTX-US</t>
  </si>
  <si>
    <t>FIAC-US</t>
  </si>
  <si>
    <t>FIACU-US</t>
  </si>
  <si>
    <t>FIACW-US</t>
  </si>
  <si>
    <t>FIBK-US</t>
  </si>
  <si>
    <t>FICO-US</t>
  </si>
  <si>
    <t>FICV-US</t>
  </si>
  <si>
    <t>FICVU-US</t>
  </si>
  <si>
    <t>FICVW-US</t>
  </si>
  <si>
    <t>FIF-US</t>
  </si>
  <si>
    <t>FIGS-US</t>
  </si>
  <si>
    <t>FINM-US</t>
  </si>
  <si>
    <t>FINMU-US</t>
  </si>
  <si>
    <t>FINMW-US</t>
  </si>
  <si>
    <t>FINS-US</t>
  </si>
  <si>
    <t>FINV-US</t>
  </si>
  <si>
    <t>FINW-US</t>
  </si>
  <si>
    <t>FIS-US</t>
  </si>
  <si>
    <t>FISI-US</t>
  </si>
  <si>
    <t>FISV-US</t>
  </si>
  <si>
    <t>FITB-US</t>
  </si>
  <si>
    <t>FITBI-US</t>
  </si>
  <si>
    <t>FITBO-US</t>
  </si>
  <si>
    <t>FITBP-US</t>
  </si>
  <si>
    <t>FIVE-US</t>
  </si>
  <si>
    <t>FIVN-US</t>
  </si>
  <si>
    <t>FIX-US</t>
  </si>
  <si>
    <t>FIXX-US</t>
  </si>
  <si>
    <t>FIZZ-US</t>
  </si>
  <si>
    <t>FKWL-US</t>
  </si>
  <si>
    <t>FL-US</t>
  </si>
  <si>
    <t>FLAC-US</t>
  </si>
  <si>
    <t>FLACU-US</t>
  </si>
  <si>
    <t>FLACW-US</t>
  </si>
  <si>
    <t>FLAG-US</t>
  </si>
  <si>
    <t>FLC-US</t>
  </si>
  <si>
    <t>FLDM-US</t>
  </si>
  <si>
    <t>FLEX-US</t>
  </si>
  <si>
    <t>FLGC-US</t>
  </si>
  <si>
    <t>FLGT-US</t>
  </si>
  <si>
    <t>FLIC-US</t>
  </si>
  <si>
    <t>FLL-US</t>
  </si>
  <si>
    <t>FLME-US</t>
  </si>
  <si>
    <t>FLMN-US</t>
  </si>
  <si>
    <t>FLMNW-US</t>
  </si>
  <si>
    <t>FLNC-US</t>
  </si>
  <si>
    <t>FLNG-US</t>
  </si>
  <si>
    <t>FLNT-US</t>
  </si>
  <si>
    <t>FLO-US</t>
  </si>
  <si>
    <t>FLOW-US</t>
  </si>
  <si>
    <t>FLR-US</t>
  </si>
  <si>
    <t>FLS-US</t>
  </si>
  <si>
    <t>FLT-US</t>
  </si>
  <si>
    <t>FLUX-US</t>
  </si>
  <si>
    <t>FLWS-US</t>
  </si>
  <si>
    <t>FLXS-US</t>
  </si>
  <si>
    <t>FLYA-US</t>
  </si>
  <si>
    <t>FLYW-US</t>
  </si>
  <si>
    <t>FMAC-US</t>
  </si>
  <si>
    <t>FMAO-US</t>
  </si>
  <si>
    <t>FMBH-US</t>
  </si>
  <si>
    <t>FMBI-US</t>
  </si>
  <si>
    <t>FMBIO-US</t>
  </si>
  <si>
    <t>FMBIP-US</t>
  </si>
  <si>
    <t>FMC-US</t>
  </si>
  <si>
    <t>FMIV-US</t>
  </si>
  <si>
    <t>FMIVU-US</t>
  </si>
  <si>
    <t>FMIVW-US</t>
  </si>
  <si>
    <t>FMN-US</t>
  </si>
  <si>
    <t>FMNB-US</t>
  </si>
  <si>
    <t>FMO-US</t>
  </si>
  <si>
    <t>FMS-US</t>
  </si>
  <si>
    <t>FMTX-US</t>
  </si>
  <si>
    <t>FMX-US</t>
  </si>
  <si>
    <t>FMY-US</t>
  </si>
  <si>
    <t>FN-US</t>
  </si>
  <si>
    <t>FNA-US</t>
  </si>
  <si>
    <t>FNB-US</t>
  </si>
  <si>
    <t>FNB^E-US</t>
  </si>
  <si>
    <t>FNCB-US</t>
  </si>
  <si>
    <t>FNCH-US</t>
  </si>
  <si>
    <t>FND-US</t>
  </si>
  <si>
    <t>FNF-US</t>
  </si>
  <si>
    <t>FNGR-US</t>
  </si>
  <si>
    <t>FNHC-US</t>
  </si>
  <si>
    <t>FNKO-US</t>
  </si>
  <si>
    <t>FNLC-US</t>
  </si>
  <si>
    <t>FNV-US</t>
  </si>
  <si>
    <t>FNVT-US</t>
  </si>
  <si>
    <t>FNVTU-US</t>
  </si>
  <si>
    <t>FNVTW-US</t>
  </si>
  <si>
    <t>FNWB-US</t>
  </si>
  <si>
    <t>FNWD-US</t>
  </si>
  <si>
    <t>FOA-US</t>
  </si>
  <si>
    <t>FOCS-US</t>
  </si>
  <si>
    <t>FOE-US</t>
  </si>
  <si>
    <t>FOF-US</t>
  </si>
  <si>
    <t>FOLD-US</t>
  </si>
  <si>
    <t>FONR-US</t>
  </si>
  <si>
    <t>FOR-US</t>
  </si>
  <si>
    <t>FORA-US</t>
  </si>
  <si>
    <t>FORD-US</t>
  </si>
  <si>
    <t>FORG-US</t>
  </si>
  <si>
    <t>FORM-US</t>
  </si>
  <si>
    <t>FORR-US</t>
  </si>
  <si>
    <t>FORTY-US</t>
  </si>
  <si>
    <t>FOSL-US</t>
  </si>
  <si>
    <t>FOSLL-US</t>
  </si>
  <si>
    <t>FOUN-US</t>
  </si>
  <si>
    <t>FOUNU-US</t>
  </si>
  <si>
    <t>FOUNW-US</t>
  </si>
  <si>
    <t>FOUR-US</t>
  </si>
  <si>
    <t>FOX-US</t>
  </si>
  <si>
    <t>FOXA-US</t>
  </si>
  <si>
    <t>FOXF-US</t>
  </si>
  <si>
    <t>FOXW-US</t>
  </si>
  <si>
    <t>FOXWU-US</t>
  </si>
  <si>
    <t>FOXWW-US</t>
  </si>
  <si>
    <t>FPAC-US</t>
  </si>
  <si>
    <t>FPAY-US</t>
  </si>
  <si>
    <t>FPF-US</t>
  </si>
  <si>
    <t>FPH-US</t>
  </si>
  <si>
    <t>FPI-US</t>
  </si>
  <si>
    <t>FPL-US</t>
  </si>
  <si>
    <t>FR-US</t>
  </si>
  <si>
    <t>FRA-US</t>
  </si>
  <si>
    <t>FRAF-US</t>
  </si>
  <si>
    <t>FRBA-US</t>
  </si>
  <si>
    <t>FRBK-US</t>
  </si>
  <si>
    <t>FRBNU-US</t>
  </si>
  <si>
    <t>FRC-US</t>
  </si>
  <si>
    <t>FRC^H-US</t>
  </si>
  <si>
    <t>FRC^I-US</t>
  </si>
  <si>
    <t>FRC^J-US</t>
  </si>
  <si>
    <t>FRC^K-US</t>
  </si>
  <si>
    <t>FRC^L-US</t>
  </si>
  <si>
    <t>FRC^M-US</t>
  </si>
  <si>
    <t>FRC^N-US</t>
  </si>
  <si>
    <t>FRD-US</t>
  </si>
  <si>
    <t>FREE-US</t>
  </si>
  <si>
    <t>FREEW-US</t>
  </si>
  <si>
    <t>FREQ-US</t>
  </si>
  <si>
    <t>FREY-US</t>
  </si>
  <si>
    <t>FRG-US</t>
  </si>
  <si>
    <t>FRGAP-US</t>
  </si>
  <si>
    <t>FRGI-US</t>
  </si>
  <si>
    <t>FRHC-US</t>
  </si>
  <si>
    <t>FRLAU-US</t>
  </si>
  <si>
    <t>FRLN-US</t>
  </si>
  <si>
    <t>FRME-US</t>
  </si>
  <si>
    <t>FRO-US</t>
  </si>
  <si>
    <t>FROG-US</t>
  </si>
  <si>
    <t>FRON-US</t>
  </si>
  <si>
    <t>FRONU-US</t>
  </si>
  <si>
    <t>FRONW-US</t>
  </si>
  <si>
    <t>FRPH-US</t>
  </si>
  <si>
    <t>FRPT-US</t>
  </si>
  <si>
    <t>FRSG-US</t>
  </si>
  <si>
    <t>FRSGW-US</t>
  </si>
  <si>
    <t>FRSH-US</t>
  </si>
  <si>
    <t>FRST-US</t>
  </si>
  <si>
    <t>FRSX-US</t>
  </si>
  <si>
    <t>FRT-US</t>
  </si>
  <si>
    <t>FRT^C-US</t>
  </si>
  <si>
    <t>FRTA-US</t>
  </si>
  <si>
    <t>FRW-US</t>
  </si>
  <si>
    <t>FRXB-US</t>
  </si>
  <si>
    <t>FSBC-US</t>
  </si>
  <si>
    <t>FSBW-US</t>
  </si>
  <si>
    <t>FSD-US</t>
  </si>
  <si>
    <t>FSEA-US</t>
  </si>
  <si>
    <t>FSFG-US</t>
  </si>
  <si>
    <t>FSI-US</t>
  </si>
  <si>
    <t>FSII-US</t>
  </si>
  <si>
    <t>FSK-US</t>
  </si>
  <si>
    <t>FSLR-US</t>
  </si>
  <si>
    <t>FSLY-US</t>
  </si>
  <si>
    <t>FSM-US</t>
  </si>
  <si>
    <t>FSNB-US</t>
  </si>
  <si>
    <t>FSP-US</t>
  </si>
  <si>
    <t>FSR-US</t>
  </si>
  <si>
    <t>FSRX-US</t>
  </si>
  <si>
    <t>FSRXU-US</t>
  </si>
  <si>
    <t>FSRXW-US</t>
  </si>
  <si>
    <t>FSS-US</t>
  </si>
  <si>
    <t>FSSI-US</t>
  </si>
  <si>
    <t>FSSIU-US</t>
  </si>
  <si>
    <t>FSSIW-US</t>
  </si>
  <si>
    <t>FST-US</t>
  </si>
  <si>
    <t>FSTR-US</t>
  </si>
  <si>
    <t>FSTX-US</t>
  </si>
  <si>
    <t>FSV-US</t>
  </si>
  <si>
    <t>FT-US</t>
  </si>
  <si>
    <t>FTAA-US</t>
  </si>
  <si>
    <t>FTAAU-US</t>
  </si>
  <si>
    <t>FTAAW-US</t>
  </si>
  <si>
    <t>FTAI-US</t>
  </si>
  <si>
    <t>FTAI^A-US</t>
  </si>
  <si>
    <t>FTAI^B-US</t>
  </si>
  <si>
    <t>FTAI^C-US</t>
  </si>
  <si>
    <t>FTCH-US</t>
  </si>
  <si>
    <t>FTCI-US</t>
  </si>
  <si>
    <t>FTCV-US</t>
  </si>
  <si>
    <t>FTCVU-US</t>
  </si>
  <si>
    <t>FTCVW-US</t>
  </si>
  <si>
    <t>FTDR-US</t>
  </si>
  <si>
    <t>FTEK-US</t>
  </si>
  <si>
    <t>FTEV-US</t>
  </si>
  <si>
    <t>FTF-US</t>
  </si>
  <si>
    <t>FTFT-US</t>
  </si>
  <si>
    <t>FTHM-US</t>
  </si>
  <si>
    <t>FTHY-US</t>
  </si>
  <si>
    <t>FTI-US</t>
  </si>
  <si>
    <t>FTK-US</t>
  </si>
  <si>
    <t>FTNT-US</t>
  </si>
  <si>
    <t>FTPA-US</t>
  </si>
  <si>
    <t>FTPAU-US</t>
  </si>
  <si>
    <t>FTRP-US</t>
  </si>
  <si>
    <t>FTS-US</t>
  </si>
  <si>
    <t>FTSI-US</t>
  </si>
  <si>
    <t>FTV-US</t>
  </si>
  <si>
    <t>FTVI-US</t>
  </si>
  <si>
    <t>FTVIU-US</t>
  </si>
  <si>
    <t>FTVIW-US</t>
  </si>
  <si>
    <t>FUBO-US</t>
  </si>
  <si>
    <t>FUL-US</t>
  </si>
  <si>
    <t>FULC-US</t>
  </si>
  <si>
    <t>FULT-US</t>
  </si>
  <si>
    <t>FULTP-US</t>
  </si>
  <si>
    <t>FUN-US</t>
  </si>
  <si>
    <t>FUNC-US</t>
  </si>
  <si>
    <t>FUND-US</t>
  </si>
  <si>
    <t>FURY-US</t>
  </si>
  <si>
    <t>FUSB-US</t>
  </si>
  <si>
    <t>FUSN-US</t>
  </si>
  <si>
    <t>FUTU-US</t>
  </si>
  <si>
    <t>FUV-US</t>
  </si>
  <si>
    <t>FVCB-US</t>
  </si>
  <si>
    <t>FVE-US</t>
  </si>
  <si>
    <t>FVIV-US</t>
  </si>
  <si>
    <t>FVRR-US</t>
  </si>
  <si>
    <t>FVT-US</t>
  </si>
  <si>
    <t>FWAC-US</t>
  </si>
  <si>
    <t>FWBI-US</t>
  </si>
  <si>
    <t>FWONA-US</t>
  </si>
  <si>
    <t>FWONK-US</t>
  </si>
  <si>
    <t>FWP-US</t>
  </si>
  <si>
    <t>FWRD-US</t>
  </si>
  <si>
    <t>FWRG-US</t>
  </si>
  <si>
    <t>FXCOU-US</t>
  </si>
  <si>
    <t>FXLV-US</t>
  </si>
  <si>
    <t>FXNC-US</t>
  </si>
  <si>
    <t>FYBR-US</t>
  </si>
  <si>
    <t>FZT-US</t>
  </si>
  <si>
    <t>G-US</t>
  </si>
  <si>
    <t>GAB-US</t>
  </si>
  <si>
    <t>GAB^G-US</t>
  </si>
  <si>
    <t>GAB^H-US</t>
  </si>
  <si>
    <t>GAB^J-US</t>
  </si>
  <si>
    <t>GAB^K-US</t>
  </si>
  <si>
    <t>GABC-US</t>
  </si>
  <si>
    <t>GACQ-US</t>
  </si>
  <si>
    <t>GACQW-US</t>
  </si>
  <si>
    <t>GAIA-US</t>
  </si>
  <si>
    <t>GAIN-US</t>
  </si>
  <si>
    <t>GAINN-US</t>
  </si>
  <si>
    <t>GAINZ-US</t>
  </si>
  <si>
    <t>GALT-US</t>
  </si>
  <si>
    <t>GAM-US</t>
  </si>
  <si>
    <t>GAM^B-US</t>
  </si>
  <si>
    <t>GAMB-US</t>
  </si>
  <si>
    <t>GAMC-US</t>
  </si>
  <si>
    <t>GAMCU-US</t>
  </si>
  <si>
    <t>GAMCW-US</t>
  </si>
  <si>
    <t>GAME-US</t>
  </si>
  <si>
    <t>GAN-US</t>
  </si>
  <si>
    <t>GANX-US</t>
  </si>
  <si>
    <t>GAPA-US</t>
  </si>
  <si>
    <t>GASS-US</t>
  </si>
  <si>
    <t>GATE-US</t>
  </si>
  <si>
    <t>GATEW-US</t>
  </si>
  <si>
    <t>GATO-US</t>
  </si>
  <si>
    <t>GATX-US</t>
  </si>
  <si>
    <t>GAU-US</t>
  </si>
  <si>
    <t>GB-US</t>
  </si>
  <si>
    <t>GBAB-US</t>
  </si>
  <si>
    <t>GBCI-US</t>
  </si>
  <si>
    <t>GBDC-US</t>
  </si>
  <si>
    <t>GBIO-US</t>
  </si>
  <si>
    <t>GBL-US</t>
  </si>
  <si>
    <t>GBLI-US</t>
  </si>
  <si>
    <t>GBLIL-US</t>
  </si>
  <si>
    <t>GBNH-US</t>
  </si>
  <si>
    <t>GBNY-US</t>
  </si>
  <si>
    <t>GBOX-US</t>
  </si>
  <si>
    <t>GBR-US</t>
  </si>
  <si>
    <t>GBRG-US</t>
  </si>
  <si>
    <t>GBRGR-US</t>
  </si>
  <si>
    <t>GBRGW-US</t>
  </si>
  <si>
    <t>GBS-US</t>
  </si>
  <si>
    <t>GBT-US</t>
  </si>
  <si>
    <t>GBX-US</t>
  </si>
  <si>
    <t>GCAC-US</t>
  </si>
  <si>
    <t>GCACW-US</t>
  </si>
  <si>
    <t>GCBC-US</t>
  </si>
  <si>
    <t>GCI-US</t>
  </si>
  <si>
    <t>GCMG-US</t>
  </si>
  <si>
    <t>GCMGW-US</t>
  </si>
  <si>
    <t>GCO-US</t>
  </si>
  <si>
    <t>GCP-US</t>
  </si>
  <si>
    <t>GCV-US</t>
  </si>
  <si>
    <t>GD-US</t>
  </si>
  <si>
    <t>GDDY-US</t>
  </si>
  <si>
    <t>GDEN-US</t>
  </si>
  <si>
    <t>GDEV-US</t>
  </si>
  <si>
    <t>GDEVW-US</t>
  </si>
  <si>
    <t>GDL-US</t>
  </si>
  <si>
    <t>GDNRU-US</t>
  </si>
  <si>
    <t>GDO-US</t>
  </si>
  <si>
    <t>GDOT-US</t>
  </si>
  <si>
    <t>GDP-US</t>
  </si>
  <si>
    <t>GDRX-US</t>
  </si>
  <si>
    <t>GDS-US</t>
  </si>
  <si>
    <t>GDV-US</t>
  </si>
  <si>
    <t>GDV^G-US</t>
  </si>
  <si>
    <t>GDV^H-US</t>
  </si>
  <si>
    <t>GDV^K-US</t>
  </si>
  <si>
    <t>GDYN-US</t>
  </si>
  <si>
    <t>GE-US</t>
  </si>
  <si>
    <t>GECC-US</t>
  </si>
  <si>
    <t>GECCM-US</t>
  </si>
  <si>
    <t>GECCN-US</t>
  </si>
  <si>
    <t>GECCO-US</t>
  </si>
  <si>
    <t>GEEXU-US</t>
  </si>
  <si>
    <t>GEF-US</t>
  </si>
  <si>
    <t>GEG-US</t>
  </si>
  <si>
    <t>GEL-US</t>
  </si>
  <si>
    <t>GENC-US</t>
  </si>
  <si>
    <t>GENE-US</t>
  </si>
  <si>
    <t>GENI-US</t>
  </si>
  <si>
    <t>GEO-US</t>
  </si>
  <si>
    <t>GEOS-US</t>
  </si>
  <si>
    <t>GER-US</t>
  </si>
  <si>
    <t>GERN-US</t>
  </si>
  <si>
    <t>GES-US</t>
  </si>
  <si>
    <t>GET-US</t>
  </si>
  <si>
    <t>GEVO-US</t>
  </si>
  <si>
    <t>GF-US</t>
  </si>
  <si>
    <t>GFAI-US</t>
  </si>
  <si>
    <t>GFAIW-US</t>
  </si>
  <si>
    <t>GFED-US</t>
  </si>
  <si>
    <t>GFF-US</t>
  </si>
  <si>
    <t>GFGDU-US</t>
  </si>
  <si>
    <t>GFI-US</t>
  </si>
  <si>
    <t>GFL-US</t>
  </si>
  <si>
    <t>GFLU-US</t>
  </si>
  <si>
    <t>GFOR-US</t>
  </si>
  <si>
    <t>GFS-US</t>
  </si>
  <si>
    <t>GFX-US</t>
  </si>
  <si>
    <t>GGAAU-US</t>
  </si>
  <si>
    <t>GGAL-US</t>
  </si>
  <si>
    <t>GGB-US</t>
  </si>
  <si>
    <t>GGG-US</t>
  </si>
  <si>
    <t>GGGV-US</t>
  </si>
  <si>
    <t>GGGVR-US</t>
  </si>
  <si>
    <t>GGGVU-US</t>
  </si>
  <si>
    <t>GGMC-US</t>
  </si>
  <si>
    <t>GGMCW-US</t>
  </si>
  <si>
    <t>GGN-US</t>
  </si>
  <si>
    <t>GGN^B-US</t>
  </si>
  <si>
    <t>GGPI-US</t>
  </si>
  <si>
    <t>GGPIU-US</t>
  </si>
  <si>
    <t>GGPIW-US</t>
  </si>
  <si>
    <t>GGT-US</t>
  </si>
  <si>
    <t>GGT^E-US</t>
  </si>
  <si>
    <t>GGT^G-US</t>
  </si>
  <si>
    <t>GGZ-US</t>
  </si>
  <si>
    <t>GGZ^A-US</t>
  </si>
  <si>
    <t>GH-US</t>
  </si>
  <si>
    <t>GHAC-US</t>
  </si>
  <si>
    <t>GHACU-US</t>
  </si>
  <si>
    <t>GHACW-US</t>
  </si>
  <si>
    <t>GHC-US</t>
  </si>
  <si>
    <t>GHG-US</t>
  </si>
  <si>
    <t>GHL-US</t>
  </si>
  <si>
    <t>GHLD-US</t>
  </si>
  <si>
    <t>GHM-US</t>
  </si>
  <si>
    <t>GHRS-US</t>
  </si>
  <si>
    <t>GHSI-US</t>
  </si>
  <si>
    <t>GHY-US</t>
  </si>
  <si>
    <t>GIA-US</t>
  </si>
  <si>
    <t>GIACU-US</t>
  </si>
  <si>
    <t>GIACW-US</t>
  </si>
  <si>
    <t>GIB-US</t>
  </si>
  <si>
    <t>GIC-US</t>
  </si>
  <si>
    <t>GIFI-US</t>
  </si>
  <si>
    <t>GIGM-US</t>
  </si>
  <si>
    <t>GIII-US</t>
  </si>
  <si>
    <t>GIIX-US</t>
  </si>
  <si>
    <t>GIIXU-US</t>
  </si>
  <si>
    <t>GIIXW-US</t>
  </si>
  <si>
    <t>GIL-US</t>
  </si>
  <si>
    <t>GILD-US</t>
  </si>
  <si>
    <t>GILT-US</t>
  </si>
  <si>
    <t>GIM-US</t>
  </si>
  <si>
    <t>GIPR-US</t>
  </si>
  <si>
    <t>GIPRW-US</t>
  </si>
  <si>
    <t>GIS-US</t>
  </si>
  <si>
    <t>GIW-US</t>
  </si>
  <si>
    <t>GIWWW-US</t>
  </si>
  <si>
    <t>GJH-US</t>
  </si>
  <si>
    <t>GJO-US</t>
  </si>
  <si>
    <t>GJS-US</t>
  </si>
  <si>
    <t>GKOS-US</t>
  </si>
  <si>
    <t>GL-US</t>
  </si>
  <si>
    <t>GL^D-US</t>
  </si>
  <si>
    <t>GLAD-US</t>
  </si>
  <si>
    <t>GLAQ-US</t>
  </si>
  <si>
    <t>GLAQU-US</t>
  </si>
  <si>
    <t>GLAQW-US</t>
  </si>
  <si>
    <t>GLBE-US</t>
  </si>
  <si>
    <t>GLBL-US</t>
  </si>
  <si>
    <t>GLBLW-US</t>
  </si>
  <si>
    <t>GLBS-US</t>
  </si>
  <si>
    <t>GLBZ-US</t>
  </si>
  <si>
    <t>GLDD-US</t>
  </si>
  <si>
    <t>GLDG-US</t>
  </si>
  <si>
    <t>GLEE-US</t>
  </si>
  <si>
    <t>GLG-US</t>
  </si>
  <si>
    <t>GLHA-US</t>
  </si>
  <si>
    <t>GLHAU-US</t>
  </si>
  <si>
    <t>GLHAW-US</t>
  </si>
  <si>
    <t>GLLI-US</t>
  </si>
  <si>
    <t>GLLIR-US</t>
  </si>
  <si>
    <t>GLLIU-US</t>
  </si>
  <si>
    <t>GLLIW-US</t>
  </si>
  <si>
    <t>GLMD-US</t>
  </si>
  <si>
    <t>GLNG-US</t>
  </si>
  <si>
    <t>GLO-US</t>
  </si>
  <si>
    <t>GLOB-US</t>
  </si>
  <si>
    <t>GLOG^A-US</t>
  </si>
  <si>
    <t>GLOP-US</t>
  </si>
  <si>
    <t>GLOP^A-US</t>
  </si>
  <si>
    <t>GLOP^B-US</t>
  </si>
  <si>
    <t>GLOP^C-US</t>
  </si>
  <si>
    <t>GLP-US</t>
  </si>
  <si>
    <t>GLP^A-US</t>
  </si>
  <si>
    <t>GLP^B-US</t>
  </si>
  <si>
    <t>GLPG-US</t>
  </si>
  <si>
    <t>GLPI-US</t>
  </si>
  <si>
    <t>GLQ-US</t>
  </si>
  <si>
    <t>GLRE-US</t>
  </si>
  <si>
    <t>GLSI-US</t>
  </si>
  <si>
    <t>GLSPT-US</t>
  </si>
  <si>
    <t>GLSPU-US</t>
  </si>
  <si>
    <t>GLSPW-US</t>
  </si>
  <si>
    <t>GLT-US</t>
  </si>
  <si>
    <t>GLTA-US</t>
  </si>
  <si>
    <t>GLTO-US</t>
  </si>
  <si>
    <t>GLU-US</t>
  </si>
  <si>
    <t>GLU^A-US</t>
  </si>
  <si>
    <t>GLU^B-US</t>
  </si>
  <si>
    <t>GLUE-US</t>
  </si>
  <si>
    <t>GLV-US</t>
  </si>
  <si>
    <t>GLW-US</t>
  </si>
  <si>
    <t>GLYC-US</t>
  </si>
  <si>
    <t>GM-US</t>
  </si>
  <si>
    <t>GMAB-US</t>
  </si>
  <si>
    <t>GMBL-US</t>
  </si>
  <si>
    <t>GMBLP-US</t>
  </si>
  <si>
    <t>GMBLW-US</t>
  </si>
  <si>
    <t>GMBT-US</t>
  </si>
  <si>
    <t>GMBTU-US</t>
  </si>
  <si>
    <t>GMBTW-US</t>
  </si>
  <si>
    <t>GMDA-US</t>
  </si>
  <si>
    <t>GME-US</t>
  </si>
  <si>
    <t>GMED-US</t>
  </si>
  <si>
    <t>GMII-US</t>
  </si>
  <si>
    <t>GMIIU-US</t>
  </si>
  <si>
    <t>GMIIW-US</t>
  </si>
  <si>
    <t>GMRE-US</t>
  </si>
  <si>
    <t>GMRE^A-US</t>
  </si>
  <si>
    <t>GMS-US</t>
  </si>
  <si>
    <t>GMTX-US</t>
  </si>
  <si>
    <t>GMVD-US</t>
  </si>
  <si>
    <t>GMVDW-US</t>
  </si>
  <si>
    <t>GNAC-US</t>
  </si>
  <si>
    <t>GNACU-US</t>
  </si>
  <si>
    <t>GNACW-US</t>
  </si>
  <si>
    <t>GNCA-US</t>
  </si>
  <si>
    <t>GNE-US</t>
  </si>
  <si>
    <t>GNE^A-US</t>
  </si>
  <si>
    <t>GNFT-US</t>
  </si>
  <si>
    <t>GNK-US</t>
  </si>
  <si>
    <t>GNL-US</t>
  </si>
  <si>
    <t>GNL^A-US</t>
  </si>
  <si>
    <t>GNL^B-US</t>
  </si>
  <si>
    <t>GNLN-US</t>
  </si>
  <si>
    <t>GNOG-US</t>
  </si>
  <si>
    <t>GNPX-US</t>
  </si>
  <si>
    <t>GNRC-US</t>
  </si>
  <si>
    <t>GNSS-US</t>
  </si>
  <si>
    <t>GNT-US</t>
  </si>
  <si>
    <t>GNT^A-US</t>
  </si>
  <si>
    <t>GNTA-US</t>
  </si>
  <si>
    <t>GNTX-US</t>
  </si>
  <si>
    <t>GNTY-US</t>
  </si>
  <si>
    <t>GNUS-US</t>
  </si>
  <si>
    <t>GNW-US</t>
  </si>
  <si>
    <t>GO-US</t>
  </si>
  <si>
    <t>GOAC-US</t>
  </si>
  <si>
    <t>GOBI-US</t>
  </si>
  <si>
    <t>GOCO-US</t>
  </si>
  <si>
    <t>GOED-US</t>
  </si>
  <si>
    <t>GOEV-US</t>
  </si>
  <si>
    <t>GOEVW-US</t>
  </si>
  <si>
    <t>GOF-US</t>
  </si>
  <si>
    <t>GOGL-US</t>
  </si>
  <si>
    <t>GOGN-US</t>
  </si>
  <si>
    <t>GOGO-US</t>
  </si>
  <si>
    <t>GOL-US</t>
  </si>
  <si>
    <t>GOLD-US</t>
  </si>
  <si>
    <t>GOLF-US</t>
  </si>
  <si>
    <t>GOOD-US</t>
  </si>
  <si>
    <t>GOODN-US</t>
  </si>
  <si>
    <t>GOODO-US</t>
  </si>
  <si>
    <t>GOOG-US</t>
  </si>
  <si>
    <t>GOOGL-US</t>
  </si>
  <si>
    <t>GOOS-US</t>
  </si>
  <si>
    <t>GORO-US</t>
  </si>
  <si>
    <t>GOSS-US</t>
  </si>
  <si>
    <t>GOTU-US</t>
  </si>
  <si>
    <t>GOVX-US</t>
  </si>
  <si>
    <t>GOVXW-US</t>
  </si>
  <si>
    <t>GP-US</t>
  </si>
  <si>
    <t>GPAC-US</t>
  </si>
  <si>
    <t>GPACU-US</t>
  </si>
  <si>
    <t>GPACW-US</t>
  </si>
  <si>
    <t>GPC-US</t>
  </si>
  <si>
    <t>GPCO-US</t>
  </si>
  <si>
    <t>GPCOW-US</t>
  </si>
  <si>
    <t>GPI-US</t>
  </si>
  <si>
    <t>GPJA-US</t>
  </si>
  <si>
    <t>GPK-US</t>
  </si>
  <si>
    <t>GPL-US</t>
  </si>
  <si>
    <t>GPMT-US</t>
  </si>
  <si>
    <t>GPMT^A-US</t>
  </si>
  <si>
    <t>GPN-US</t>
  </si>
  <si>
    <t>GPOR-US</t>
  </si>
  <si>
    <t>GPP-US</t>
  </si>
  <si>
    <t>GPRE-US</t>
  </si>
  <si>
    <t>GPRK-US</t>
  </si>
  <si>
    <t>GPRO-US</t>
  </si>
  <si>
    <t>GPS-US</t>
  </si>
  <si>
    <t>GRAB-US</t>
  </si>
  <si>
    <t>GRABW-US</t>
  </si>
  <si>
    <t>GRAY-US</t>
  </si>
  <si>
    <t>GRBK-US</t>
  </si>
  <si>
    <t>GRC-US</t>
  </si>
  <si>
    <t>GRCL-US</t>
  </si>
  <si>
    <t>GRCY-US</t>
  </si>
  <si>
    <t>GRCYW-US</t>
  </si>
  <si>
    <t>GREE-US</t>
  </si>
  <si>
    <t>GREEL-US</t>
  </si>
  <si>
    <t>GRF-US</t>
  </si>
  <si>
    <t>GRFS-US</t>
  </si>
  <si>
    <t>GRIL-US</t>
  </si>
  <si>
    <t>GRIN-US</t>
  </si>
  <si>
    <t>GRMN-US</t>
  </si>
  <si>
    <t>GRNQ-US</t>
  </si>
  <si>
    <t>GROM-US</t>
  </si>
  <si>
    <t>GROMW-US</t>
  </si>
  <si>
    <t>GROW-US</t>
  </si>
  <si>
    <t>GROY-US</t>
  </si>
  <si>
    <t>GRPH-US</t>
  </si>
  <si>
    <t>GRPN-US</t>
  </si>
  <si>
    <t>GRTS-US</t>
  </si>
  <si>
    <t>GRTX-US</t>
  </si>
  <si>
    <t>GRUB-US</t>
  </si>
  <si>
    <t>GRVI-US</t>
  </si>
  <si>
    <t>GRVY-US</t>
  </si>
  <si>
    <t>GRWG-US</t>
  </si>
  <si>
    <t>GRX-US</t>
  </si>
  <si>
    <t>GS-US</t>
  </si>
  <si>
    <t>GS^A-US</t>
  </si>
  <si>
    <t>GS^C-US</t>
  </si>
  <si>
    <t>GS^D-US</t>
  </si>
  <si>
    <t>GS^J-US</t>
  </si>
  <si>
    <t>GS^K-US</t>
  </si>
  <si>
    <t>GSAQ-US</t>
  </si>
  <si>
    <t>GSAQW-US</t>
  </si>
  <si>
    <t>GSAT-US</t>
  </si>
  <si>
    <t>GSBC-US</t>
  </si>
  <si>
    <t>GSBD-US</t>
  </si>
  <si>
    <t>GSEV-US</t>
  </si>
  <si>
    <t>GSEVU-US</t>
  </si>
  <si>
    <t>GSEVW-US</t>
  </si>
  <si>
    <t>GSHD-US</t>
  </si>
  <si>
    <t>GSIT-US</t>
  </si>
  <si>
    <t>GSK-US</t>
  </si>
  <si>
    <t>GSKY-US</t>
  </si>
  <si>
    <t>GSL-US</t>
  </si>
  <si>
    <t>GSL^B-US</t>
  </si>
  <si>
    <t>GSLD-US</t>
  </si>
  <si>
    <t>GSM-US</t>
  </si>
  <si>
    <t>GSMG-US</t>
  </si>
  <si>
    <t>GSMGW-US</t>
  </si>
  <si>
    <t>GSQB-US</t>
  </si>
  <si>
    <t>GSQD-US</t>
  </si>
  <si>
    <t>GSS-US</t>
  </si>
  <si>
    <t>GSV-US</t>
  </si>
  <si>
    <t>GT-US</t>
  </si>
  <si>
    <t>GTACU-US</t>
  </si>
  <si>
    <t>GTACW-US</t>
  </si>
  <si>
    <t>GTBP-US</t>
  </si>
  <si>
    <t>GTE-US</t>
  </si>
  <si>
    <t>GTEC-US</t>
  </si>
  <si>
    <t>GTES-US</t>
  </si>
  <si>
    <t>GTH-US</t>
  </si>
  <si>
    <t>GTHX-US</t>
  </si>
  <si>
    <t>GTIM-US</t>
  </si>
  <si>
    <t>GTLB-US</t>
  </si>
  <si>
    <t>GTLS-US</t>
  </si>
  <si>
    <t>GTN-US</t>
  </si>
  <si>
    <t>GTPA-US</t>
  </si>
  <si>
    <t>GTPAW-US</t>
  </si>
  <si>
    <t>GTPB-US</t>
  </si>
  <si>
    <t>GTPBU-US</t>
  </si>
  <si>
    <t>GTPBW-US</t>
  </si>
  <si>
    <t>GTS-US</t>
  </si>
  <si>
    <t>GTX-US</t>
  </si>
  <si>
    <t>GTXAP-US</t>
  </si>
  <si>
    <t>GTY-US</t>
  </si>
  <si>
    <t>GTYH-US</t>
  </si>
  <si>
    <t>GUG-US</t>
  </si>
  <si>
    <t>GURE-US</t>
  </si>
  <si>
    <t>GUT-US</t>
  </si>
  <si>
    <t>GUT^A-US</t>
  </si>
  <si>
    <t>GUT^C-US</t>
  </si>
  <si>
    <t>GVA-US</t>
  </si>
  <si>
    <t>GVCIU-US</t>
  </si>
  <si>
    <t>GVP-US</t>
  </si>
  <si>
    <t>GWB-US</t>
  </si>
  <si>
    <t>GWGH-US</t>
  </si>
  <si>
    <t>GWH-US</t>
  </si>
  <si>
    <t>GWII-US</t>
  </si>
  <si>
    <t>GWIIW-US</t>
  </si>
  <si>
    <t>GWRE-US</t>
  </si>
  <si>
    <t>GWRS-US</t>
  </si>
  <si>
    <t>GWW-US</t>
  </si>
  <si>
    <t>GXII-US</t>
  </si>
  <si>
    <t>GXIIU-US</t>
  </si>
  <si>
    <t>GXIIW-US</t>
  </si>
  <si>
    <t>GXO-US</t>
  </si>
  <si>
    <t>GYRO-US</t>
  </si>
  <si>
    <t>H-US</t>
  </si>
  <si>
    <t>HA-US</t>
  </si>
  <si>
    <t>HAAC-US</t>
  </si>
  <si>
    <t>HAACU-US</t>
  </si>
  <si>
    <t>HAACW-US</t>
  </si>
  <si>
    <t>HAE-US</t>
  </si>
  <si>
    <t>HAFC-US</t>
  </si>
  <si>
    <t>HAIAU-US</t>
  </si>
  <si>
    <t>HAIN-US</t>
  </si>
  <si>
    <t>HAL-US</t>
  </si>
  <si>
    <t>HALL-US</t>
  </si>
  <si>
    <t>HALO-US</t>
  </si>
  <si>
    <t>HAPP-US</t>
  </si>
  <si>
    <t>HARP-US</t>
  </si>
  <si>
    <t>HAS-US</t>
  </si>
  <si>
    <t>HASI-US</t>
  </si>
  <si>
    <t>HAYN-US</t>
  </si>
  <si>
    <t>HAYW-US</t>
  </si>
  <si>
    <t>HBAN-US</t>
  </si>
  <si>
    <t>HBANM-US</t>
  </si>
  <si>
    <t>HBANP-US</t>
  </si>
  <si>
    <t>HBB-US</t>
  </si>
  <si>
    <t>HBCP-US</t>
  </si>
  <si>
    <t>HBI-US</t>
  </si>
  <si>
    <t>HBIO-US</t>
  </si>
  <si>
    <t>HBM-US</t>
  </si>
  <si>
    <t>HBMD-US</t>
  </si>
  <si>
    <t>HBNC-US</t>
  </si>
  <si>
    <t>HBP-US</t>
  </si>
  <si>
    <t>HBT-US</t>
  </si>
  <si>
    <t>HCA-US</t>
  </si>
  <si>
    <t>HCAR-US</t>
  </si>
  <si>
    <t>HCARU-US</t>
  </si>
  <si>
    <t>HCARW-US</t>
  </si>
  <si>
    <t>HCAT-US</t>
  </si>
  <si>
    <t>HCC-US</t>
  </si>
  <si>
    <t>HCCC-US</t>
  </si>
  <si>
    <t>HCCCU-US</t>
  </si>
  <si>
    <t>HCCCW-US</t>
  </si>
  <si>
    <t>HCCI-US</t>
  </si>
  <si>
    <t>HCDI-US</t>
  </si>
  <si>
    <t>HCDIP-US</t>
  </si>
  <si>
    <t>HCDIW-US</t>
  </si>
  <si>
    <t>HCDIZ-US</t>
  </si>
  <si>
    <t>HCI-US</t>
  </si>
  <si>
    <t>HCIC-US</t>
  </si>
  <si>
    <t>HCICU-US</t>
  </si>
  <si>
    <t>HCICW-US</t>
  </si>
  <si>
    <t>HCII-US</t>
  </si>
  <si>
    <t>HCIIU-US</t>
  </si>
  <si>
    <t>HCIIW-US</t>
  </si>
  <si>
    <t>HCKT-US</t>
  </si>
  <si>
    <t>HCM-US</t>
  </si>
  <si>
    <t>HCNE-US</t>
  </si>
  <si>
    <t>HCNEU-US</t>
  </si>
  <si>
    <t>HCP-US</t>
  </si>
  <si>
    <t>HCSG-US</t>
  </si>
  <si>
    <t>HCTI-US</t>
  </si>
  <si>
    <t>HCVI-US</t>
  </si>
  <si>
    <t>HCVIU-US</t>
  </si>
  <si>
    <t>HCVIW-US</t>
  </si>
  <si>
    <t>HCWB-US</t>
  </si>
  <si>
    <t>HCXY-US</t>
  </si>
  <si>
    <t>HD-US</t>
  </si>
  <si>
    <t>HDB-US</t>
  </si>
  <si>
    <t>HDSN-US</t>
  </si>
  <si>
    <t>HE-US</t>
  </si>
  <si>
    <t>HEAR-US</t>
  </si>
  <si>
    <t>HEES-US</t>
  </si>
  <si>
    <t>HEI-US</t>
  </si>
  <si>
    <t>HEI/A-US</t>
  </si>
  <si>
    <t>HELE-US</t>
  </si>
  <si>
    <t>HEP-US</t>
  </si>
  <si>
    <t>HEPA-US</t>
  </si>
  <si>
    <t>HEPS-US</t>
  </si>
  <si>
    <t>HEQ-US</t>
  </si>
  <si>
    <t>HERA-US</t>
  </si>
  <si>
    <t>HERAU-US</t>
  </si>
  <si>
    <t>HERAW-US</t>
  </si>
  <si>
    <t>HES-US</t>
  </si>
  <si>
    <t>HESM-US</t>
  </si>
  <si>
    <t>HEXO-US</t>
  </si>
  <si>
    <t>HFBL-US</t>
  </si>
  <si>
    <t>HFC-US</t>
  </si>
  <si>
    <t>HFFG-US</t>
  </si>
  <si>
    <t>HFRO-US</t>
  </si>
  <si>
    <t>HFRO^A-US</t>
  </si>
  <si>
    <t>HFWA-US</t>
  </si>
  <si>
    <t>HGBL-US</t>
  </si>
  <si>
    <t>HGEN-US</t>
  </si>
  <si>
    <t>HGH-US</t>
  </si>
  <si>
    <t>HGLB-US</t>
  </si>
  <si>
    <t>HGSH-US</t>
  </si>
  <si>
    <t>HGTY-US</t>
  </si>
  <si>
    <t>HGV-US</t>
  </si>
  <si>
    <t>HHC-US</t>
  </si>
  <si>
    <t>HHGC-US</t>
  </si>
  <si>
    <t>HHGCU-US</t>
  </si>
  <si>
    <t>HHGCW-US</t>
  </si>
  <si>
    <t>HHLA-US</t>
  </si>
  <si>
    <t>HHR-US</t>
  </si>
  <si>
    <t>HHS-US</t>
  </si>
  <si>
    <t>HI-US</t>
  </si>
  <si>
    <t>HIBB-US</t>
  </si>
  <si>
    <t>HIE-US</t>
  </si>
  <si>
    <t>HIFS-US</t>
  </si>
  <si>
    <t>HIG-US</t>
  </si>
  <si>
    <t>HIG^G-US</t>
  </si>
  <si>
    <t>HIGA-US</t>
  </si>
  <si>
    <t>HIHO-US</t>
  </si>
  <si>
    <t>HII-US</t>
  </si>
  <si>
    <t>HIII-US</t>
  </si>
  <si>
    <t>HIIIU-US</t>
  </si>
  <si>
    <t>HIIIW-US</t>
  </si>
  <si>
    <t>HIL-US</t>
  </si>
  <si>
    <t>HIMS-US</t>
  </si>
  <si>
    <t>HIMX-US</t>
  </si>
  <si>
    <t>HIO-US</t>
  </si>
  <si>
    <t>HIPO-US</t>
  </si>
  <si>
    <t>HITI-US</t>
  </si>
  <si>
    <t>HIVE-US</t>
  </si>
  <si>
    <t>HIW-US</t>
  </si>
  <si>
    <t>HIX-US</t>
  </si>
  <si>
    <t>HKIB-US</t>
  </si>
  <si>
    <t>HL-US</t>
  </si>
  <si>
    <t>HL^B-US</t>
  </si>
  <si>
    <t>HLAH-US</t>
  </si>
  <si>
    <t>HLAHU-US</t>
  </si>
  <si>
    <t>HLAHW-US</t>
  </si>
  <si>
    <t>HLBZ-US</t>
  </si>
  <si>
    <t>HLBZW-US</t>
  </si>
  <si>
    <t>HLF-US</t>
  </si>
  <si>
    <t>HLG-US</t>
  </si>
  <si>
    <t>HLI-US</t>
  </si>
  <si>
    <t>HLIO-US</t>
  </si>
  <si>
    <t>HLIT-US</t>
  </si>
  <si>
    <t>HLLY-US</t>
  </si>
  <si>
    <t>HLMN-US</t>
  </si>
  <si>
    <t>HLNE-US</t>
  </si>
  <si>
    <t>HLT-US</t>
  </si>
  <si>
    <t>HLTH-US</t>
  </si>
  <si>
    <t>HLX-US</t>
  </si>
  <si>
    <t>HLXA-US</t>
  </si>
  <si>
    <t>HMC-US</t>
  </si>
  <si>
    <t>HMCO-US</t>
  </si>
  <si>
    <t>HMCOU-US</t>
  </si>
  <si>
    <t>HMCOW-US</t>
  </si>
  <si>
    <t>HMG-US</t>
  </si>
  <si>
    <t>HMHC-US</t>
  </si>
  <si>
    <t>HMLP-US</t>
  </si>
  <si>
    <t>HMLP^A-US</t>
  </si>
  <si>
    <t>HMN-US</t>
  </si>
  <si>
    <t>HMNF-US</t>
  </si>
  <si>
    <t>HMPT-US</t>
  </si>
  <si>
    <t>HMST-US</t>
  </si>
  <si>
    <t>HMTV-US</t>
  </si>
  <si>
    <t>HMY-US</t>
  </si>
  <si>
    <t>HNGR-US</t>
  </si>
  <si>
    <t>HNI-US</t>
  </si>
  <si>
    <t>HNNA-US</t>
  </si>
  <si>
    <t>HNNAZ-US</t>
  </si>
  <si>
    <t>HNP-US</t>
  </si>
  <si>
    <t>HNRG-US</t>
  </si>
  <si>
    <t>HNST-US</t>
  </si>
  <si>
    <t>HNW-US</t>
  </si>
  <si>
    <t>HOFT-US</t>
  </si>
  <si>
    <t>HOFV-US</t>
  </si>
  <si>
    <t>HOFVW-US</t>
  </si>
  <si>
    <t>HOG-US</t>
  </si>
  <si>
    <t>HOLI-US</t>
  </si>
  <si>
    <t>HOLX-US</t>
  </si>
  <si>
    <t>HOMB-US</t>
  </si>
  <si>
    <t>HON-US</t>
  </si>
  <si>
    <t>HONE-US</t>
  </si>
  <si>
    <t>HOOD-US</t>
  </si>
  <si>
    <t>HOOK-US</t>
  </si>
  <si>
    <t>HOPE-US</t>
  </si>
  <si>
    <t>HORIU-US</t>
  </si>
  <si>
    <t>HOTH-US</t>
  </si>
  <si>
    <t>HOV-US</t>
  </si>
  <si>
    <t>HOVNP-US</t>
  </si>
  <si>
    <t>HOWL-US</t>
  </si>
  <si>
    <t>HP-US</t>
  </si>
  <si>
    <t>HPE-US</t>
  </si>
  <si>
    <t>HPF-US</t>
  </si>
  <si>
    <t>HPI-US</t>
  </si>
  <si>
    <t>HPK-US</t>
  </si>
  <si>
    <t>HPKEW-US</t>
  </si>
  <si>
    <t>HPLT-US</t>
  </si>
  <si>
    <t>HPLTW-US</t>
  </si>
  <si>
    <t>HPP-US</t>
  </si>
  <si>
    <t>HPP^C-US</t>
  </si>
  <si>
    <t>HPQ-US</t>
  </si>
  <si>
    <t>HPS-US</t>
  </si>
  <si>
    <t>HPX-US</t>
  </si>
  <si>
    <t>HQH-US</t>
  </si>
  <si>
    <t>HQI-US</t>
  </si>
  <si>
    <t>HQL-US</t>
  </si>
  <si>
    <t>HQY-US</t>
  </si>
  <si>
    <t>HR-US</t>
  </si>
  <si>
    <t>HRB-US</t>
  </si>
  <si>
    <t>HRI-US</t>
  </si>
  <si>
    <t>HRL-US</t>
  </si>
  <si>
    <t>HRMY-US</t>
  </si>
  <si>
    <t>HROW-US</t>
  </si>
  <si>
    <t>HROWL-US</t>
  </si>
  <si>
    <t>HRT-US</t>
  </si>
  <si>
    <t>HRTG-US</t>
  </si>
  <si>
    <t>HRTX-US</t>
  </si>
  <si>
    <t>HRZN-US</t>
  </si>
  <si>
    <t>HSAQ-US</t>
  </si>
  <si>
    <t>HSBC-US</t>
  </si>
  <si>
    <t>HSC-US</t>
  </si>
  <si>
    <t>HSDT-US</t>
  </si>
  <si>
    <t>HSIC-US</t>
  </si>
  <si>
    <t>HSII-US</t>
  </si>
  <si>
    <t>HSKA-US</t>
  </si>
  <si>
    <t>HSON-US</t>
  </si>
  <si>
    <t>HST-US</t>
  </si>
  <si>
    <t>HSTM-US</t>
  </si>
  <si>
    <t>HSTO-US</t>
  </si>
  <si>
    <t>HSY-US</t>
  </si>
  <si>
    <t>HT-US</t>
  </si>
  <si>
    <t>HT^C-US</t>
  </si>
  <si>
    <t>HT^D-US</t>
  </si>
  <si>
    <t>HT^E-US</t>
  </si>
  <si>
    <t>HTA-US</t>
  </si>
  <si>
    <t>HTBI-US</t>
  </si>
  <si>
    <t>HTBK-US</t>
  </si>
  <si>
    <t>HTBX-US</t>
  </si>
  <si>
    <t>HTD-US</t>
  </si>
  <si>
    <t>HTFB-US</t>
  </si>
  <si>
    <t>HTGC-US</t>
  </si>
  <si>
    <t>HTGM-US</t>
  </si>
  <si>
    <t>HTH-US</t>
  </si>
  <si>
    <t>HTHT-US</t>
  </si>
  <si>
    <t>HTIA-US</t>
  </si>
  <si>
    <t>HTIBP-US</t>
  </si>
  <si>
    <t>HTLD-US</t>
  </si>
  <si>
    <t>HTLF-US</t>
  </si>
  <si>
    <t>HTLFP-US</t>
  </si>
  <si>
    <t>HTOO-US</t>
  </si>
  <si>
    <t>HTOOW-US</t>
  </si>
  <si>
    <t>HTPA-US</t>
  </si>
  <si>
    <t>HTY-US</t>
  </si>
  <si>
    <t>HTZ-US</t>
  </si>
  <si>
    <t>HTZWW-US</t>
  </si>
  <si>
    <t>HUBB-US</t>
  </si>
  <si>
    <t>HUBG-US</t>
  </si>
  <si>
    <t>HUBS-US</t>
  </si>
  <si>
    <t>HUDI-US</t>
  </si>
  <si>
    <t>HUGE-US</t>
  </si>
  <si>
    <t>HUGS-US</t>
  </si>
  <si>
    <t>HUIZ-US</t>
  </si>
  <si>
    <t>HUM-US</t>
  </si>
  <si>
    <t>HUMA-US</t>
  </si>
  <si>
    <t>HUMAW-US</t>
  </si>
  <si>
    <t>HUN-US</t>
  </si>
  <si>
    <t>HURC-US</t>
  </si>
  <si>
    <t>HURN-US</t>
  </si>
  <si>
    <t>HUSA-US</t>
  </si>
  <si>
    <t>HUSN-US</t>
  </si>
  <si>
    <t>HUT-US</t>
  </si>
  <si>
    <t>HUYA-US</t>
  </si>
  <si>
    <t>HVBC-US</t>
  </si>
  <si>
    <t>HVT-US</t>
  </si>
  <si>
    <t>HVT/A-US</t>
  </si>
  <si>
    <t>HWBK-US</t>
  </si>
  <si>
    <t>HWC-US</t>
  </si>
  <si>
    <t>HWCPZ-US</t>
  </si>
  <si>
    <t>HWEL-US</t>
  </si>
  <si>
    <t>HWKN-US</t>
  </si>
  <si>
    <t>HWKZ-US</t>
  </si>
  <si>
    <t>HWM-US</t>
  </si>
  <si>
    <t>HWM^-US</t>
  </si>
  <si>
    <t>HXL-US</t>
  </si>
  <si>
    <t>HY-US</t>
  </si>
  <si>
    <t>HYAC-US</t>
  </si>
  <si>
    <t>HYACU-US</t>
  </si>
  <si>
    <t>HYACW-US</t>
  </si>
  <si>
    <t>HYB-US</t>
  </si>
  <si>
    <t>HYFM-US</t>
  </si>
  <si>
    <t>HYI-US</t>
  </si>
  <si>
    <t>HYLN-US</t>
  </si>
  <si>
    <t>HYMC-US</t>
  </si>
  <si>
    <t>HYMCL-US</t>
  </si>
  <si>
    <t>HYMCW-US</t>
  </si>
  <si>
    <t>HYMCZ-US</t>
  </si>
  <si>
    <t>HYPR-US</t>
  </si>
  <si>
    <t>HYRE-US</t>
  </si>
  <si>
    <t>HYT-US</t>
  </si>
  <si>
    <t>HYW-US</t>
  </si>
  <si>
    <t>HYZN-US</t>
  </si>
  <si>
    <t>HYZNW-US</t>
  </si>
  <si>
    <t>HZN-US</t>
  </si>
  <si>
    <t>HZNP-US</t>
  </si>
  <si>
    <t>HZO-US</t>
  </si>
  <si>
    <t>HZON-US</t>
  </si>
  <si>
    <t>IAA-US</t>
  </si>
  <si>
    <t>IAC-US</t>
  </si>
  <si>
    <t>IACC-US</t>
  </si>
  <si>
    <t>IAE-US</t>
  </si>
  <si>
    <t>IAF-US</t>
  </si>
  <si>
    <t>IAG-US</t>
  </si>
  <si>
    <t>IART-US</t>
  </si>
  <si>
    <t>IAS-US</t>
  </si>
  <si>
    <t>IBA-US</t>
  </si>
  <si>
    <t>IBCP-US</t>
  </si>
  <si>
    <t>IBER-US</t>
  </si>
  <si>
    <t>IBEX-US</t>
  </si>
  <si>
    <t>IBIO-US</t>
  </si>
  <si>
    <t>IBKR-US</t>
  </si>
  <si>
    <t>IBM-US</t>
  </si>
  <si>
    <t>IBN-US</t>
  </si>
  <si>
    <t>IBOC-US</t>
  </si>
  <si>
    <t>IBP-US</t>
  </si>
  <si>
    <t>IBRX-US</t>
  </si>
  <si>
    <t>IBTX-US</t>
  </si>
  <si>
    <t>ICAD-US</t>
  </si>
  <si>
    <t>ICCC-US</t>
  </si>
  <si>
    <t>ICCH-US</t>
  </si>
  <si>
    <t>ICCM-US</t>
  </si>
  <si>
    <t>ICD-US</t>
  </si>
  <si>
    <t>ICE-US</t>
  </si>
  <si>
    <t>ICFI-US</t>
  </si>
  <si>
    <t>ICHR-US</t>
  </si>
  <si>
    <t>ICL-US</t>
  </si>
  <si>
    <t>ICLK-US</t>
  </si>
  <si>
    <t>ICLR-US</t>
  </si>
  <si>
    <t>ICMB-US</t>
  </si>
  <si>
    <t>ICNC-US</t>
  </si>
  <si>
    <t>ICPT-US</t>
  </si>
  <si>
    <t>ICR^A-US</t>
  </si>
  <si>
    <t>ICUI-US</t>
  </si>
  <si>
    <t>ICVX-US</t>
  </si>
  <si>
    <t>ID-US</t>
  </si>
  <si>
    <t>IDA-US</t>
  </si>
  <si>
    <t>IDBA-US</t>
  </si>
  <si>
    <t>IDCC-US</t>
  </si>
  <si>
    <t>IDE-US</t>
  </si>
  <si>
    <t>IDEX-US</t>
  </si>
  <si>
    <t>IDN-US</t>
  </si>
  <si>
    <t>IDRA-US</t>
  </si>
  <si>
    <t>IDT-US</t>
  </si>
  <si>
    <t>IDW-US</t>
  </si>
  <si>
    <t>IDXX-US</t>
  </si>
  <si>
    <t>IDYA-US</t>
  </si>
  <si>
    <t>IEA-US</t>
  </si>
  <si>
    <t>IEAWW-US</t>
  </si>
  <si>
    <t>IEP-US</t>
  </si>
  <si>
    <t>IESC-US</t>
  </si>
  <si>
    <t>IEX-US</t>
  </si>
  <si>
    <t>IFBD-US</t>
  </si>
  <si>
    <t>IFF-US</t>
  </si>
  <si>
    <t>IFN-US</t>
  </si>
  <si>
    <t>IFRX-US</t>
  </si>
  <si>
    <t>IFS-US</t>
  </si>
  <si>
    <t>IGA-US</t>
  </si>
  <si>
    <t>IGAC-US</t>
  </si>
  <si>
    <t>IGACU-US</t>
  </si>
  <si>
    <t>IGACW-US</t>
  </si>
  <si>
    <t>IGAP-US</t>
  </si>
  <si>
    <t>IGC-US</t>
  </si>
  <si>
    <t>IGD-US</t>
  </si>
  <si>
    <t>IGI-US</t>
  </si>
  <si>
    <t>IGIC-US</t>
  </si>
  <si>
    <t>IGICW-US</t>
  </si>
  <si>
    <t>IGMS-US</t>
  </si>
  <si>
    <t>IGNY-US</t>
  </si>
  <si>
    <t>IGNYU-US</t>
  </si>
  <si>
    <t>IGR-US</t>
  </si>
  <si>
    <t>IGT-US</t>
  </si>
  <si>
    <t>IGTAU-US</t>
  </si>
  <si>
    <t>IH-US</t>
  </si>
  <si>
    <t>IHC-US</t>
  </si>
  <si>
    <t>IHD-US</t>
  </si>
  <si>
    <t>IHG-US</t>
  </si>
  <si>
    <t>IHIT-US</t>
  </si>
  <si>
    <t>IHRT-US</t>
  </si>
  <si>
    <t>IHS-US</t>
  </si>
  <si>
    <t>IHT-US</t>
  </si>
  <si>
    <t>IHTA-US</t>
  </si>
  <si>
    <t>IIF-US</t>
  </si>
  <si>
    <t>III-US</t>
  </si>
  <si>
    <t>IIII-US</t>
  </si>
  <si>
    <t>IIIIW-US</t>
  </si>
  <si>
    <t>IIIN-US</t>
  </si>
  <si>
    <t>IIIV-US</t>
  </si>
  <si>
    <t>IIM-US</t>
  </si>
  <si>
    <t>IIN-US</t>
  </si>
  <si>
    <t>IINN-US</t>
  </si>
  <si>
    <t>IINNW-US</t>
  </si>
  <si>
    <t>IIPR-US</t>
  </si>
  <si>
    <t>IIPR^A-US</t>
  </si>
  <si>
    <t>IIVI-US</t>
  </si>
  <si>
    <t>IIVIP-US</t>
  </si>
  <si>
    <t>IKNA-US</t>
  </si>
  <si>
    <t>IKT-US</t>
  </si>
  <si>
    <t>ILMN-US</t>
  </si>
  <si>
    <t>ILPT-US</t>
  </si>
  <si>
    <t>IMAB-US</t>
  </si>
  <si>
    <t>IMAC-US</t>
  </si>
  <si>
    <t>IMACW-US</t>
  </si>
  <si>
    <t>IMAQ-US</t>
  </si>
  <si>
    <t>IMAQR-US</t>
  </si>
  <si>
    <t>IMAQU-US</t>
  </si>
  <si>
    <t>IMAQW-US</t>
  </si>
  <si>
    <t>IMAX-US</t>
  </si>
  <si>
    <t>IMBI-US</t>
  </si>
  <si>
    <t>IMBIL-US</t>
  </si>
  <si>
    <t>IMCC-US</t>
  </si>
  <si>
    <t>IMCR-US</t>
  </si>
  <si>
    <t>IMGN-US</t>
  </si>
  <si>
    <t>IMGO-US</t>
  </si>
  <si>
    <t>IMH-US</t>
  </si>
  <si>
    <t>IMKTA-US</t>
  </si>
  <si>
    <t>IMMP-US</t>
  </si>
  <si>
    <t>IMMR-US</t>
  </si>
  <si>
    <t>IMMX-US</t>
  </si>
  <si>
    <t>IMNM-US</t>
  </si>
  <si>
    <t>IMO-US</t>
  </si>
  <si>
    <t>IMOS-US</t>
  </si>
  <si>
    <t>IMPL-US</t>
  </si>
  <si>
    <t>IMPP-US</t>
  </si>
  <si>
    <t>IMPPP-US</t>
  </si>
  <si>
    <t>IMPX-US</t>
  </si>
  <si>
    <t>IMRA-US</t>
  </si>
  <si>
    <t>IMRN-US</t>
  </si>
  <si>
    <t>IMRX-US</t>
  </si>
  <si>
    <t>IMTE-US</t>
  </si>
  <si>
    <t>IMTX-US</t>
  </si>
  <si>
    <t>IMTXW-US</t>
  </si>
  <si>
    <t>IMUX-US</t>
  </si>
  <si>
    <t>IMV-US</t>
  </si>
  <si>
    <t>IMVT-US</t>
  </si>
  <si>
    <t>IMXI-US</t>
  </si>
  <si>
    <t>INAB-US</t>
  </si>
  <si>
    <t>INAQ-US</t>
  </si>
  <si>
    <t>INBK-US</t>
  </si>
  <si>
    <t>INBKZ-US</t>
  </si>
  <si>
    <t>INBX-US</t>
  </si>
  <si>
    <t>INCR-US</t>
  </si>
  <si>
    <t>INCY-US</t>
  </si>
  <si>
    <t>INDB-US</t>
  </si>
  <si>
    <t>INDI-US</t>
  </si>
  <si>
    <t>INDIW-US</t>
  </si>
  <si>
    <t>INDO-US</t>
  </si>
  <si>
    <t>INDP-US</t>
  </si>
  <si>
    <t>INDT-US</t>
  </si>
  <si>
    <t>INFA-US</t>
  </si>
  <si>
    <t>INFI-US</t>
  </si>
  <si>
    <t>INFN-US</t>
  </si>
  <si>
    <t>INFO-US</t>
  </si>
  <si>
    <t>INFU-US</t>
  </si>
  <si>
    <t>INFY-US</t>
  </si>
  <si>
    <t>ING-US</t>
  </si>
  <si>
    <t>INGN-US</t>
  </si>
  <si>
    <t>INGR-US</t>
  </si>
  <si>
    <t>INKA-US</t>
  </si>
  <si>
    <t>INKAW-US</t>
  </si>
  <si>
    <t>INKT-US</t>
  </si>
  <si>
    <t>INM-US</t>
  </si>
  <si>
    <t>INMB-US</t>
  </si>
  <si>
    <t>INMD-US</t>
  </si>
  <si>
    <t>INN-US</t>
  </si>
  <si>
    <t>INN^E-US</t>
  </si>
  <si>
    <t>INN^F-US</t>
  </si>
  <si>
    <t>INNV-US</t>
  </si>
  <si>
    <t>INO-US</t>
  </si>
  <si>
    <t>INOD-US</t>
  </si>
  <si>
    <t>INPX-US</t>
  </si>
  <si>
    <t>INS-US</t>
  </si>
  <si>
    <t>INSE-US</t>
  </si>
  <si>
    <t>INSG-US</t>
  </si>
  <si>
    <t>INSI-US</t>
  </si>
  <si>
    <t>INSM-US</t>
  </si>
  <si>
    <t>INSP-US</t>
  </si>
  <si>
    <t>INST-US</t>
  </si>
  <si>
    <t>INSW-US</t>
  </si>
  <si>
    <t>INT-US</t>
  </si>
  <si>
    <t>INTA-US</t>
  </si>
  <si>
    <t>INTC-US</t>
  </si>
  <si>
    <t>INTE-US</t>
  </si>
  <si>
    <t>INTEU-US</t>
  </si>
  <si>
    <t>INTEW-US</t>
  </si>
  <si>
    <t>INTG-US</t>
  </si>
  <si>
    <t>INTT-US</t>
  </si>
  <si>
    <t>INTU-US</t>
  </si>
  <si>
    <t>INTZ-US</t>
  </si>
  <si>
    <t>INUV-US</t>
  </si>
  <si>
    <t>INVA-US</t>
  </si>
  <si>
    <t>INVE-US</t>
  </si>
  <si>
    <t>INVH-US</t>
  </si>
  <si>
    <t>INVO-US</t>
  </si>
  <si>
    <t>INVZ-US</t>
  </si>
  <si>
    <t>INVZW-US</t>
  </si>
  <si>
    <t>INZY-US</t>
  </si>
  <si>
    <t>IO-US</t>
  </si>
  <si>
    <t>IOACU-US</t>
  </si>
  <si>
    <t>IOBT-US</t>
  </si>
  <si>
    <t>IONM-US</t>
  </si>
  <si>
    <t>IONQ-US</t>
  </si>
  <si>
    <t>IONS-US</t>
  </si>
  <si>
    <t>IOR-US</t>
  </si>
  <si>
    <t>IOSP-US</t>
  </si>
  <si>
    <t>IOT-US</t>
  </si>
  <si>
    <t>IOVA-US</t>
  </si>
  <si>
    <t>IP-US</t>
  </si>
  <si>
    <t>IPA-US</t>
  </si>
  <si>
    <t>IPAR-US</t>
  </si>
  <si>
    <t>IPAX-US</t>
  </si>
  <si>
    <t>IPAXU-US</t>
  </si>
  <si>
    <t>IPDN-US</t>
  </si>
  <si>
    <t>IPG-US</t>
  </si>
  <si>
    <t>IPGP-US</t>
  </si>
  <si>
    <t>IPHA-US</t>
  </si>
  <si>
    <t>IPI-US</t>
  </si>
  <si>
    <t>IPOD-US</t>
  </si>
  <si>
    <t>IPOF-US</t>
  </si>
  <si>
    <t>IPSC-US</t>
  </si>
  <si>
    <t>IPVA-US</t>
  </si>
  <si>
    <t>IPVF-US</t>
  </si>
  <si>
    <t>IPVI-US</t>
  </si>
  <si>
    <t>IPVIU-US</t>
  </si>
  <si>
    <t>IPVIW-US</t>
  </si>
  <si>
    <t>IPW-US</t>
  </si>
  <si>
    <t>IPWR-US</t>
  </si>
  <si>
    <t>IQ-US</t>
  </si>
  <si>
    <t>IQI-US</t>
  </si>
  <si>
    <t>IQMDU-US</t>
  </si>
  <si>
    <t>IQV-US</t>
  </si>
  <si>
    <t>IR-US</t>
  </si>
  <si>
    <t>IRBT-US</t>
  </si>
  <si>
    <t>IRCP-US</t>
  </si>
  <si>
    <t>IRDM-US</t>
  </si>
  <si>
    <t>IREN-US</t>
  </si>
  <si>
    <t>IRIX-US</t>
  </si>
  <si>
    <t>IRL-US</t>
  </si>
  <si>
    <t>IRM-US</t>
  </si>
  <si>
    <t>IRMD-US</t>
  </si>
  <si>
    <t>IRNT-US</t>
  </si>
  <si>
    <t>IROQ-US</t>
  </si>
  <si>
    <t>IRS-US</t>
  </si>
  <si>
    <t>IRT-US</t>
  </si>
  <si>
    <t>IRTC-US</t>
  </si>
  <si>
    <t>IRWD-US</t>
  </si>
  <si>
    <t>IS-US</t>
  </si>
  <si>
    <t>ISAA-US</t>
  </si>
  <si>
    <t>ISBC-US</t>
  </si>
  <si>
    <t>ISD-US</t>
  </si>
  <si>
    <t>ISDR-US</t>
  </si>
  <si>
    <t>ISEE-US</t>
  </si>
  <si>
    <t>ISIG-US</t>
  </si>
  <si>
    <t>ISLE-US</t>
  </si>
  <si>
    <t>ISLEW-US</t>
  </si>
  <si>
    <t>ISO-US</t>
  </si>
  <si>
    <t>ISPC-US</t>
  </si>
  <si>
    <t>ISR-US</t>
  </si>
  <si>
    <t>ISRG-US</t>
  </si>
  <si>
    <t>ISSC-US</t>
  </si>
  <si>
    <t>ISTR-US</t>
  </si>
  <si>
    <t>ISUN-US</t>
  </si>
  <si>
    <t>IT-US</t>
  </si>
  <si>
    <t>ITCB-US</t>
  </si>
  <si>
    <t>ITCI-US</t>
  </si>
  <si>
    <t>ITGR-US</t>
  </si>
  <si>
    <t>ITHX-US</t>
  </si>
  <si>
    <t>ITHXU-US</t>
  </si>
  <si>
    <t>ITHXW-US</t>
  </si>
  <si>
    <t>ITI-US</t>
  </si>
  <si>
    <t>ITIC-US</t>
  </si>
  <si>
    <t>ITOS-US</t>
  </si>
  <si>
    <t>ITP-US</t>
  </si>
  <si>
    <t>ITQ-US</t>
  </si>
  <si>
    <t>ITQRU-US</t>
  </si>
  <si>
    <t>ITQRW-US</t>
  </si>
  <si>
    <t>ITRG-US</t>
  </si>
  <si>
    <t>ITRI-US</t>
  </si>
  <si>
    <t>ITRM-US</t>
  </si>
  <si>
    <t>ITRN-US</t>
  </si>
  <si>
    <t>ITT-US</t>
  </si>
  <si>
    <t>ITUB-US</t>
  </si>
  <si>
    <t>ITW-US</t>
  </si>
  <si>
    <t>IVA-US</t>
  </si>
  <si>
    <t>IVAC-US</t>
  </si>
  <si>
    <t>IVAN-US</t>
  </si>
  <si>
    <t>IVC-US</t>
  </si>
  <si>
    <t>IVCBU-US</t>
  </si>
  <si>
    <t>IVCPU-US</t>
  </si>
  <si>
    <t>IVH-US</t>
  </si>
  <si>
    <t>IVR-US</t>
  </si>
  <si>
    <t>IVR^B-US</t>
  </si>
  <si>
    <t>IVR^C-US</t>
  </si>
  <si>
    <t>IVT-US</t>
  </si>
  <si>
    <t>IVZ-US</t>
  </si>
  <si>
    <t>IX-US</t>
  </si>
  <si>
    <t>IXAQ-US</t>
  </si>
  <si>
    <t>IXAQU-US</t>
  </si>
  <si>
    <t>IXAQW-US</t>
  </si>
  <si>
    <t>IZEA-US</t>
  </si>
  <si>
    <t>J-US</t>
  </si>
  <si>
    <t>JACK-US</t>
  </si>
  <si>
    <t>JAGX-US</t>
  </si>
  <si>
    <t>JAKK-US</t>
  </si>
  <si>
    <t>JAMF-US</t>
  </si>
  <si>
    <t>JAN-US</t>
  </si>
  <si>
    <t>JANX-US</t>
  </si>
  <si>
    <t>JAQC-US</t>
  </si>
  <si>
    <t>JAQCW-US</t>
  </si>
  <si>
    <t>JATT-US</t>
  </si>
  <si>
    <t>JAZZ-US</t>
  </si>
  <si>
    <t>JBGS-US</t>
  </si>
  <si>
    <t>JBHT-US</t>
  </si>
  <si>
    <t>JBI-US</t>
  </si>
  <si>
    <t>JBL-US</t>
  </si>
  <si>
    <t>JBLU-US</t>
  </si>
  <si>
    <t>JBSS-US</t>
  </si>
  <si>
    <t>JBT-US</t>
  </si>
  <si>
    <t>JCE-US</t>
  </si>
  <si>
    <t>JCI-US</t>
  </si>
  <si>
    <t>JCIC-US</t>
  </si>
  <si>
    <t>JCICU-US</t>
  </si>
  <si>
    <t>JCICW-US</t>
  </si>
  <si>
    <t>JCO-US</t>
  </si>
  <si>
    <t>JCS-US</t>
  </si>
  <si>
    <t>JCTCF-US</t>
  </si>
  <si>
    <t>JD-US</t>
  </si>
  <si>
    <t>JEF-US</t>
  </si>
  <si>
    <t>JELD-US</t>
  </si>
  <si>
    <t>JEMD-US</t>
  </si>
  <si>
    <t>JEQ-US</t>
  </si>
  <si>
    <t>JFIN-US</t>
  </si>
  <si>
    <t>JFR-US</t>
  </si>
  <si>
    <t>JFU-US</t>
  </si>
  <si>
    <t>JG-US</t>
  </si>
  <si>
    <t>JGH-US</t>
  </si>
  <si>
    <t>JHAA-US</t>
  </si>
  <si>
    <t>JHG-US</t>
  </si>
  <si>
    <t>JHI-US</t>
  </si>
  <si>
    <t>JHS-US</t>
  </si>
  <si>
    <t>JHX-US</t>
  </si>
  <si>
    <t>JILL-US</t>
  </si>
  <si>
    <t>JJSF-US</t>
  </si>
  <si>
    <t>JKHY-US</t>
  </si>
  <si>
    <t>JKS-US</t>
  </si>
  <si>
    <t>JLL-US</t>
  </si>
  <si>
    <t>JLS-US</t>
  </si>
  <si>
    <t>JMAC-US</t>
  </si>
  <si>
    <t>JMACU-US</t>
  </si>
  <si>
    <t>JMACW-US</t>
  </si>
  <si>
    <t>JMIA-US</t>
  </si>
  <si>
    <t>JMM-US</t>
  </si>
  <si>
    <t>JNCE-US</t>
  </si>
  <si>
    <t>JNJ-US</t>
  </si>
  <si>
    <t>JNPR-US</t>
  </si>
  <si>
    <t>JOAN-US</t>
  </si>
  <si>
    <t>JOB-US</t>
  </si>
  <si>
    <t>JOBS-US</t>
  </si>
  <si>
    <t>JOBY-US</t>
  </si>
  <si>
    <t>JOE-US</t>
  </si>
  <si>
    <t>JOF-US</t>
  </si>
  <si>
    <t>JOFF-US</t>
  </si>
  <si>
    <t>JOFFU-US</t>
  </si>
  <si>
    <t>JOFFW-US</t>
  </si>
  <si>
    <t>JOUT-US</t>
  </si>
  <si>
    <t>JP-US</t>
  </si>
  <si>
    <t>JPC-US</t>
  </si>
  <si>
    <t>JPI-US</t>
  </si>
  <si>
    <t>JPM-US</t>
  </si>
  <si>
    <t>JPM^C-US</t>
  </si>
  <si>
    <t>JPM^D-US</t>
  </si>
  <si>
    <t>JPM^J-US</t>
  </si>
  <si>
    <t>JPM^K-US</t>
  </si>
  <si>
    <t>JPM^L-US</t>
  </si>
  <si>
    <t>JPM^M-US</t>
  </si>
  <si>
    <t>JPS-US</t>
  </si>
  <si>
    <t>JPT-US</t>
  </si>
  <si>
    <t>JQC-US</t>
  </si>
  <si>
    <t>JRI-US</t>
  </si>
  <si>
    <t>JRJC-US</t>
  </si>
  <si>
    <t>JRO-US</t>
  </si>
  <si>
    <t>JRS-US</t>
  </si>
  <si>
    <t>JRSH-US</t>
  </si>
  <si>
    <t>JRVR-US</t>
  </si>
  <si>
    <t>JSD-US</t>
  </si>
  <si>
    <t>JSM-US</t>
  </si>
  <si>
    <t>JSPR-US</t>
  </si>
  <si>
    <t>JSPRW-US</t>
  </si>
  <si>
    <t>JT-US</t>
  </si>
  <si>
    <t>JUGG-US</t>
  </si>
  <si>
    <t>JUGGU-US</t>
  </si>
  <si>
    <t>JUGGW-US</t>
  </si>
  <si>
    <t>JUN-US</t>
  </si>
  <si>
    <t>JUPW-US</t>
  </si>
  <si>
    <t>JUPWW-US</t>
  </si>
  <si>
    <t>JVA-US</t>
  </si>
  <si>
    <t>JW/A-US</t>
  </si>
  <si>
    <t>JW/B-US</t>
  </si>
  <si>
    <t>JWACU-US</t>
  </si>
  <si>
    <t>JWEL-US</t>
  </si>
  <si>
    <t>JWN-US</t>
  </si>
  <si>
    <t>JWSM-US</t>
  </si>
  <si>
    <t>JXN-US</t>
  </si>
  <si>
    <t>JYAC-US</t>
  </si>
  <si>
    <t>JYNT-US</t>
  </si>
  <si>
    <t>JZXN-US</t>
  </si>
  <si>
    <t>K-US</t>
  </si>
  <si>
    <t>KACLU-US</t>
  </si>
  <si>
    <t>KAHC-US</t>
  </si>
  <si>
    <t>KAI-US</t>
  </si>
  <si>
    <t>KAII-US</t>
  </si>
  <si>
    <t>KAIIU-US</t>
  </si>
  <si>
    <t>KAIIW-US</t>
  </si>
  <si>
    <t>KAIR-US</t>
  </si>
  <si>
    <t>KAIRU-US</t>
  </si>
  <si>
    <t>KAIRW-US</t>
  </si>
  <si>
    <t>KALA-US</t>
  </si>
  <si>
    <t>KALU-US</t>
  </si>
  <si>
    <t>KALV-US</t>
  </si>
  <si>
    <t>KAMN-US</t>
  </si>
  <si>
    <t>KAR-US</t>
  </si>
  <si>
    <t>KARO-US</t>
  </si>
  <si>
    <t>KAVL-US</t>
  </si>
  <si>
    <t>KB-US</t>
  </si>
  <si>
    <t>KBAL-US</t>
  </si>
  <si>
    <t>KBH-US</t>
  </si>
  <si>
    <t>KBNT-US</t>
  </si>
  <si>
    <t>KBNTW-US</t>
  </si>
  <si>
    <t>KBR-US</t>
  </si>
  <si>
    <t>KC-US</t>
  </si>
  <si>
    <t>KCGI-US</t>
  </si>
  <si>
    <t>KD-US</t>
  </si>
  <si>
    <t>KDNY-US</t>
  </si>
  <si>
    <t>KDP-US</t>
  </si>
  <si>
    <t>KE-US</t>
  </si>
  <si>
    <t>KELYA-US</t>
  </si>
  <si>
    <t>KELYB-US</t>
  </si>
  <si>
    <t>KEN-US</t>
  </si>
  <si>
    <t>KEP-US</t>
  </si>
  <si>
    <t>KEQU-US</t>
  </si>
  <si>
    <t>KERN-US</t>
  </si>
  <si>
    <t>KERNW-US</t>
  </si>
  <si>
    <t>KEX-US</t>
  </si>
  <si>
    <t>KEY-US</t>
  </si>
  <si>
    <t>KEY^I-US</t>
  </si>
  <si>
    <t>KEY^J-US</t>
  </si>
  <si>
    <t>KEY^K-US</t>
  </si>
  <si>
    <t>KEYS-US</t>
  </si>
  <si>
    <t>KF-US</t>
  </si>
  <si>
    <t>KFFB-US</t>
  </si>
  <si>
    <t>KFRC-US</t>
  </si>
  <si>
    <t>KFS-US</t>
  </si>
  <si>
    <t>KFY-US</t>
  </si>
  <si>
    <t>KGC-US</t>
  </si>
  <si>
    <t>KHC-US</t>
  </si>
  <si>
    <t>KIDS-US</t>
  </si>
  <si>
    <t>KIII-US</t>
  </si>
  <si>
    <t>KIIIU-US</t>
  </si>
  <si>
    <t>KIIIW-US</t>
  </si>
  <si>
    <t>KIM-US</t>
  </si>
  <si>
    <t>KIM^L-US</t>
  </si>
  <si>
    <t>KIM^M-US</t>
  </si>
  <si>
    <t>KIND-US</t>
  </si>
  <si>
    <t>KINS-US</t>
  </si>
  <si>
    <t>KINZ-US</t>
  </si>
  <si>
    <t>KINZU-US</t>
  </si>
  <si>
    <t>KINZW-US</t>
  </si>
  <si>
    <t>KIO-US</t>
  </si>
  <si>
    <t>KIQ-US</t>
  </si>
  <si>
    <t>KIRK-US</t>
  </si>
  <si>
    <t>KKR-US</t>
  </si>
  <si>
    <t>KKR^C-US</t>
  </si>
  <si>
    <t>KKRS-US</t>
  </si>
  <si>
    <t>KL-US</t>
  </si>
  <si>
    <t>KLAC-US</t>
  </si>
  <si>
    <t>KLAQ-US</t>
  </si>
  <si>
    <t>KLAQU-US</t>
  </si>
  <si>
    <t>KLAQW-US</t>
  </si>
  <si>
    <t>KLDO-US</t>
  </si>
  <si>
    <t>KLIC-US</t>
  </si>
  <si>
    <t>KLR-US</t>
  </si>
  <si>
    <t>KLTR-US</t>
  </si>
  <si>
    <t>KLXE-US</t>
  </si>
  <si>
    <t>KMB-US</t>
  </si>
  <si>
    <t>KMDA-US</t>
  </si>
  <si>
    <t>KMF-US</t>
  </si>
  <si>
    <t>KMI-US</t>
  </si>
  <si>
    <t>KMPH-US</t>
  </si>
  <si>
    <t>KMPR-US</t>
  </si>
  <si>
    <t>KMT-US</t>
  </si>
  <si>
    <t>KMX-US</t>
  </si>
  <si>
    <t>KN-US</t>
  </si>
  <si>
    <t>KNBE-US</t>
  </si>
  <si>
    <t>KNDI-US</t>
  </si>
  <si>
    <t>KNOP-US</t>
  </si>
  <si>
    <t>KNSA-US</t>
  </si>
  <si>
    <t>KNSL-US</t>
  </si>
  <si>
    <t>KNTE-US</t>
  </si>
  <si>
    <t>KNX-US</t>
  </si>
  <si>
    <t>KO-US</t>
  </si>
  <si>
    <t>KOD-US</t>
  </si>
  <si>
    <t>KODK-US</t>
  </si>
  <si>
    <t>KOF-US</t>
  </si>
  <si>
    <t>KOP-US</t>
  </si>
  <si>
    <t>KOPN-US</t>
  </si>
  <si>
    <t>KOR-US</t>
  </si>
  <si>
    <t>KORE-US</t>
  </si>
  <si>
    <t>KOS-US</t>
  </si>
  <si>
    <t>KOSS-US</t>
  </si>
  <si>
    <t>KPLT-US</t>
  </si>
  <si>
    <t>KPLTW-US</t>
  </si>
  <si>
    <t>KPRX-US</t>
  </si>
  <si>
    <t>KPTI-US</t>
  </si>
  <si>
    <t>KR-US</t>
  </si>
  <si>
    <t>KRA-US</t>
  </si>
  <si>
    <t>KRBP-US</t>
  </si>
  <si>
    <t>KRC-US</t>
  </si>
  <si>
    <t>KREF-US</t>
  </si>
  <si>
    <t>KREF^A-US</t>
  </si>
  <si>
    <t>KRG-US</t>
  </si>
  <si>
    <t>KRKR-US</t>
  </si>
  <si>
    <t>KRMD-US</t>
  </si>
  <si>
    <t>KRNL-US</t>
  </si>
  <si>
    <t>KRNLU-US</t>
  </si>
  <si>
    <t>KRNLW-US</t>
  </si>
  <si>
    <t>KRNT-US</t>
  </si>
  <si>
    <t>KRNY-US</t>
  </si>
  <si>
    <t>KRO-US</t>
  </si>
  <si>
    <t>KRON-US</t>
  </si>
  <si>
    <t>KROS-US</t>
  </si>
  <si>
    <t>KRP-US</t>
  </si>
  <si>
    <t>KRT-US</t>
  </si>
  <si>
    <t>KRTX-US</t>
  </si>
  <si>
    <t>KRUS-US</t>
  </si>
  <si>
    <t>KRYS-US</t>
  </si>
  <si>
    <t>KSI-US</t>
  </si>
  <si>
    <t>KSICU-US</t>
  </si>
  <si>
    <t>KSICW-US</t>
  </si>
  <si>
    <t>KSM-US</t>
  </si>
  <si>
    <t>KSPN-US</t>
  </si>
  <si>
    <t>KSS-US</t>
  </si>
  <si>
    <t>KT-US</t>
  </si>
  <si>
    <t>KTB-US</t>
  </si>
  <si>
    <t>KTCC-US</t>
  </si>
  <si>
    <t>KTF-US</t>
  </si>
  <si>
    <t>KTH-US</t>
  </si>
  <si>
    <t>KTN-US</t>
  </si>
  <si>
    <t>KTOS-US</t>
  </si>
  <si>
    <t>KTRA-US</t>
  </si>
  <si>
    <t>KTTA-US</t>
  </si>
  <si>
    <t>KTTAW-US</t>
  </si>
  <si>
    <t>KUKE-US</t>
  </si>
  <si>
    <t>KULR-US</t>
  </si>
  <si>
    <t>KURA-US</t>
  </si>
  <si>
    <t>KVHI-US</t>
  </si>
  <si>
    <t>KVSA-US</t>
  </si>
  <si>
    <t>KVSC-US</t>
  </si>
  <si>
    <t>KW-US</t>
  </si>
  <si>
    <t>KWAC-US</t>
  </si>
  <si>
    <t>KWR-US</t>
  </si>
  <si>
    <t>KXIN-US</t>
  </si>
  <si>
    <t>KYMR-US</t>
  </si>
  <si>
    <t>KYN-US</t>
  </si>
  <si>
    <t>KZIA-US</t>
  </si>
  <si>
    <t>KZR-US</t>
  </si>
  <si>
    <t>L-US</t>
  </si>
  <si>
    <t>LAAA-US</t>
  </si>
  <si>
    <t>LAAAW-US</t>
  </si>
  <si>
    <t>LABP-US</t>
  </si>
  <si>
    <t>LAC-US</t>
  </si>
  <si>
    <t>LAD-US</t>
  </si>
  <si>
    <t>LADR-US</t>
  </si>
  <si>
    <t>LAIX-US</t>
  </si>
  <si>
    <t>LAKE-US</t>
  </si>
  <si>
    <t>LAMR-US</t>
  </si>
  <si>
    <t>LANC-US</t>
  </si>
  <si>
    <t>LAND-US</t>
  </si>
  <si>
    <t>LANDM-US</t>
  </si>
  <si>
    <t>LANDO-US</t>
  </si>
  <si>
    <t>LARK-US</t>
  </si>
  <si>
    <t>LASR-US</t>
  </si>
  <si>
    <t>LAUR-US</t>
  </si>
  <si>
    <t>LAW-US</t>
  </si>
  <si>
    <t>LAWS-US</t>
  </si>
  <si>
    <t>LAX-US</t>
  </si>
  <si>
    <t>LAXXR-US</t>
  </si>
  <si>
    <t>LAXXU-US</t>
  </si>
  <si>
    <t>LAXXW-US</t>
  </si>
  <si>
    <t>LAZ-US</t>
  </si>
  <si>
    <t>LAZR-US</t>
  </si>
  <si>
    <t>LAZY-US</t>
  </si>
  <si>
    <t>LBAI-US</t>
  </si>
  <si>
    <t>LBC-US</t>
  </si>
  <si>
    <t>LBPH-US</t>
  </si>
  <si>
    <t>LBPS-US</t>
  </si>
  <si>
    <t>LBPSW-US</t>
  </si>
  <si>
    <t>LBRDA-US</t>
  </si>
  <si>
    <t>LBRDK-US</t>
  </si>
  <si>
    <t>LBRDP-US</t>
  </si>
  <si>
    <t>LBRT-US</t>
  </si>
  <si>
    <t>LBTYA-US</t>
  </si>
  <si>
    <t>LBTYB-US</t>
  </si>
  <si>
    <t>LBTYK-US</t>
  </si>
  <si>
    <t>LC-US</t>
  </si>
  <si>
    <t>LCA-US</t>
  </si>
  <si>
    <t>LCAA-US</t>
  </si>
  <si>
    <t>LCAAU-US</t>
  </si>
  <si>
    <t>LCAAW-US</t>
  </si>
  <si>
    <t>LCAHU-US</t>
  </si>
  <si>
    <t>LCAHW-US</t>
  </si>
  <si>
    <t>LCAP-US</t>
  </si>
  <si>
    <t>LCAPU-US</t>
  </si>
  <si>
    <t>LCAPW-US</t>
  </si>
  <si>
    <t>LCI-US</t>
  </si>
  <si>
    <t>LCID-US</t>
  </si>
  <si>
    <t>LCII-US</t>
  </si>
  <si>
    <t>LCNB-US</t>
  </si>
  <si>
    <t>LCTX-US</t>
  </si>
  <si>
    <t>LCUT-US</t>
  </si>
  <si>
    <t>LCW-US</t>
  </si>
  <si>
    <t>LDHA-US</t>
  </si>
  <si>
    <t>LDHAU-US</t>
  </si>
  <si>
    <t>LDI-US</t>
  </si>
  <si>
    <t>LDOS-US</t>
  </si>
  <si>
    <t>LDP-US</t>
  </si>
  <si>
    <t>LE-US</t>
  </si>
  <si>
    <t>LEA-US</t>
  </si>
  <si>
    <t>LEAP-US</t>
  </si>
  <si>
    <t>LECO-US</t>
  </si>
  <si>
    <t>LEDS-US</t>
  </si>
  <si>
    <t>LEE-US</t>
  </si>
  <si>
    <t>LEG-US</t>
  </si>
  <si>
    <t>LEGA-US</t>
  </si>
  <si>
    <t>LEGAW-US</t>
  </si>
  <si>
    <t>LEGH-US</t>
  </si>
  <si>
    <t>LEGN-US</t>
  </si>
  <si>
    <t>LEJU-US</t>
  </si>
  <si>
    <t>LEN-US</t>
  </si>
  <si>
    <t>LEO-US</t>
  </si>
  <si>
    <t>LESL-US</t>
  </si>
  <si>
    <t>LEU-US</t>
  </si>
  <si>
    <t>LEV-US</t>
  </si>
  <si>
    <t>LEVI-US</t>
  </si>
  <si>
    <t>LEVL-US</t>
  </si>
  <si>
    <t>LEXX-US</t>
  </si>
  <si>
    <t>LEXXW-US</t>
  </si>
  <si>
    <t>LFACU-US</t>
  </si>
  <si>
    <t>LFC-US</t>
  </si>
  <si>
    <t>LFG-US</t>
  </si>
  <si>
    <t>LFMD-US</t>
  </si>
  <si>
    <t>LFMDP-US</t>
  </si>
  <si>
    <t>LFST-US</t>
  </si>
  <si>
    <t>LFT-US</t>
  </si>
  <si>
    <t>LFTR-US</t>
  </si>
  <si>
    <t>LFTRU-US</t>
  </si>
  <si>
    <t>LFTRW-US</t>
  </si>
  <si>
    <t>LFUS-US</t>
  </si>
  <si>
    <t>LFVN-US</t>
  </si>
  <si>
    <t>LGAC-US</t>
  </si>
  <si>
    <t>LGACU-US</t>
  </si>
  <si>
    <t>LGACW-US</t>
  </si>
  <si>
    <t>LGHL-US</t>
  </si>
  <si>
    <t>LGHLW-US</t>
  </si>
  <si>
    <t>LGI-US</t>
  </si>
  <si>
    <t>LGIH-US</t>
  </si>
  <si>
    <t>LGL-US</t>
  </si>
  <si>
    <t>LGND-US</t>
  </si>
  <si>
    <t>LGO-US</t>
  </si>
  <si>
    <t>LGSTU-US</t>
  </si>
  <si>
    <t>LGTO-US</t>
  </si>
  <si>
    <t>LGTOU-US</t>
  </si>
  <si>
    <t>LGTOW-US</t>
  </si>
  <si>
    <t>LGV-US</t>
  </si>
  <si>
    <t>LGVCU-US</t>
  </si>
  <si>
    <t>LGVN-US</t>
  </si>
  <si>
    <t>LH-US</t>
  </si>
  <si>
    <t>LHAA-US</t>
  </si>
  <si>
    <t>LHC-US</t>
  </si>
  <si>
    <t>LHCG-US</t>
  </si>
  <si>
    <t>LHDX-US</t>
  </si>
  <si>
    <t>LHX-US</t>
  </si>
  <si>
    <t>LI-US</t>
  </si>
  <si>
    <t>LIAN-US</t>
  </si>
  <si>
    <t>LICY-US</t>
  </si>
  <si>
    <t>LIDR-US</t>
  </si>
  <si>
    <t>LIDRW-US</t>
  </si>
  <si>
    <t>LIFE-US</t>
  </si>
  <si>
    <t>LII-US</t>
  </si>
  <si>
    <t>LILA-US</t>
  </si>
  <si>
    <t>LILAK-US</t>
  </si>
  <si>
    <t>LILM-US</t>
  </si>
  <si>
    <t>LILMW-US</t>
  </si>
  <si>
    <t>LIN-US</t>
  </si>
  <si>
    <t>LINC-US</t>
  </si>
  <si>
    <t>LIND-US</t>
  </si>
  <si>
    <t>LINK-US</t>
  </si>
  <si>
    <t>LION-US</t>
  </si>
  <si>
    <t>LIONU-US</t>
  </si>
  <si>
    <t>LIONW-US</t>
  </si>
  <si>
    <t>LIQT-US</t>
  </si>
  <si>
    <t>LITB-US</t>
  </si>
  <si>
    <t>LITE-US</t>
  </si>
  <si>
    <t>LITM-US</t>
  </si>
  <si>
    <t>LITT-US</t>
  </si>
  <si>
    <t>LITTW-US</t>
  </si>
  <si>
    <t>LIVE-US</t>
  </si>
  <si>
    <t>LIVN-US</t>
  </si>
  <si>
    <t>LIXT-US</t>
  </si>
  <si>
    <t>LIXTW-US</t>
  </si>
  <si>
    <t>LIZI-US</t>
  </si>
  <si>
    <t>LJAQ-US</t>
  </si>
  <si>
    <t>LJAQU-US</t>
  </si>
  <si>
    <t>LJAQW-US</t>
  </si>
  <si>
    <t>LJPC-US</t>
  </si>
  <si>
    <t>LKCO-US</t>
  </si>
  <si>
    <t>LKFN-US</t>
  </si>
  <si>
    <t>LKQ-US</t>
  </si>
  <si>
    <t>LL-US</t>
  </si>
  <si>
    <t>LLL-US</t>
  </si>
  <si>
    <t>LLNW-US</t>
  </si>
  <si>
    <t>LLY-US</t>
  </si>
  <si>
    <t>LMACA-US</t>
  </si>
  <si>
    <t>LMACU-US</t>
  </si>
  <si>
    <t>LMACW-US</t>
  </si>
  <si>
    <t>LMAO-US</t>
  </si>
  <si>
    <t>LMAOU-US</t>
  </si>
  <si>
    <t>LMAOW-US</t>
  </si>
  <si>
    <t>LMAT-US</t>
  </si>
  <si>
    <t>LMB-US</t>
  </si>
  <si>
    <t>LMDX-US</t>
  </si>
  <si>
    <t>LMDXW-US</t>
  </si>
  <si>
    <t>LMFA-US</t>
  </si>
  <si>
    <t>LMND-US</t>
  </si>
  <si>
    <t>LMNL-US</t>
  </si>
  <si>
    <t>LMNR-US</t>
  </si>
  <si>
    <t>LMPX-US</t>
  </si>
  <si>
    <t>LMST-US</t>
  </si>
  <si>
    <t>LMT-US</t>
  </si>
  <si>
    <t>LNC-US</t>
  </si>
  <si>
    <t>LND-US</t>
  </si>
  <si>
    <t>LNDC-US</t>
  </si>
  <si>
    <t>LNFA-US</t>
  </si>
  <si>
    <t>LNG-US</t>
  </si>
  <si>
    <t>LNN-US</t>
  </si>
  <si>
    <t>LNSR-US</t>
  </si>
  <si>
    <t>LNT-US</t>
  </si>
  <si>
    <t>LNTH-US</t>
  </si>
  <si>
    <t>LOAN-US</t>
  </si>
  <si>
    <t>LOB-US</t>
  </si>
  <si>
    <t>LOCC-US</t>
  </si>
  <si>
    <t>LOCL-US</t>
  </si>
  <si>
    <t>LOCO-US</t>
  </si>
  <si>
    <t>LODE-US</t>
  </si>
  <si>
    <t>LOGC-US</t>
  </si>
  <si>
    <t>LOGI-US</t>
  </si>
  <si>
    <t>LOKM-US</t>
  </si>
  <si>
    <t>LOMA-US</t>
  </si>
  <si>
    <t>LOOP-US</t>
  </si>
  <si>
    <t>LOPE-US</t>
  </si>
  <si>
    <t>LOTZ-US</t>
  </si>
  <si>
    <t>LOTZW-US</t>
  </si>
  <si>
    <t>LOV-US</t>
  </si>
  <si>
    <t>LOVE-US</t>
  </si>
  <si>
    <t>LOW-US</t>
  </si>
  <si>
    <t>LPCN-US</t>
  </si>
  <si>
    <t>LPG-US</t>
  </si>
  <si>
    <t>LPI-US</t>
  </si>
  <si>
    <t>LPL-US</t>
  </si>
  <si>
    <t>LPLA-US</t>
  </si>
  <si>
    <t>LPRO-US</t>
  </si>
  <si>
    <t>LPSN-US</t>
  </si>
  <si>
    <t>LPTH-US</t>
  </si>
  <si>
    <t>LPTX-US</t>
  </si>
  <si>
    <t>LPX-US</t>
  </si>
  <si>
    <t>LQDA-US</t>
  </si>
  <si>
    <t>LQDT-US</t>
  </si>
  <si>
    <t>LRCX-US</t>
  </si>
  <si>
    <t>LRFC-US</t>
  </si>
  <si>
    <t>LRMR-US</t>
  </si>
  <si>
    <t>LRN-US</t>
  </si>
  <si>
    <t>LSBK-US</t>
  </si>
  <si>
    <t>LSCC-US</t>
  </si>
  <si>
    <t>LSEA-US</t>
  </si>
  <si>
    <t>LSEAW-US</t>
  </si>
  <si>
    <t>LSF-US</t>
  </si>
  <si>
    <t>LSI-US</t>
  </si>
  <si>
    <t>LSPD-US</t>
  </si>
  <si>
    <t>LSPRU-US</t>
  </si>
  <si>
    <t>LSTR-US</t>
  </si>
  <si>
    <t>LSXMA-US</t>
  </si>
  <si>
    <t>LSXMK-US</t>
  </si>
  <si>
    <t>LTBR-US</t>
  </si>
  <si>
    <t>LTC-US</t>
  </si>
  <si>
    <t>LTCH-US</t>
  </si>
  <si>
    <t>LTCHW-US</t>
  </si>
  <si>
    <t>LTH-US</t>
  </si>
  <si>
    <t>LTHM-US</t>
  </si>
  <si>
    <t>LTRN-US</t>
  </si>
  <si>
    <t>LTRPA-US</t>
  </si>
  <si>
    <t>LTRPB-US</t>
  </si>
  <si>
    <t>LTRX-US</t>
  </si>
  <si>
    <t>LTRY-US</t>
  </si>
  <si>
    <t>LTRYW-US</t>
  </si>
  <si>
    <t>LU-US</t>
  </si>
  <si>
    <t>LUB-US</t>
  </si>
  <si>
    <t>LUCD-US</t>
  </si>
  <si>
    <t>LULU-US</t>
  </si>
  <si>
    <t>LUMN-US</t>
  </si>
  <si>
    <t>LUMO-US</t>
  </si>
  <si>
    <t>LUNA-US</t>
  </si>
  <si>
    <t>LUNG-US</t>
  </si>
  <si>
    <t>LUV-US</t>
  </si>
  <si>
    <t>LUXA-US</t>
  </si>
  <si>
    <t>LUXAU-US</t>
  </si>
  <si>
    <t>LUXAW-US</t>
  </si>
  <si>
    <t>LVAC-US</t>
  </si>
  <si>
    <t>LVACU-US</t>
  </si>
  <si>
    <t>LVACW-US</t>
  </si>
  <si>
    <t>LVLU-US</t>
  </si>
  <si>
    <t>LVO-US</t>
  </si>
  <si>
    <t>LVOX-US</t>
  </si>
  <si>
    <t>LVOXU-US</t>
  </si>
  <si>
    <t>LVOXW-US</t>
  </si>
  <si>
    <t>LVRA-US</t>
  </si>
  <si>
    <t>LVRAU-US</t>
  </si>
  <si>
    <t>LVRAW-US</t>
  </si>
  <si>
    <t>LVS-US</t>
  </si>
  <si>
    <t>LVTX-US</t>
  </si>
  <si>
    <t>LW-US</t>
  </si>
  <si>
    <t>LWAY-US</t>
  </si>
  <si>
    <t>LWLG-US</t>
  </si>
  <si>
    <t>LX-US</t>
  </si>
  <si>
    <t>LXEH-US</t>
  </si>
  <si>
    <t>LXFR-US</t>
  </si>
  <si>
    <t>LXP-US</t>
  </si>
  <si>
    <t>LXP^C-US</t>
  </si>
  <si>
    <t>LXRX-US</t>
  </si>
  <si>
    <t>LXU-US</t>
  </si>
  <si>
    <t>LYB-US</t>
  </si>
  <si>
    <t>LYEL-US</t>
  </si>
  <si>
    <t>LYFT-US</t>
  </si>
  <si>
    <t>LYG-US</t>
  </si>
  <si>
    <t>LYL-US</t>
  </si>
  <si>
    <t>LYLT-US</t>
  </si>
  <si>
    <t>LYRA-US</t>
  </si>
  <si>
    <t>LYTS-US</t>
  </si>
  <si>
    <t>LYV-US</t>
  </si>
  <si>
    <t>LZ-US</t>
  </si>
  <si>
    <t>LZB-US</t>
  </si>
  <si>
    <t>M-US</t>
  </si>
  <si>
    <t>MA-US</t>
  </si>
  <si>
    <t>MAA-US</t>
  </si>
  <si>
    <t>MAA^I-US</t>
  </si>
  <si>
    <t>MAAQU-US</t>
  </si>
  <si>
    <t>MAC-US</t>
  </si>
  <si>
    <t>MACA-US</t>
  </si>
  <si>
    <t>MACAU-US</t>
  </si>
  <si>
    <t>MACAW-US</t>
  </si>
  <si>
    <t>MACC-US</t>
  </si>
  <si>
    <t>MACK-US</t>
  </si>
  <si>
    <t>MACU-US</t>
  </si>
  <si>
    <t>MACUU-US</t>
  </si>
  <si>
    <t>MACUW-US</t>
  </si>
  <si>
    <t>MAG-US</t>
  </si>
  <si>
    <t>MAIN-US</t>
  </si>
  <si>
    <t>MAN-US</t>
  </si>
  <si>
    <t>MANH-US</t>
  </si>
  <si>
    <t>MANT-US</t>
  </si>
  <si>
    <t>MANU-US</t>
  </si>
  <si>
    <t>MAPS-US</t>
  </si>
  <si>
    <t>MAPSW-US</t>
  </si>
  <si>
    <t>MAQC-US</t>
  </si>
  <si>
    <t>MAQCW-US</t>
  </si>
  <si>
    <t>MAR-US</t>
  </si>
  <si>
    <t>MARA-US</t>
  </si>
  <si>
    <t>MARK-US</t>
  </si>
  <si>
    <t>MARPS-US</t>
  </si>
  <si>
    <t>MAS-US</t>
  </si>
  <si>
    <t>MASI-US</t>
  </si>
  <si>
    <t>MASS-US</t>
  </si>
  <si>
    <t>MAT-US</t>
  </si>
  <si>
    <t>MATW-US</t>
  </si>
  <si>
    <t>MATX-US</t>
  </si>
  <si>
    <t>MAV-US</t>
  </si>
  <si>
    <t>MAX-US</t>
  </si>
  <si>
    <t>MAXN-US</t>
  </si>
  <si>
    <t>MAXR-US</t>
  </si>
  <si>
    <t>MAYS-US</t>
  </si>
  <si>
    <t>MBAC-US</t>
  </si>
  <si>
    <t>MBCN-US</t>
  </si>
  <si>
    <t>MBI-US</t>
  </si>
  <si>
    <t>MBII-US</t>
  </si>
  <si>
    <t>MBIN-US</t>
  </si>
  <si>
    <t>MBINN-US</t>
  </si>
  <si>
    <t>MBINO-US</t>
  </si>
  <si>
    <t>MBINP-US</t>
  </si>
  <si>
    <t>MBIO-US</t>
  </si>
  <si>
    <t>MBNKP-US</t>
  </si>
  <si>
    <t>MBOT-US</t>
  </si>
  <si>
    <t>MBRX-US</t>
  </si>
  <si>
    <t>MBSC-US</t>
  </si>
  <si>
    <t>MBT-US</t>
  </si>
  <si>
    <t>MBTC-US</t>
  </si>
  <si>
    <t>MBTCR-US</t>
  </si>
  <si>
    <t>MBTCU-US</t>
  </si>
  <si>
    <t>MBUU-US</t>
  </si>
  <si>
    <t>MBWM-US</t>
  </si>
  <si>
    <t>MC-US</t>
  </si>
  <si>
    <t>MCA-US</t>
  </si>
  <si>
    <t>MCAAU-US</t>
  </si>
  <si>
    <t>MCAE-US</t>
  </si>
  <si>
    <t>MCAER-US</t>
  </si>
  <si>
    <t>MCAEU-US</t>
  </si>
  <si>
    <t>MCAF-US</t>
  </si>
  <si>
    <t>MCAFU-US</t>
  </si>
  <si>
    <t>MCAG-US</t>
  </si>
  <si>
    <t>MCAGU-US</t>
  </si>
  <si>
    <t>MCB-US</t>
  </si>
  <si>
    <t>MCBC-US</t>
  </si>
  <si>
    <t>MCBS-US</t>
  </si>
  <si>
    <t>MCD-US</t>
  </si>
  <si>
    <t>MCFE-US</t>
  </si>
  <si>
    <t>MCFT-US</t>
  </si>
  <si>
    <t>MCG-US</t>
  </si>
  <si>
    <t>MCHP-US</t>
  </si>
  <si>
    <t>MCHX-US</t>
  </si>
  <si>
    <t>MCI-US</t>
  </si>
  <si>
    <t>MCK-US</t>
  </si>
  <si>
    <t>MCLD-US</t>
  </si>
  <si>
    <t>MCMJ-US</t>
  </si>
  <si>
    <t>MCMJW-US</t>
  </si>
  <si>
    <t>MCN-US</t>
  </si>
  <si>
    <t>MCO-US</t>
  </si>
  <si>
    <t>MCR-US</t>
  </si>
  <si>
    <t>MCRB-US</t>
  </si>
  <si>
    <t>MCRI-US</t>
  </si>
  <si>
    <t>MCS-US</t>
  </si>
  <si>
    <t>MCW-US</t>
  </si>
  <si>
    <t>MCY-US</t>
  </si>
  <si>
    <t>MD-US</t>
  </si>
  <si>
    <t>MDB-US</t>
  </si>
  <si>
    <t>MDC-US</t>
  </si>
  <si>
    <t>MDGL-US</t>
  </si>
  <si>
    <t>MDGS-US</t>
  </si>
  <si>
    <t>MDGSW-US</t>
  </si>
  <si>
    <t>MDH-US</t>
  </si>
  <si>
    <t>MDIA-US</t>
  </si>
  <si>
    <t>MDJH-US</t>
  </si>
  <si>
    <t>MDLZ-US</t>
  </si>
  <si>
    <t>MDNA-US</t>
  </si>
  <si>
    <t>MDRR-US</t>
  </si>
  <si>
    <t>MDRRP-US</t>
  </si>
  <si>
    <t>MDRX-US</t>
  </si>
  <si>
    <t>MDT-US</t>
  </si>
  <si>
    <t>MDU-US</t>
  </si>
  <si>
    <t>MDVA-US</t>
  </si>
  <si>
    <t>MDVL-US</t>
  </si>
  <si>
    <t>MDWD-US</t>
  </si>
  <si>
    <t>MDWT-US</t>
  </si>
  <si>
    <t>MDXG-US</t>
  </si>
  <si>
    <t>MDXH-US</t>
  </si>
  <si>
    <t>ME-US</t>
  </si>
  <si>
    <t>MEAC-US</t>
  </si>
  <si>
    <t>MEACW-US</t>
  </si>
  <si>
    <t>MEC-US</t>
  </si>
  <si>
    <t>MED-US</t>
  </si>
  <si>
    <t>MEDP-US</t>
  </si>
  <si>
    <t>MEDS-US</t>
  </si>
  <si>
    <t>MEG-US</t>
  </si>
  <si>
    <t>MEGI-US</t>
  </si>
  <si>
    <t>MEI-US</t>
  </si>
  <si>
    <t>MEIP-US</t>
  </si>
  <si>
    <t>MEKA-US</t>
  </si>
  <si>
    <t>MELI-US</t>
  </si>
  <si>
    <t>MEOA-US</t>
  </si>
  <si>
    <t>MEOAU-US</t>
  </si>
  <si>
    <t>MEOAW-US</t>
  </si>
  <si>
    <t>MEOH-US</t>
  </si>
  <si>
    <t>MER^K-US</t>
  </si>
  <si>
    <t>MERC-US</t>
  </si>
  <si>
    <t>MESA-US</t>
  </si>
  <si>
    <t>MESO-US</t>
  </si>
  <si>
    <t>MET-US</t>
  </si>
  <si>
    <t>MET^A-US</t>
  </si>
  <si>
    <t>MET^E-US</t>
  </si>
  <si>
    <t>MET^F-US</t>
  </si>
  <si>
    <t>METC-US</t>
  </si>
  <si>
    <t>METCL-US</t>
  </si>
  <si>
    <t>METX-US</t>
  </si>
  <si>
    <t>METXW-US</t>
  </si>
  <si>
    <t>MF-US</t>
  </si>
  <si>
    <t>MFA-US</t>
  </si>
  <si>
    <t>MFA^B-US</t>
  </si>
  <si>
    <t>MFA^C-US</t>
  </si>
  <si>
    <t>MFC-US</t>
  </si>
  <si>
    <t>MFD-US</t>
  </si>
  <si>
    <t>MFG-US</t>
  </si>
  <si>
    <t>MFGP-US</t>
  </si>
  <si>
    <t>MFH-US</t>
  </si>
  <si>
    <t>MFIN-US</t>
  </si>
  <si>
    <t>MFL-US</t>
  </si>
  <si>
    <t>MFM-US</t>
  </si>
  <si>
    <t>MFV-US</t>
  </si>
  <si>
    <t>MG-US</t>
  </si>
  <si>
    <t>MGA-US</t>
  </si>
  <si>
    <t>MGEE-US</t>
  </si>
  <si>
    <t>MGF-US</t>
  </si>
  <si>
    <t>MGI-US</t>
  </si>
  <si>
    <t>MGIC-US</t>
  </si>
  <si>
    <t>MGLN-US</t>
  </si>
  <si>
    <t>MGM-US</t>
  </si>
  <si>
    <t>MGNI-US</t>
  </si>
  <si>
    <t>MGNX-US</t>
  </si>
  <si>
    <t>MGP-US</t>
  </si>
  <si>
    <t>MGPI-US</t>
  </si>
  <si>
    <t>MGR-US</t>
  </si>
  <si>
    <t>MGRB-US</t>
  </si>
  <si>
    <t>MGRC-US</t>
  </si>
  <si>
    <t>MGRD-US</t>
  </si>
  <si>
    <t>MGTA-US</t>
  </si>
  <si>
    <t>MGTX-US</t>
  </si>
  <si>
    <t>MGU-US</t>
  </si>
  <si>
    <t>MGY-US</t>
  </si>
  <si>
    <t>MGYR-US</t>
  </si>
  <si>
    <t>MH^A-US</t>
  </si>
  <si>
    <t>MH^C-US</t>
  </si>
  <si>
    <t>MH^D-US</t>
  </si>
  <si>
    <t>MHD-US</t>
  </si>
  <si>
    <t>MHF-US</t>
  </si>
  <si>
    <t>MHH-US</t>
  </si>
  <si>
    <t>MHI-US</t>
  </si>
  <si>
    <t>MHK-US</t>
  </si>
  <si>
    <t>MHLA-US</t>
  </si>
  <si>
    <t>MHLD-US</t>
  </si>
  <si>
    <t>MHN-US</t>
  </si>
  <si>
    <t>MHNC-US</t>
  </si>
  <si>
    <t>MHO-US</t>
  </si>
  <si>
    <t>MIC-US</t>
  </si>
  <si>
    <t>MICT-US</t>
  </si>
  <si>
    <t>MIDD-US</t>
  </si>
  <si>
    <t>MIGI-US</t>
  </si>
  <si>
    <t>MILE-US</t>
  </si>
  <si>
    <t>MILEW-US</t>
  </si>
  <si>
    <t>MIME-US</t>
  </si>
  <si>
    <t>MIMO-US</t>
  </si>
  <si>
    <t>MIN-US</t>
  </si>
  <si>
    <t>MIND-US</t>
  </si>
  <si>
    <t>MINDP-US</t>
  </si>
  <si>
    <t>MINM-US</t>
  </si>
  <si>
    <t>MIO-US</t>
  </si>
  <si>
    <t>MIR-US</t>
  </si>
  <si>
    <t>MIRM-US</t>
  </si>
  <si>
    <t>MIRO-US</t>
  </si>
  <si>
    <t>MIST-US</t>
  </si>
  <si>
    <t>MIT-US</t>
  </si>
  <si>
    <t>MITA-US</t>
  </si>
  <si>
    <t>MITAU-US</t>
  </si>
  <si>
    <t>MITC-US</t>
  </si>
  <si>
    <t>MITK-US</t>
  </si>
  <si>
    <t>MITO-US</t>
  </si>
  <si>
    <t>MITQ-US</t>
  </si>
  <si>
    <t>MITT-US</t>
  </si>
  <si>
    <t>MITT^A-US</t>
  </si>
  <si>
    <t>MITT^B-US</t>
  </si>
  <si>
    <t>MITT^C-US</t>
  </si>
  <si>
    <t>MIXT-US</t>
  </si>
  <si>
    <t>MIY-US</t>
  </si>
  <si>
    <t>MKC-US</t>
  </si>
  <si>
    <t>MKD-US</t>
  </si>
  <si>
    <t>MKFG-US</t>
  </si>
  <si>
    <t>MKL-US</t>
  </si>
  <si>
    <t>MKSI-US</t>
  </si>
  <si>
    <t>MKTW-US</t>
  </si>
  <si>
    <t>MKTWW-US</t>
  </si>
  <si>
    <t>MKTX-US</t>
  </si>
  <si>
    <t>ML-US</t>
  </si>
  <si>
    <t>MLAB-US</t>
  </si>
  <si>
    <t>MLAC-US</t>
  </si>
  <si>
    <t>MLACU-US</t>
  </si>
  <si>
    <t>MLACW-US</t>
  </si>
  <si>
    <t>MLAI-US</t>
  </si>
  <si>
    <t>MLAIU-US</t>
  </si>
  <si>
    <t>MLAIW-US</t>
  </si>
  <si>
    <t>MLCO-US</t>
  </si>
  <si>
    <t>MLI-US</t>
  </si>
  <si>
    <t>MLKN-US</t>
  </si>
  <si>
    <t>MLM-US</t>
  </si>
  <si>
    <t>MLNK-US</t>
  </si>
  <si>
    <t>MLP-US</t>
  </si>
  <si>
    <t>MLR-US</t>
  </si>
  <si>
    <t>MLSS-US</t>
  </si>
  <si>
    <t>MLVF-US</t>
  </si>
  <si>
    <t>MMAT-US</t>
  </si>
  <si>
    <t>MMC-US</t>
  </si>
  <si>
    <t>MMD-US</t>
  </si>
  <si>
    <t>MMI-US</t>
  </si>
  <si>
    <t>MMLP-US</t>
  </si>
  <si>
    <t>MMM-US</t>
  </si>
  <si>
    <t>MMMB-US</t>
  </si>
  <si>
    <t>MMP-US</t>
  </si>
  <si>
    <t>MMS-US</t>
  </si>
  <si>
    <t>MMSI-US</t>
  </si>
  <si>
    <t>MMT-US</t>
  </si>
  <si>
    <t>MMU-US</t>
  </si>
  <si>
    <t>MMX-US</t>
  </si>
  <si>
    <t>MMYT-US</t>
  </si>
  <si>
    <t>MN-US</t>
  </si>
  <si>
    <t>MNDO-US</t>
  </si>
  <si>
    <t>MNDT-US</t>
  </si>
  <si>
    <t>MNDY-US</t>
  </si>
  <si>
    <t>MNKD-US</t>
  </si>
  <si>
    <t>MNMD-US</t>
  </si>
  <si>
    <t>MNOV-US</t>
  </si>
  <si>
    <t>MNP-US</t>
  </si>
  <si>
    <t>MNPR-US</t>
  </si>
  <si>
    <t>MNR-US</t>
  </si>
  <si>
    <t>MNR^C-US</t>
  </si>
  <si>
    <t>MNRL-US</t>
  </si>
  <si>
    <t>MNRO-US</t>
  </si>
  <si>
    <t>MNSB-US</t>
  </si>
  <si>
    <t>MNSBP-US</t>
  </si>
  <si>
    <t>MNSO-US</t>
  </si>
  <si>
    <t>MNST-US</t>
  </si>
  <si>
    <t>MNTK-US</t>
  </si>
  <si>
    <t>MNTS-US</t>
  </si>
  <si>
    <t>MNTSW-US</t>
  </si>
  <si>
    <t>MNTV-US</t>
  </si>
  <si>
    <t>MNTX-US</t>
  </si>
  <si>
    <t>MO-US</t>
  </si>
  <si>
    <t>MOBQ-US</t>
  </si>
  <si>
    <t>MOBQW-US</t>
  </si>
  <si>
    <t>MOD-US</t>
  </si>
  <si>
    <t>MODN-US</t>
  </si>
  <si>
    <t>MODV-US</t>
  </si>
  <si>
    <t>MOFG-US</t>
  </si>
  <si>
    <t>MOGO-US</t>
  </si>
  <si>
    <t>MOGU-US</t>
  </si>
  <si>
    <t>MOH-US</t>
  </si>
  <si>
    <t>MOHO-US</t>
  </si>
  <si>
    <t>MOLN-US</t>
  </si>
  <si>
    <t>MOMO-US</t>
  </si>
  <si>
    <t>MON-US</t>
  </si>
  <si>
    <t>MONCU-US</t>
  </si>
  <si>
    <t>MONCW-US</t>
  </si>
  <si>
    <t>MOR-US</t>
  </si>
  <si>
    <t>MORF-US</t>
  </si>
  <si>
    <t>MORN-US</t>
  </si>
  <si>
    <t>MOS-US</t>
  </si>
  <si>
    <t>MOTS-US</t>
  </si>
  <si>
    <t>MOTV-US</t>
  </si>
  <si>
    <t>MOV-US</t>
  </si>
  <si>
    <t>MOVE-US</t>
  </si>
  <si>
    <t>MOXC-US</t>
  </si>
  <si>
    <t>MP-US</t>
  </si>
  <si>
    <t>MPA-US</t>
  </si>
  <si>
    <t>MPAA-US</t>
  </si>
  <si>
    <t>MPAC-US</t>
  </si>
  <si>
    <t>MPACU-US</t>
  </si>
  <si>
    <t>MPACW-US</t>
  </si>
  <si>
    <t>MPB-US</t>
  </si>
  <si>
    <t>MPC-US</t>
  </si>
  <si>
    <t>MPLN-US</t>
  </si>
  <si>
    <t>MPLX-US</t>
  </si>
  <si>
    <t>MPRAU-US</t>
  </si>
  <si>
    <t>MPV-US</t>
  </si>
  <si>
    <t>MPW-US</t>
  </si>
  <si>
    <t>MPWR-US</t>
  </si>
  <si>
    <t>MPX-US</t>
  </si>
  <si>
    <t>MQ-US</t>
  </si>
  <si>
    <t>MQT-US</t>
  </si>
  <si>
    <t>MQY-US</t>
  </si>
  <si>
    <t>MRAI-US</t>
  </si>
  <si>
    <t>MRAM-US</t>
  </si>
  <si>
    <t>MRBK-US</t>
  </si>
  <si>
    <t>MRC-US</t>
  </si>
  <si>
    <t>MRCC-US</t>
  </si>
  <si>
    <t>MRCY-US</t>
  </si>
  <si>
    <t>MREO-US</t>
  </si>
  <si>
    <t>MRIN-US</t>
  </si>
  <si>
    <t>MRK-US</t>
  </si>
  <si>
    <t>MRKR-US</t>
  </si>
  <si>
    <t>MRLN-US</t>
  </si>
  <si>
    <t>MRM-US</t>
  </si>
  <si>
    <t>MRNA-US</t>
  </si>
  <si>
    <t>MRNS-US</t>
  </si>
  <si>
    <t>MRO-US</t>
  </si>
  <si>
    <t>MRSN-US</t>
  </si>
  <si>
    <t>MRTN-US</t>
  </si>
  <si>
    <t>MRTX-US</t>
  </si>
  <si>
    <t>MRUS-US</t>
  </si>
  <si>
    <t>MRVI-US</t>
  </si>
  <si>
    <t>MRVL-US</t>
  </si>
  <si>
    <t>MS-US</t>
  </si>
  <si>
    <t>MS^A-US</t>
  </si>
  <si>
    <t>MS^E-US</t>
  </si>
  <si>
    <t>MS^F-US</t>
  </si>
  <si>
    <t>MS^I-US</t>
  </si>
  <si>
    <t>MS^K-US</t>
  </si>
  <si>
    <t>MS^L-US</t>
  </si>
  <si>
    <t>MS^O-US</t>
  </si>
  <si>
    <t>MSA-US</t>
  </si>
  <si>
    <t>MSAC-US</t>
  </si>
  <si>
    <t>MSACW-US</t>
  </si>
  <si>
    <t>MSB-US</t>
  </si>
  <si>
    <t>MSBI-US</t>
  </si>
  <si>
    <t>MSC-US</t>
  </si>
  <si>
    <t>MSCI-US</t>
  </si>
  <si>
    <t>MSD-US</t>
  </si>
  <si>
    <t>MSDA-US</t>
  </si>
  <si>
    <t>MSDAU-US</t>
  </si>
  <si>
    <t>MSDAW-US</t>
  </si>
  <si>
    <t>MSEX-US</t>
  </si>
  <si>
    <t>MSFT-US</t>
  </si>
  <si>
    <t>MSGE-US</t>
  </si>
  <si>
    <t>MSGM-US</t>
  </si>
  <si>
    <t>MSGS-US</t>
  </si>
  <si>
    <t>MSI-US</t>
  </si>
  <si>
    <t>MSM-US</t>
  </si>
  <si>
    <t>MSN-US</t>
  </si>
  <si>
    <t>MSP-US</t>
  </si>
  <si>
    <t>MSTR-US</t>
  </si>
  <si>
    <t>MSVB-US</t>
  </si>
  <si>
    <t>MT-US</t>
  </si>
  <si>
    <t>MTA-US</t>
  </si>
  <si>
    <t>MTAC-US</t>
  </si>
  <si>
    <t>MTACU-US</t>
  </si>
  <si>
    <t>MTACW-US</t>
  </si>
  <si>
    <t>MTAL-US</t>
  </si>
  <si>
    <t>MTB-US</t>
  </si>
  <si>
    <t>MTBC-US</t>
  </si>
  <si>
    <t>MTBCP-US</t>
  </si>
  <si>
    <t>MTC-US</t>
  </si>
  <si>
    <t>MTCH-US</t>
  </si>
  <si>
    <t>MTCN-US</t>
  </si>
  <si>
    <t>MTCR-US</t>
  </si>
  <si>
    <t>MTD-US</t>
  </si>
  <si>
    <t>MTDR-US</t>
  </si>
  <si>
    <t>MTEM-US</t>
  </si>
  <si>
    <t>MTEX-US</t>
  </si>
  <si>
    <t>MTG-US</t>
  </si>
  <si>
    <t>MTH-US</t>
  </si>
  <si>
    <t>MTL-US</t>
  </si>
  <si>
    <t>MTL^-US</t>
  </si>
  <si>
    <t>MTLS-US</t>
  </si>
  <si>
    <t>MTN-US</t>
  </si>
  <si>
    <t>MTNB-US</t>
  </si>
  <si>
    <t>MTOR-US</t>
  </si>
  <si>
    <t>MTP-US</t>
  </si>
  <si>
    <t>MTR-US</t>
  </si>
  <si>
    <t>MTRN-US</t>
  </si>
  <si>
    <t>MTRX-US</t>
  </si>
  <si>
    <t>MTRY-US</t>
  </si>
  <si>
    <t>MTRYU-US</t>
  </si>
  <si>
    <t>MTRYW-US</t>
  </si>
  <si>
    <t>MTSI-US</t>
  </si>
  <si>
    <t>MTTR-US</t>
  </si>
  <si>
    <t>MTTRW-US</t>
  </si>
  <si>
    <t>MTW-US</t>
  </si>
  <si>
    <t>MTX-US</t>
  </si>
  <si>
    <t>MTZ-US</t>
  </si>
  <si>
    <t>MU-US</t>
  </si>
  <si>
    <t>MUA-US</t>
  </si>
  <si>
    <t>MUC-US</t>
  </si>
  <si>
    <t>MUDS-US</t>
  </si>
  <si>
    <t>MUDSU-US</t>
  </si>
  <si>
    <t>MUDSW-US</t>
  </si>
  <si>
    <t>MUE-US</t>
  </si>
  <si>
    <t>MUFG-US</t>
  </si>
  <si>
    <t>MUI-US</t>
  </si>
  <si>
    <t>MUJ-US</t>
  </si>
  <si>
    <t>MULN-US</t>
  </si>
  <si>
    <t>MUR-US</t>
  </si>
  <si>
    <t>MUSA-US</t>
  </si>
  <si>
    <t>MUX-US</t>
  </si>
  <si>
    <t>MVBF-US</t>
  </si>
  <si>
    <t>MVF-US</t>
  </si>
  <si>
    <t>MVIS-US</t>
  </si>
  <si>
    <t>MVO-US</t>
  </si>
  <si>
    <t>MVST-US</t>
  </si>
  <si>
    <t>MVSTW-US</t>
  </si>
  <si>
    <t>MVT-US</t>
  </si>
  <si>
    <t>MWA-US</t>
  </si>
  <si>
    <t>MX-US</t>
  </si>
  <si>
    <t>MXC-US</t>
  </si>
  <si>
    <t>MXCT-US</t>
  </si>
  <si>
    <t>MXE-US</t>
  </si>
  <si>
    <t>MXF-US</t>
  </si>
  <si>
    <t>MXL-US</t>
  </si>
  <si>
    <t>MYC-US</t>
  </si>
  <si>
    <t>MYD-US</t>
  </si>
  <si>
    <t>MYE-US</t>
  </si>
  <si>
    <t>MYFW-US</t>
  </si>
  <si>
    <t>MYGN-US</t>
  </si>
  <si>
    <t>MYI-US</t>
  </si>
  <si>
    <t>MYJ-US</t>
  </si>
  <si>
    <t>MYMD-US</t>
  </si>
  <si>
    <t>MYN-US</t>
  </si>
  <si>
    <t>MYNA-US</t>
  </si>
  <si>
    <t>MYNZ-US</t>
  </si>
  <si>
    <t>MYO-US</t>
  </si>
  <si>
    <t>MYOV-US</t>
  </si>
  <si>
    <t>MYPS-US</t>
  </si>
  <si>
    <t>MYPSW-US</t>
  </si>
  <si>
    <t>MYRG-US</t>
  </si>
  <si>
    <t>MYSZ-US</t>
  </si>
  <si>
    <t>MYTE-US</t>
  </si>
  <si>
    <t>NAAC-US</t>
  </si>
  <si>
    <t>NAACU-US</t>
  </si>
  <si>
    <t>NAACW-US</t>
  </si>
  <si>
    <t>NABL-US</t>
  </si>
  <si>
    <t>NAC-US</t>
  </si>
  <si>
    <t>NAD-US</t>
  </si>
  <si>
    <t>NAII-US</t>
  </si>
  <si>
    <t>NAK-US</t>
  </si>
  <si>
    <t>NAKD-US</t>
  </si>
  <si>
    <t>NAN-US</t>
  </si>
  <si>
    <t>NAOV-US</t>
  </si>
  <si>
    <t>NAPA-US</t>
  </si>
  <si>
    <t>NARI-US</t>
  </si>
  <si>
    <t>NAT-US</t>
  </si>
  <si>
    <t>NATH-US</t>
  </si>
  <si>
    <t>NATI-US</t>
  </si>
  <si>
    <t>NATR-US</t>
  </si>
  <si>
    <t>NAUT-US</t>
  </si>
  <si>
    <t>NAVB-US</t>
  </si>
  <si>
    <t>NAVI-US</t>
  </si>
  <si>
    <t>NAZ-US</t>
  </si>
  <si>
    <t>NBB-US</t>
  </si>
  <si>
    <t>NBEV-US</t>
  </si>
  <si>
    <t>NBH-US</t>
  </si>
  <si>
    <t>NBHC-US</t>
  </si>
  <si>
    <t>NBIX-US</t>
  </si>
  <si>
    <t>NBN-US</t>
  </si>
  <si>
    <t>NBO-US</t>
  </si>
  <si>
    <t>NBR-US</t>
  </si>
  <si>
    <t>NBRV-US</t>
  </si>
  <si>
    <t>NBSE-US</t>
  </si>
  <si>
    <t>NBST-US</t>
  </si>
  <si>
    <t>NBTB-US</t>
  </si>
  <si>
    <t>NBTX-US</t>
  </si>
  <si>
    <t>NBW-US</t>
  </si>
  <si>
    <t>NBXG-US</t>
  </si>
  <si>
    <t>NBY-US</t>
  </si>
  <si>
    <t>NC-US</t>
  </si>
  <si>
    <t>NCA-US</t>
  </si>
  <si>
    <t>NCAC-US</t>
  </si>
  <si>
    <t>NCACU-US</t>
  </si>
  <si>
    <t>NCACW-US</t>
  </si>
  <si>
    <t>NCBS-US</t>
  </si>
  <si>
    <t>NCLH-US</t>
  </si>
  <si>
    <t>NCMI-US</t>
  </si>
  <si>
    <t>NCNA-US</t>
  </si>
  <si>
    <t>NCNO-US</t>
  </si>
  <si>
    <t>NCR-US</t>
  </si>
  <si>
    <t>NCSM-US</t>
  </si>
  <si>
    <t>NCTY-US</t>
  </si>
  <si>
    <t>NCV-US</t>
  </si>
  <si>
    <t>NCV^A-US</t>
  </si>
  <si>
    <t>NCZ-US</t>
  </si>
  <si>
    <t>NCZ^A-US</t>
  </si>
  <si>
    <t>NDAC-US</t>
  </si>
  <si>
    <t>NDACU-US</t>
  </si>
  <si>
    <t>NDACW-US</t>
  </si>
  <si>
    <t>NDAQ-US</t>
  </si>
  <si>
    <t>NDLS-US</t>
  </si>
  <si>
    <t>NDMO-US</t>
  </si>
  <si>
    <t>NDP-US</t>
  </si>
  <si>
    <t>NDRA-US</t>
  </si>
  <si>
    <t>NDRAW-US</t>
  </si>
  <si>
    <t>NDSN-US</t>
  </si>
  <si>
    <t>NE-US</t>
  </si>
  <si>
    <t>NEA-US</t>
  </si>
  <si>
    <t>NECB-US</t>
  </si>
  <si>
    <t>NEE-US</t>
  </si>
  <si>
    <t>NEE^N-US</t>
  </si>
  <si>
    <t>NEE^O-US</t>
  </si>
  <si>
    <t>NEE^P-US</t>
  </si>
  <si>
    <t>NEE^Q-US</t>
  </si>
  <si>
    <t>NEGG-US</t>
  </si>
  <si>
    <t>NEM-US</t>
  </si>
  <si>
    <t>NEN-US</t>
  </si>
  <si>
    <t>NEO-US</t>
  </si>
  <si>
    <t>NEOG-US</t>
  </si>
  <si>
    <t>NEON-US</t>
  </si>
  <si>
    <t>NEP-US</t>
  </si>
  <si>
    <t>NEPH-US</t>
  </si>
  <si>
    <t>NEPT-US</t>
  </si>
  <si>
    <t>NERV-US</t>
  </si>
  <si>
    <t>NES-US</t>
  </si>
  <si>
    <t>NESR-US</t>
  </si>
  <si>
    <t>NESRW-US</t>
  </si>
  <si>
    <t>NET-US</t>
  </si>
  <si>
    <t>NETI-US</t>
  </si>
  <si>
    <t>NEU-US</t>
  </si>
  <si>
    <t>NEV-US</t>
  </si>
  <si>
    <t>NEW-US</t>
  </si>
  <si>
    <t>NEWP-US</t>
  </si>
  <si>
    <t>NEWR-US</t>
  </si>
  <si>
    <t>NEWT-US</t>
  </si>
  <si>
    <t>NEWTL-US</t>
  </si>
  <si>
    <t>NEWTZ-US</t>
  </si>
  <si>
    <t>NEX-US</t>
  </si>
  <si>
    <t>NEXA-US</t>
  </si>
  <si>
    <t>NEXI-US</t>
  </si>
  <si>
    <t>NEXT-US</t>
  </si>
  <si>
    <t>NFBK-US</t>
  </si>
  <si>
    <t>NFE-US</t>
  </si>
  <si>
    <t>NFG-US</t>
  </si>
  <si>
    <t>NFGC-US</t>
  </si>
  <si>
    <t>NFH-US</t>
  </si>
  <si>
    <t>NFJ-US</t>
  </si>
  <si>
    <t>NFLX-US</t>
  </si>
  <si>
    <t>NFYS-US</t>
  </si>
  <si>
    <t>NG-US</t>
  </si>
  <si>
    <t>NGC-US</t>
  </si>
  <si>
    <t>NGCA-US</t>
  </si>
  <si>
    <t>NGCAU-US</t>
  </si>
  <si>
    <t>NGCAW-US</t>
  </si>
  <si>
    <t>NGD-US</t>
  </si>
  <si>
    <t>NGG-US</t>
  </si>
  <si>
    <t>NGL-US</t>
  </si>
  <si>
    <t>NGL^B-US</t>
  </si>
  <si>
    <t>NGL^C-US</t>
  </si>
  <si>
    <t>NGM-US</t>
  </si>
  <si>
    <t>NGMS-US</t>
  </si>
  <si>
    <t>NGS-US</t>
  </si>
  <si>
    <t>NGVC-US</t>
  </si>
  <si>
    <t>NGVT-US</t>
  </si>
  <si>
    <t>NH-US</t>
  </si>
  <si>
    <t>NHC-US</t>
  </si>
  <si>
    <t>NHI-US</t>
  </si>
  <si>
    <t>NHIC-US</t>
  </si>
  <si>
    <t>NHICU-US</t>
  </si>
  <si>
    <t>NHS-US</t>
  </si>
  <si>
    <t>NHTC-US</t>
  </si>
  <si>
    <t>NI-US</t>
  </si>
  <si>
    <t>NI^B-US</t>
  </si>
  <si>
    <t>NICE-US</t>
  </si>
  <si>
    <t>NICK-US</t>
  </si>
  <si>
    <t>NID-US</t>
  </si>
  <si>
    <t>NIE-US</t>
  </si>
  <si>
    <t>NILE-US</t>
  </si>
  <si>
    <t>NIM-US</t>
  </si>
  <si>
    <t>NIMC-US</t>
  </si>
  <si>
    <t>NINE-US</t>
  </si>
  <si>
    <t>NIO-US</t>
  </si>
  <si>
    <t>NIQ-US</t>
  </si>
  <si>
    <t>NISN-US</t>
  </si>
  <si>
    <t>NIU-US</t>
  </si>
  <si>
    <t>NJR-US</t>
  </si>
  <si>
    <t>NKE-US</t>
  </si>
  <si>
    <t>NKG-US</t>
  </si>
  <si>
    <t>NKLA-US</t>
  </si>
  <si>
    <t>NKSH-US</t>
  </si>
  <si>
    <t>NKTR-US</t>
  </si>
  <si>
    <t>NKTX-US</t>
  </si>
  <si>
    <t>NKX-US</t>
  </si>
  <si>
    <t>NL-US</t>
  </si>
  <si>
    <t>NLIT-US</t>
  </si>
  <si>
    <t>NLITW-US</t>
  </si>
  <si>
    <t>NLOK-US</t>
  </si>
  <si>
    <t>NLS-US</t>
  </si>
  <si>
    <t>NLSN-US</t>
  </si>
  <si>
    <t>NLSP-US</t>
  </si>
  <si>
    <t>NLSPW-US</t>
  </si>
  <si>
    <t>NLTX-US</t>
  </si>
  <si>
    <t>NLY-US</t>
  </si>
  <si>
    <t>NLY^F-US</t>
  </si>
  <si>
    <t>NLY^G-US</t>
  </si>
  <si>
    <t>NLY^I-US</t>
  </si>
  <si>
    <t>NM-US</t>
  </si>
  <si>
    <t>NM^G-US</t>
  </si>
  <si>
    <t>NM^H-US</t>
  </si>
  <si>
    <t>NMAI-US</t>
  </si>
  <si>
    <t>NMCO-US</t>
  </si>
  <si>
    <t>NMFC-US</t>
  </si>
  <si>
    <t>NMG-US</t>
  </si>
  <si>
    <t>NMI-US</t>
  </si>
  <si>
    <t>NMIH-US</t>
  </si>
  <si>
    <t>NMK^B-US</t>
  </si>
  <si>
    <t>NMK^C-US</t>
  </si>
  <si>
    <t>NML-US</t>
  </si>
  <si>
    <t>NMM-US</t>
  </si>
  <si>
    <t>NMMC-US</t>
  </si>
  <si>
    <t>NMMCU-US</t>
  </si>
  <si>
    <t>NMMCW-US</t>
  </si>
  <si>
    <t>NMR-US</t>
  </si>
  <si>
    <t>NMRD-US</t>
  </si>
  <si>
    <t>NMRK-US</t>
  </si>
  <si>
    <t>NMS-US</t>
  </si>
  <si>
    <t>NMT-US</t>
  </si>
  <si>
    <t>NMTC-US</t>
  </si>
  <si>
    <t>NMTR-US</t>
  </si>
  <si>
    <t>NMZ-US</t>
  </si>
  <si>
    <t>NN-US</t>
  </si>
  <si>
    <t>NNAVW-US</t>
  </si>
  <si>
    <t>NNBR-US</t>
  </si>
  <si>
    <t>NNDM-US</t>
  </si>
  <si>
    <t>NNI-US</t>
  </si>
  <si>
    <t>NNN-US</t>
  </si>
  <si>
    <t>NNOX-US</t>
  </si>
  <si>
    <t>NNVC-US</t>
  </si>
  <si>
    <t>NNY-US</t>
  </si>
  <si>
    <t>NOA-US</t>
  </si>
  <si>
    <t>NOAC-US</t>
  </si>
  <si>
    <t>NOACU-US</t>
  </si>
  <si>
    <t>NOACW-US</t>
  </si>
  <si>
    <t>NOAH-US</t>
  </si>
  <si>
    <t>NOC-US</t>
  </si>
  <si>
    <t>NODK-US</t>
  </si>
  <si>
    <t>NOG-US</t>
  </si>
  <si>
    <t>NOK-US</t>
  </si>
  <si>
    <t>NOM-US</t>
  </si>
  <si>
    <t>NOMD-US</t>
  </si>
  <si>
    <t>NOTV-US</t>
  </si>
  <si>
    <t>NOV-US</t>
  </si>
  <si>
    <t>NOVA-US</t>
  </si>
  <si>
    <t>NOVN-US</t>
  </si>
  <si>
    <t>NOVT-US</t>
  </si>
  <si>
    <t>NOVV-US</t>
  </si>
  <si>
    <t>NOVVW-US</t>
  </si>
  <si>
    <t>NOW-US</t>
  </si>
  <si>
    <t>NP-US</t>
  </si>
  <si>
    <t>NPABU-US</t>
  </si>
  <si>
    <t>NPCE-US</t>
  </si>
  <si>
    <t>NPCT-US</t>
  </si>
  <si>
    <t>NPFD-US</t>
  </si>
  <si>
    <t>NPK-US</t>
  </si>
  <si>
    <t>NPO-US</t>
  </si>
  <si>
    <t>NPTN-US</t>
  </si>
  <si>
    <t>NPV-US</t>
  </si>
  <si>
    <t>NQP-US</t>
  </si>
  <si>
    <t>NR-US</t>
  </si>
  <si>
    <t>NRAC-US</t>
  </si>
  <si>
    <t>NRACW-US</t>
  </si>
  <si>
    <t>NRBO-US</t>
  </si>
  <si>
    <t>NRC-US</t>
  </si>
  <si>
    <t>NRDS-US</t>
  </si>
  <si>
    <t>NRDY-US</t>
  </si>
  <si>
    <t>NREF-US</t>
  </si>
  <si>
    <t>NREF^A-US</t>
  </si>
  <si>
    <t>NRG-US</t>
  </si>
  <si>
    <t>NRGX-US</t>
  </si>
  <si>
    <t>NRIM-US</t>
  </si>
  <si>
    <t>NRIX-US</t>
  </si>
  <si>
    <t>NRK-US</t>
  </si>
  <si>
    <t>NRO-US</t>
  </si>
  <si>
    <t>NRP-US</t>
  </si>
  <si>
    <t>NRSN-US</t>
  </si>
  <si>
    <t>NRSNW-US</t>
  </si>
  <si>
    <t>NRT-US</t>
  </si>
  <si>
    <t>NRUC-US</t>
  </si>
  <si>
    <t>NRXP-US</t>
  </si>
  <si>
    <t>NRXPW-US</t>
  </si>
  <si>
    <t>NRZ-US</t>
  </si>
  <si>
    <t>NRZ^A-US</t>
  </si>
  <si>
    <t>NRZ^B-US</t>
  </si>
  <si>
    <t>NRZ^C-US</t>
  </si>
  <si>
    <t>NRZ^D-US</t>
  </si>
  <si>
    <t>NS-US</t>
  </si>
  <si>
    <t>NS^A-US</t>
  </si>
  <si>
    <t>NS^B-US</t>
  </si>
  <si>
    <t>NS^C-US</t>
  </si>
  <si>
    <t>NSA-US</t>
  </si>
  <si>
    <t>NSA^A-US</t>
  </si>
  <si>
    <t>NSC-US</t>
  </si>
  <si>
    <t>NSEC-US</t>
  </si>
  <si>
    <t>NSIT-US</t>
  </si>
  <si>
    <t>NSL-US</t>
  </si>
  <si>
    <t>NSP-US</t>
  </si>
  <si>
    <t>NSPR-US</t>
  </si>
  <si>
    <t>NSPRZ-US</t>
  </si>
  <si>
    <t>NSR-US</t>
  </si>
  <si>
    <t>NSS-US</t>
  </si>
  <si>
    <t>NSSC-US</t>
  </si>
  <si>
    <t>NSTB-US</t>
  </si>
  <si>
    <t>NSTC-US</t>
  </si>
  <si>
    <t>NSTD-US</t>
  </si>
  <si>
    <t>NSTG-US</t>
  </si>
  <si>
    <t>NSYS-US</t>
  </si>
  <si>
    <t>NTAP-US</t>
  </si>
  <si>
    <t>NTB-US</t>
  </si>
  <si>
    <t>NTCO-US</t>
  </si>
  <si>
    <t>NTCT-US</t>
  </si>
  <si>
    <t>NTES-US</t>
  </si>
  <si>
    <t>NTG-US</t>
  </si>
  <si>
    <t>NTGR-US</t>
  </si>
  <si>
    <t>NTIC-US</t>
  </si>
  <si>
    <t>NTIP-US</t>
  </si>
  <si>
    <t>NTLA-US</t>
  </si>
  <si>
    <t>NTNX-US</t>
  </si>
  <si>
    <t>NTP-US</t>
  </si>
  <si>
    <t>NTR-US</t>
  </si>
  <si>
    <t>NTRA-US</t>
  </si>
  <si>
    <t>NTRB-US</t>
  </si>
  <si>
    <t>NTRS-US</t>
  </si>
  <si>
    <t>NTRSO-US</t>
  </si>
  <si>
    <t>NTST-US</t>
  </si>
  <si>
    <t>NTUS-US</t>
  </si>
  <si>
    <t>NTWK-US</t>
  </si>
  <si>
    <t>NTZ-US</t>
  </si>
  <si>
    <t>NU-US</t>
  </si>
  <si>
    <t>NUAN-US</t>
  </si>
  <si>
    <t>NUE-US</t>
  </si>
  <si>
    <t>NUO-US</t>
  </si>
  <si>
    <t>NURO-US</t>
  </si>
  <si>
    <t>NUS-US</t>
  </si>
  <si>
    <t>NUV-US</t>
  </si>
  <si>
    <t>NUVA-US</t>
  </si>
  <si>
    <t>NUVB-US</t>
  </si>
  <si>
    <t>NUVL-US</t>
  </si>
  <si>
    <t>NUW-US</t>
  </si>
  <si>
    <t>NUWE-US</t>
  </si>
  <si>
    <t>NUZE-US</t>
  </si>
  <si>
    <t>NVACU-US</t>
  </si>
  <si>
    <t>NVAX-US</t>
  </si>
  <si>
    <t>NVCN-US</t>
  </si>
  <si>
    <t>NVCR-US</t>
  </si>
  <si>
    <t>NVDA-US</t>
  </si>
  <si>
    <t>NVEC-US</t>
  </si>
  <si>
    <t>NVEE-US</t>
  </si>
  <si>
    <t>NVEI-US</t>
  </si>
  <si>
    <t>NVFY-US</t>
  </si>
  <si>
    <t>NVG-US</t>
  </si>
  <si>
    <t>NVGS-US</t>
  </si>
  <si>
    <t>NVIV-US</t>
  </si>
  <si>
    <t>NVMI-US</t>
  </si>
  <si>
    <t>NVNO-US</t>
  </si>
  <si>
    <t>NVNOW-US</t>
  </si>
  <si>
    <t>NVO-US</t>
  </si>
  <si>
    <t>NVOS-US</t>
  </si>
  <si>
    <t>NVR-US</t>
  </si>
  <si>
    <t>NVRO-US</t>
  </si>
  <si>
    <t>NVS-US</t>
  </si>
  <si>
    <t>NVSA-US</t>
  </si>
  <si>
    <t>NVSAU-US</t>
  </si>
  <si>
    <t>NVSAW-US</t>
  </si>
  <si>
    <t>NVST-US</t>
  </si>
  <si>
    <t>NVT-US</t>
  </si>
  <si>
    <t>NVTA-US</t>
  </si>
  <si>
    <t>NVTS-US</t>
  </si>
  <si>
    <t>NVTSW-US</t>
  </si>
  <si>
    <t>NVVE-US</t>
  </si>
  <si>
    <t>NVVEW-US</t>
  </si>
  <si>
    <t>NWBI-US</t>
  </si>
  <si>
    <t>NWE-US</t>
  </si>
  <si>
    <t>NWFL-US</t>
  </si>
  <si>
    <t>NWG-US</t>
  </si>
  <si>
    <t>NWL-US</t>
  </si>
  <si>
    <t>NWLI-US</t>
  </si>
  <si>
    <t>NWN-US</t>
  </si>
  <si>
    <t>NWPX-US</t>
  </si>
  <si>
    <t>NWS-US</t>
  </si>
  <si>
    <t>NWSA-US</t>
  </si>
  <si>
    <t>NX-US</t>
  </si>
  <si>
    <t>NXC-US</t>
  </si>
  <si>
    <t>NXDT-US</t>
  </si>
  <si>
    <t>NXE-US</t>
  </si>
  <si>
    <t>NXGL-US</t>
  </si>
  <si>
    <t>NXGLW-US</t>
  </si>
  <si>
    <t>NXGN-US</t>
  </si>
  <si>
    <t>NXJ-US</t>
  </si>
  <si>
    <t>NXN-US</t>
  </si>
  <si>
    <t>NXP-US</t>
  </si>
  <si>
    <t>NXPI-US</t>
  </si>
  <si>
    <t>NXRT-US</t>
  </si>
  <si>
    <t>NXST-US</t>
  </si>
  <si>
    <t>NXTC-US</t>
  </si>
  <si>
    <t>NXTD-US</t>
  </si>
  <si>
    <t>NXTP-US</t>
  </si>
  <si>
    <t>NXU-US</t>
  </si>
  <si>
    <t>NYC-US</t>
  </si>
  <si>
    <t>NYCB-US</t>
  </si>
  <si>
    <t>NYCB^A-US</t>
  </si>
  <si>
    <t>NYCB^U-US</t>
  </si>
  <si>
    <t>NYMT-US</t>
  </si>
  <si>
    <t>NYMTL-US</t>
  </si>
  <si>
    <t>NYMTM-US</t>
  </si>
  <si>
    <t>NYMTN-US</t>
  </si>
  <si>
    <t>NYMTZ-US</t>
  </si>
  <si>
    <t>NYMX-US</t>
  </si>
  <si>
    <t>NYT-US</t>
  </si>
  <si>
    <t>NYXH-US</t>
  </si>
  <si>
    <t>NZF-US</t>
  </si>
  <si>
    <t>O-US</t>
  </si>
  <si>
    <t>OACB-US</t>
  </si>
  <si>
    <t>OAK^A-US</t>
  </si>
  <si>
    <t>OAK^B-US</t>
  </si>
  <si>
    <t>OAS-US</t>
  </si>
  <si>
    <t>OB-US</t>
  </si>
  <si>
    <t>OBAS-US</t>
  </si>
  <si>
    <t>OBCI-US</t>
  </si>
  <si>
    <t>OBLG-US</t>
  </si>
  <si>
    <t>OBNK-US</t>
  </si>
  <si>
    <t>OBSV-US</t>
  </si>
  <si>
    <t>OBT-US</t>
  </si>
  <si>
    <t>OC-US</t>
  </si>
  <si>
    <t>OCA-US</t>
  </si>
  <si>
    <t>OCAX-US</t>
  </si>
  <si>
    <t>OCAXW-US</t>
  </si>
  <si>
    <t>OCC-US</t>
  </si>
  <si>
    <t>OCCI-US</t>
  </si>
  <si>
    <t>OCCIN-US</t>
  </si>
  <si>
    <t>OCCIO-US</t>
  </si>
  <si>
    <t>OCDX-US</t>
  </si>
  <si>
    <t>OCFC-US</t>
  </si>
  <si>
    <t>OCFCP-US</t>
  </si>
  <si>
    <t>OCFT-US</t>
  </si>
  <si>
    <t>OCG-US</t>
  </si>
  <si>
    <t>OCGN-US</t>
  </si>
  <si>
    <t>OCN-US</t>
  </si>
  <si>
    <t>OCSL-US</t>
  </si>
  <si>
    <t>OCUL-US</t>
  </si>
  <si>
    <t>OCUP-US</t>
  </si>
  <si>
    <t>OCX-US</t>
  </si>
  <si>
    <t>ODC-US</t>
  </si>
  <si>
    <t>ODFL-US</t>
  </si>
  <si>
    <t>ODP-US</t>
  </si>
  <si>
    <t>ODT-US</t>
  </si>
  <si>
    <t>OEC-US</t>
  </si>
  <si>
    <t>OEG-US</t>
  </si>
  <si>
    <t>OEPW-US</t>
  </si>
  <si>
    <t>OEPWU-US</t>
  </si>
  <si>
    <t>OEPWW-US</t>
  </si>
  <si>
    <t>OESX-US</t>
  </si>
  <si>
    <t>OFC-US</t>
  </si>
  <si>
    <t>OFED-US</t>
  </si>
  <si>
    <t>OFG-US</t>
  </si>
  <si>
    <t>OFIX-US</t>
  </si>
  <si>
    <t>OFLX-US</t>
  </si>
  <si>
    <t>OFS-US</t>
  </si>
  <si>
    <t>OFSSH-US</t>
  </si>
  <si>
    <t>OG-US</t>
  </si>
  <si>
    <t>OGE-US</t>
  </si>
  <si>
    <t>OGEN-US</t>
  </si>
  <si>
    <t>OGI-US</t>
  </si>
  <si>
    <t>OGN-US</t>
  </si>
  <si>
    <t>OGS-US</t>
  </si>
  <si>
    <t>OHAA-US</t>
  </si>
  <si>
    <t>OHAAU-US</t>
  </si>
  <si>
    <t>OHAAW-US</t>
  </si>
  <si>
    <t>OHI-US</t>
  </si>
  <si>
    <t>OHPA-US</t>
  </si>
  <si>
    <t>OHPAU-US</t>
  </si>
  <si>
    <t>OHPAW-US</t>
  </si>
  <si>
    <t>OI-US</t>
  </si>
  <si>
    <t>OIA-US</t>
  </si>
  <si>
    <t>OII-US</t>
  </si>
  <si>
    <t>OIIM-US</t>
  </si>
  <si>
    <t>OIS-US</t>
  </si>
  <si>
    <t>OKE-US</t>
  </si>
  <si>
    <t>OKTA-US</t>
  </si>
  <si>
    <t>OLB-US</t>
  </si>
  <si>
    <t>OLED-US</t>
  </si>
  <si>
    <t>OLITU-US</t>
  </si>
  <si>
    <t>OLK-US</t>
  </si>
  <si>
    <t>OLLI-US</t>
  </si>
  <si>
    <t>OLMA-US</t>
  </si>
  <si>
    <t>OLN-US</t>
  </si>
  <si>
    <t>OLO-US</t>
  </si>
  <si>
    <t>OLP-US</t>
  </si>
  <si>
    <t>OLPX-US</t>
  </si>
  <si>
    <t>OM-US</t>
  </si>
  <si>
    <t>OMAB-US</t>
  </si>
  <si>
    <t>OMC-US</t>
  </si>
  <si>
    <t>OMCL-US</t>
  </si>
  <si>
    <t>OMEG-US</t>
  </si>
  <si>
    <t>OMER-US</t>
  </si>
  <si>
    <t>OMEX-US</t>
  </si>
  <si>
    <t>OMF-US</t>
  </si>
  <si>
    <t>OMGA-US</t>
  </si>
  <si>
    <t>OMI-US</t>
  </si>
  <si>
    <t>OMIC-US</t>
  </si>
  <si>
    <t>OMP-US</t>
  </si>
  <si>
    <t>OMQS-US</t>
  </si>
  <si>
    <t>ON-US</t>
  </si>
  <si>
    <t>ONB-US</t>
  </si>
  <si>
    <t>ONCR-US</t>
  </si>
  <si>
    <t>ONCS-US</t>
  </si>
  <si>
    <t>ONCT-US</t>
  </si>
  <si>
    <t>ONCY-US</t>
  </si>
  <si>
    <t>ONDS-US</t>
  </si>
  <si>
    <t>ONEM-US</t>
  </si>
  <si>
    <t>ONEW-US</t>
  </si>
  <si>
    <t>ONL-US</t>
  </si>
  <si>
    <t>ONON-US</t>
  </si>
  <si>
    <t>ONTF-US</t>
  </si>
  <si>
    <t>ONTO-US</t>
  </si>
  <si>
    <t>ONTX-US</t>
  </si>
  <si>
    <t>ONVO-US</t>
  </si>
  <si>
    <t>ONYX-US</t>
  </si>
  <si>
    <t>ONYXU-US</t>
  </si>
  <si>
    <t>ONYXW-US</t>
  </si>
  <si>
    <t>OOMA-US</t>
  </si>
  <si>
    <t>OP-US</t>
  </si>
  <si>
    <t>OPA-US</t>
  </si>
  <si>
    <t>OPAD-US</t>
  </si>
  <si>
    <t>OPBK-US</t>
  </si>
  <si>
    <t>OPCH-US</t>
  </si>
  <si>
    <t>OPEN-US</t>
  </si>
  <si>
    <t>OPFI-US</t>
  </si>
  <si>
    <t>OPGN-US</t>
  </si>
  <si>
    <t>OPHC-US</t>
  </si>
  <si>
    <t>OPI-US</t>
  </si>
  <si>
    <t>OPINL-US</t>
  </si>
  <si>
    <t>OPK-US</t>
  </si>
  <si>
    <t>OPNT-US</t>
  </si>
  <si>
    <t>OPOF-US</t>
  </si>
  <si>
    <t>OPP-US</t>
  </si>
  <si>
    <t>OPP^A-US</t>
  </si>
  <si>
    <t>OPP^B-US</t>
  </si>
  <si>
    <t>OPRA-US</t>
  </si>
  <si>
    <t>OPRT-US</t>
  </si>
  <si>
    <t>OPRX-US</t>
  </si>
  <si>
    <t>OPT-US</t>
  </si>
  <si>
    <t>OPTN-US</t>
  </si>
  <si>
    <t>OPTT-US</t>
  </si>
  <si>
    <t>OPY-US</t>
  </si>
  <si>
    <t>OR-US</t>
  </si>
  <si>
    <t>ORA-US</t>
  </si>
  <si>
    <t>ORAN-US</t>
  </si>
  <si>
    <t>ORC-US</t>
  </si>
  <si>
    <t>ORCC-US</t>
  </si>
  <si>
    <t>ORCL-US</t>
  </si>
  <si>
    <t>ORGN-US</t>
  </si>
  <si>
    <t>ORGNW-US</t>
  </si>
  <si>
    <t>ORGO-US</t>
  </si>
  <si>
    <t>ORGS-US</t>
  </si>
  <si>
    <t>ORI-US</t>
  </si>
  <si>
    <t>ORIA-US</t>
  </si>
  <si>
    <t>ORIC-US</t>
  </si>
  <si>
    <t>ORLA-US</t>
  </si>
  <si>
    <t>ORLY-US</t>
  </si>
  <si>
    <t>ORMP-US</t>
  </si>
  <si>
    <t>ORN-US</t>
  </si>
  <si>
    <t>ORPH-US</t>
  </si>
  <si>
    <t>ORRF-US</t>
  </si>
  <si>
    <t>ORTX-US</t>
  </si>
  <si>
    <t>OSAT-US</t>
  </si>
  <si>
    <t>OSATW-US</t>
  </si>
  <si>
    <t>OSBC-US</t>
  </si>
  <si>
    <t>OSCR-US</t>
  </si>
  <si>
    <t>OSG-US</t>
  </si>
  <si>
    <t>OSH-US</t>
  </si>
  <si>
    <t>OSI-US</t>
  </si>
  <si>
    <t>OSIS-US</t>
  </si>
  <si>
    <t>OSK-US</t>
  </si>
  <si>
    <t>OSMT-US</t>
  </si>
  <si>
    <t>OSPN-US</t>
  </si>
  <si>
    <t>OSS-US</t>
  </si>
  <si>
    <t>OSTK-US</t>
  </si>
  <si>
    <t>OSTR-US</t>
  </si>
  <si>
    <t>OSTRU-US</t>
  </si>
  <si>
    <t>OSTRW-US</t>
  </si>
  <si>
    <t>OSUR-US</t>
  </si>
  <si>
    <t>OSW-US</t>
  </si>
  <si>
    <t>OTEC-US</t>
  </si>
  <si>
    <t>OTECU-US</t>
  </si>
  <si>
    <t>OTECW-US</t>
  </si>
  <si>
    <t>OTEX-US</t>
  </si>
  <si>
    <t>OTIC-US</t>
  </si>
  <si>
    <t>OTIS-US</t>
  </si>
  <si>
    <t>OTLK-US</t>
  </si>
  <si>
    <t>OTLKW-US</t>
  </si>
  <si>
    <t>OTLY-US</t>
  </si>
  <si>
    <t>OTMO-US</t>
  </si>
  <si>
    <t>OTMOW-US</t>
  </si>
  <si>
    <t>OTRA-US</t>
  </si>
  <si>
    <t>OTRAW-US</t>
  </si>
  <si>
    <t>OTRK-US</t>
  </si>
  <si>
    <t>OTRKP-US</t>
  </si>
  <si>
    <t>OTTR-US</t>
  </si>
  <si>
    <t>OUST-US</t>
  </si>
  <si>
    <t>OUT-US</t>
  </si>
  <si>
    <t>OVBC-US</t>
  </si>
  <si>
    <t>OVID-US</t>
  </si>
  <si>
    <t>OVLY-US</t>
  </si>
  <si>
    <t>OVV-US</t>
  </si>
  <si>
    <t>OWL-US</t>
  </si>
  <si>
    <t>OWLT-US</t>
  </si>
  <si>
    <t>OXAC-US</t>
  </si>
  <si>
    <t>OXACU-US</t>
  </si>
  <si>
    <t>OXACW-US</t>
  </si>
  <si>
    <t>OXBR-US</t>
  </si>
  <si>
    <t>OXBRW-US</t>
  </si>
  <si>
    <t>OXLC-US</t>
  </si>
  <si>
    <t>OXLCL-US</t>
  </si>
  <si>
    <t>OXLCM-US</t>
  </si>
  <si>
    <t>OXLCO-US</t>
  </si>
  <si>
    <t>OXLCP-US</t>
  </si>
  <si>
    <t>OXM-US</t>
  </si>
  <si>
    <t>OXSQ-US</t>
  </si>
  <si>
    <t>OXSQG-US</t>
  </si>
  <si>
    <t>OXSQL-US</t>
  </si>
  <si>
    <t>OXSQZ-US</t>
  </si>
  <si>
    <t>OXUS-US</t>
  </si>
  <si>
    <t>OXUSW-US</t>
  </si>
  <si>
    <t>OXY-US</t>
  </si>
  <si>
    <t>OYST-US</t>
  </si>
  <si>
    <t>OZ-US</t>
  </si>
  <si>
    <t>OZK-US</t>
  </si>
  <si>
    <t>OZKAP-US</t>
  </si>
  <si>
    <t>OZON-US</t>
  </si>
  <si>
    <t>PAA-US</t>
  </si>
  <si>
    <t>PAAS-US</t>
  </si>
  <si>
    <t>PAC-US</t>
  </si>
  <si>
    <t>PACB-US</t>
  </si>
  <si>
    <t>PACK-US</t>
  </si>
  <si>
    <t>PACW-US</t>
  </si>
  <si>
    <t>PACX-US</t>
  </si>
  <si>
    <t>PACXU-US</t>
  </si>
  <si>
    <t>PACXW-US</t>
  </si>
  <si>
    <t>PAE-US</t>
  </si>
  <si>
    <t>PAFO-US</t>
  </si>
  <si>
    <t>PAFOU-US</t>
  </si>
  <si>
    <t>PAG-US</t>
  </si>
  <si>
    <t>PAGP-US</t>
  </si>
  <si>
    <t>PAGS-US</t>
  </si>
  <si>
    <t>PAHC-US</t>
  </si>
  <si>
    <t>PAI-US</t>
  </si>
  <si>
    <t>PAIC-US</t>
  </si>
  <si>
    <t>PAICU-US</t>
  </si>
  <si>
    <t>PAICW-US</t>
  </si>
  <si>
    <t>PALI-US</t>
  </si>
  <si>
    <t>PALT-US</t>
  </si>
  <si>
    <t>PAM-US</t>
  </si>
  <si>
    <t>PANA-US</t>
  </si>
  <si>
    <t>PANL-US</t>
  </si>
  <si>
    <t>PANW-US</t>
  </si>
  <si>
    <t>PAQC-US</t>
  </si>
  <si>
    <t>PAQCU-US</t>
  </si>
  <si>
    <t>PAQCW-US</t>
  </si>
  <si>
    <t>PAR-US</t>
  </si>
  <si>
    <t>PARR-US</t>
  </si>
  <si>
    <t>PASG-US</t>
  </si>
  <si>
    <t>PATH-US</t>
  </si>
  <si>
    <t>PATI-US</t>
  </si>
  <si>
    <t>PATK-US</t>
  </si>
  <si>
    <t>PAVM-US</t>
  </si>
  <si>
    <t>PAVMW-US</t>
  </si>
  <si>
    <t>PAVMZ-US</t>
  </si>
  <si>
    <t>PAX-US</t>
  </si>
  <si>
    <t>PAY-US</t>
  </si>
  <si>
    <t>PAYA-US</t>
  </si>
  <si>
    <t>PAYC-US</t>
  </si>
  <si>
    <t>PAYO-US</t>
  </si>
  <si>
    <t>PAYOW-US</t>
  </si>
  <si>
    <t>PAYS-US</t>
  </si>
  <si>
    <t>PAYX-US</t>
  </si>
  <si>
    <t>PB-US</t>
  </si>
  <si>
    <t>PBA-US</t>
  </si>
  <si>
    <t>PBAX-US</t>
  </si>
  <si>
    <t>PBAXU-US</t>
  </si>
  <si>
    <t>PBAXW-US</t>
  </si>
  <si>
    <t>PBBK-US</t>
  </si>
  <si>
    <t>PBC-US</t>
  </si>
  <si>
    <t>PBCT-US</t>
  </si>
  <si>
    <t>PBCTP-US</t>
  </si>
  <si>
    <t>PBF-US</t>
  </si>
  <si>
    <t>PBFS-US</t>
  </si>
  <si>
    <t>PBFX-US</t>
  </si>
  <si>
    <t>PBH-US</t>
  </si>
  <si>
    <t>PBHC-US</t>
  </si>
  <si>
    <t>PBI-US</t>
  </si>
  <si>
    <t>PBI^B-US</t>
  </si>
  <si>
    <t>PBIP-US</t>
  </si>
  <si>
    <t>PBLA-US</t>
  </si>
  <si>
    <t>PBPB-US</t>
  </si>
  <si>
    <t>PBR-US</t>
  </si>
  <si>
    <t>PBT-US</t>
  </si>
  <si>
    <t>PBTS-US</t>
  </si>
  <si>
    <t>PBYI-US</t>
  </si>
  <si>
    <t>PCAR-US</t>
  </si>
  <si>
    <t>PCB-US</t>
  </si>
  <si>
    <t>PCCTU-US</t>
  </si>
  <si>
    <t>PCCTW-US</t>
  </si>
  <si>
    <t>PCF-US</t>
  </si>
  <si>
    <t>PCG-US</t>
  </si>
  <si>
    <t>PCG^A-US</t>
  </si>
  <si>
    <t>PCG^B-US</t>
  </si>
  <si>
    <t>PCG^C-US</t>
  </si>
  <si>
    <t>PCG^D-US</t>
  </si>
  <si>
    <t>PCG^G-US</t>
  </si>
  <si>
    <t>PCG^H-US</t>
  </si>
  <si>
    <t>PCGU-US</t>
  </si>
  <si>
    <t>PCH-US</t>
  </si>
  <si>
    <t>PCK-US</t>
  </si>
  <si>
    <t>PCM-US</t>
  </si>
  <si>
    <t>PCN-US</t>
  </si>
  <si>
    <t>PCOM-US</t>
  </si>
  <si>
    <t>PCOR-US</t>
  </si>
  <si>
    <t>PCPC-US</t>
  </si>
  <si>
    <t>PCQ-US</t>
  </si>
  <si>
    <t>PCRX-US</t>
  </si>
  <si>
    <t>PCSA-US</t>
  </si>
  <si>
    <t>PCSB-US</t>
  </si>
  <si>
    <t>PCT-US</t>
  </si>
  <si>
    <t>PCTI-US</t>
  </si>
  <si>
    <t>PCTTU-US</t>
  </si>
  <si>
    <t>PCTTW-US</t>
  </si>
  <si>
    <t>PCTY-US</t>
  </si>
  <si>
    <t>PCVX-US</t>
  </si>
  <si>
    <t>PCX-US</t>
  </si>
  <si>
    <t>PCXCW-US</t>
  </si>
  <si>
    <t>PCYG-US</t>
  </si>
  <si>
    <t>PCYO-US</t>
  </si>
  <si>
    <t>PD-US</t>
  </si>
  <si>
    <t>PDCE-US</t>
  </si>
  <si>
    <t>PDCO-US</t>
  </si>
  <si>
    <t>PDD-US</t>
  </si>
  <si>
    <t>PDEX-US</t>
  </si>
  <si>
    <t>PDFS-US</t>
  </si>
  <si>
    <t>PDI-US</t>
  </si>
  <si>
    <t>PDLB-US</t>
  </si>
  <si>
    <t>PDM-US</t>
  </si>
  <si>
    <t>PDO-US</t>
  </si>
  <si>
    <t>PDOT-US</t>
  </si>
  <si>
    <t>PDS-US</t>
  </si>
  <si>
    <t>PDSB-US</t>
  </si>
  <si>
    <t>PDT-US</t>
  </si>
  <si>
    <t>PEAK-US</t>
  </si>
  <si>
    <t>PEAR-US</t>
  </si>
  <si>
    <t>PEARW-US</t>
  </si>
  <si>
    <t>PEB-US</t>
  </si>
  <si>
    <t>PEB^E-US</t>
  </si>
  <si>
    <t>PEB^F-US</t>
  </si>
  <si>
    <t>PEB^G-US</t>
  </si>
  <si>
    <t>PEB^H-US</t>
  </si>
  <si>
    <t>PEBK-US</t>
  </si>
  <si>
    <t>PEBO-US</t>
  </si>
  <si>
    <t>PECO-US</t>
  </si>
  <si>
    <t>PED-US</t>
  </si>
  <si>
    <t>PEG-US</t>
  </si>
  <si>
    <t>PEGA-US</t>
  </si>
  <si>
    <t>PEGRU-US</t>
  </si>
  <si>
    <t>PEGRW-US</t>
  </si>
  <si>
    <t>PEI-US</t>
  </si>
  <si>
    <t>PEI^B-US</t>
  </si>
  <si>
    <t>PEI^C-US</t>
  </si>
  <si>
    <t>PEI^D-US</t>
  </si>
  <si>
    <t>PEN-US</t>
  </si>
  <si>
    <t>PENN-US</t>
  </si>
  <si>
    <t>PEO-US</t>
  </si>
  <si>
    <t>PEP-US</t>
  </si>
  <si>
    <t>PEPL-US</t>
  </si>
  <si>
    <t>PEPLU-US</t>
  </si>
  <si>
    <t>PEPLW-US</t>
  </si>
  <si>
    <t>PERI-US</t>
  </si>
  <si>
    <t>PESI-US</t>
  </si>
  <si>
    <t>PETQ-US</t>
  </si>
  <si>
    <t>PETS-US</t>
  </si>
  <si>
    <t>PETV-US</t>
  </si>
  <si>
    <t>PETVW-US</t>
  </si>
  <si>
    <t>PETZ-US</t>
  </si>
  <si>
    <t>PFBC-US</t>
  </si>
  <si>
    <t>PFC-US</t>
  </si>
  <si>
    <t>PFD-US</t>
  </si>
  <si>
    <t>PFDR-US</t>
  </si>
  <si>
    <t>PFDRU-US</t>
  </si>
  <si>
    <t>PFDRW-US</t>
  </si>
  <si>
    <t>PFE-US</t>
  </si>
  <si>
    <t>PFG-US</t>
  </si>
  <si>
    <t>PFGC-US</t>
  </si>
  <si>
    <t>PFH-US</t>
  </si>
  <si>
    <t>PFHD-US</t>
  </si>
  <si>
    <t>PFIE-US</t>
  </si>
  <si>
    <t>PFIN-US</t>
  </si>
  <si>
    <t>PFIS-US</t>
  </si>
  <si>
    <t>PFL-US</t>
  </si>
  <si>
    <t>PFLT-US</t>
  </si>
  <si>
    <t>PFMT-US</t>
  </si>
  <si>
    <t>PFN-US</t>
  </si>
  <si>
    <t>PFO-US</t>
  </si>
  <si>
    <t>PFS-US</t>
  </si>
  <si>
    <t>PFSI-US</t>
  </si>
  <si>
    <t>PFSW-US</t>
  </si>
  <si>
    <t>PFTA-US</t>
  </si>
  <si>
    <t>PFTAU-US</t>
  </si>
  <si>
    <t>PFTAW-US</t>
  </si>
  <si>
    <t>PFX-US</t>
  </si>
  <si>
    <t>PFXNL-US</t>
  </si>
  <si>
    <t>PFXNZ-US</t>
  </si>
  <si>
    <t>PG-US</t>
  </si>
  <si>
    <t>PGC-US</t>
  </si>
  <si>
    <t>PGEN-US</t>
  </si>
  <si>
    <t>PGNY-US</t>
  </si>
  <si>
    <t>PGP-US</t>
  </si>
  <si>
    <t>PGR-US</t>
  </si>
  <si>
    <t>PGRE-US</t>
  </si>
  <si>
    <t>PGRW-US</t>
  </si>
  <si>
    <t>PGRWU-US</t>
  </si>
  <si>
    <t>PGRWW-US</t>
  </si>
  <si>
    <t>PGSS-US</t>
  </si>
  <si>
    <t>PGTI-US</t>
  </si>
  <si>
    <t>PGZ-US</t>
  </si>
  <si>
    <t>PH-US</t>
  </si>
  <si>
    <t>PHAR-US</t>
  </si>
  <si>
    <t>PHAS-US</t>
  </si>
  <si>
    <t>PHAT-US</t>
  </si>
  <si>
    <t>PHCF-US</t>
  </si>
  <si>
    <t>PHD-US</t>
  </si>
  <si>
    <t>PHG-US</t>
  </si>
  <si>
    <t>PHGE-US</t>
  </si>
  <si>
    <t>PHI-US</t>
  </si>
  <si>
    <t>PHIC-US</t>
  </si>
  <si>
    <t>PHICU-US</t>
  </si>
  <si>
    <t>PHICW-US</t>
  </si>
  <si>
    <t>PHIO-US</t>
  </si>
  <si>
    <t>PHK-US</t>
  </si>
  <si>
    <t>PHM-US</t>
  </si>
  <si>
    <t>PHR-US</t>
  </si>
  <si>
    <t>PHT-US</t>
  </si>
  <si>
    <t>PHUN-US</t>
  </si>
  <si>
    <t>PHUNW-US</t>
  </si>
  <si>
    <t>PHVS-US</t>
  </si>
  <si>
    <t>PHX-US</t>
  </si>
  <si>
    <t>PHYT-US</t>
  </si>
  <si>
    <t>PI-US</t>
  </si>
  <si>
    <t>PIAI-US</t>
  </si>
  <si>
    <t>PICC-US</t>
  </si>
  <si>
    <t>PII-US</t>
  </si>
  <si>
    <t>PIII-US</t>
  </si>
  <si>
    <t>PIIIW-US</t>
  </si>
  <si>
    <t>PIK-US</t>
  </si>
  <si>
    <t>PIM-US</t>
  </si>
  <si>
    <t>PINC-US</t>
  </si>
  <si>
    <t>PINE-US</t>
  </si>
  <si>
    <t>PING-US</t>
  </si>
  <si>
    <t>PINS-US</t>
  </si>
  <si>
    <t>PIPP-US</t>
  </si>
  <si>
    <t>PIPR-US</t>
  </si>
  <si>
    <t>PIRS-US</t>
  </si>
  <si>
    <t>PIXY-US</t>
  </si>
  <si>
    <t>PJT-US</t>
  </si>
  <si>
    <t>PK-US</t>
  </si>
  <si>
    <t>PKBK-US</t>
  </si>
  <si>
    <t>PKE-US</t>
  </si>
  <si>
    <t>PKG-US</t>
  </si>
  <si>
    <t>PKI-US</t>
  </si>
  <si>
    <t>PKOH-US</t>
  </si>
  <si>
    <t>PKX-US</t>
  </si>
  <si>
    <t>PL-US</t>
  </si>
  <si>
    <t>PLAB-US</t>
  </si>
  <si>
    <t>PLAG-US</t>
  </si>
  <si>
    <t>PLAN-US</t>
  </si>
  <si>
    <t>PLAY-US</t>
  </si>
  <si>
    <t>PLBC-US</t>
  </si>
  <si>
    <t>PLBY-US</t>
  </si>
  <si>
    <t>PLCE-US</t>
  </si>
  <si>
    <t>PLD-US</t>
  </si>
  <si>
    <t>PLG-US</t>
  </si>
  <si>
    <t>PLIN-US</t>
  </si>
  <si>
    <t>PLL-US</t>
  </si>
  <si>
    <t>PLM-US</t>
  </si>
  <si>
    <t>PLMI-US</t>
  </si>
  <si>
    <t>PLMIU-US</t>
  </si>
  <si>
    <t>PLMIW-US</t>
  </si>
  <si>
    <t>PLMR-US</t>
  </si>
  <si>
    <t>PLNT-US</t>
  </si>
  <si>
    <t>PLOW-US</t>
  </si>
  <si>
    <t>PLPC-US</t>
  </si>
  <si>
    <t>PLRX-US</t>
  </si>
  <si>
    <t>PLSE-US</t>
  </si>
  <si>
    <t>PLTK-US</t>
  </si>
  <si>
    <t>PLTR-US</t>
  </si>
  <si>
    <t>PLUG-US</t>
  </si>
  <si>
    <t>PLUS-US</t>
  </si>
  <si>
    <t>PLX-US</t>
  </si>
  <si>
    <t>PLXP-US</t>
  </si>
  <si>
    <t>PLXS-US</t>
  </si>
  <si>
    <t>PLYA-US</t>
  </si>
  <si>
    <t>PLYM-US</t>
  </si>
  <si>
    <t>PLYM^A-US</t>
  </si>
  <si>
    <t>PM-US</t>
  </si>
  <si>
    <t>PMCB-US</t>
  </si>
  <si>
    <t>PMD-US</t>
  </si>
  <si>
    <t>PME-US</t>
  </si>
  <si>
    <t>PMF-US</t>
  </si>
  <si>
    <t>PMGM-US</t>
  </si>
  <si>
    <t>PMGMU-US</t>
  </si>
  <si>
    <t>PMGMW-US</t>
  </si>
  <si>
    <t>PML-US</t>
  </si>
  <si>
    <t>PMM-US</t>
  </si>
  <si>
    <t>PMO-US</t>
  </si>
  <si>
    <t>PMT-US</t>
  </si>
  <si>
    <t>PMT^A-US</t>
  </si>
  <si>
    <t>PMT^B-US</t>
  </si>
  <si>
    <t>PMT^C-US</t>
  </si>
  <si>
    <t>PMTS-US</t>
  </si>
  <si>
    <t>PMVC-US</t>
  </si>
  <si>
    <t>PMVP-US</t>
  </si>
  <si>
    <t>PMX-US</t>
  </si>
  <si>
    <t>PNBK-US</t>
  </si>
  <si>
    <t>PNC-US</t>
  </si>
  <si>
    <t>PNC^P-US</t>
  </si>
  <si>
    <t>PNF-US</t>
  </si>
  <si>
    <t>PNFP-US</t>
  </si>
  <si>
    <t>PNFPP-US</t>
  </si>
  <si>
    <t>PNI-US</t>
  </si>
  <si>
    <t>PNM-US</t>
  </si>
  <si>
    <t>PNNT-US</t>
  </si>
  <si>
    <t>PNR-US</t>
  </si>
  <si>
    <t>PNRG-US</t>
  </si>
  <si>
    <t>PNT-US</t>
  </si>
  <si>
    <t>PNTG-US</t>
  </si>
  <si>
    <t>PNTM-US</t>
  </si>
  <si>
    <t>PNW-US</t>
  </si>
  <si>
    <t>POAI-US</t>
  </si>
  <si>
    <t>PODD-US</t>
  </si>
  <si>
    <t>POLA-US</t>
  </si>
  <si>
    <t>POLY-US</t>
  </si>
  <si>
    <t>PONO-US</t>
  </si>
  <si>
    <t>PONOW-US</t>
  </si>
  <si>
    <t>POOL-US</t>
  </si>
  <si>
    <t>POR-US</t>
  </si>
  <si>
    <t>POSH-US</t>
  </si>
  <si>
    <t>POST-US</t>
  </si>
  <si>
    <t>POW-US</t>
  </si>
  <si>
    <t>POWI-US</t>
  </si>
  <si>
    <t>POWL-US</t>
  </si>
  <si>
    <t>POWRU-US</t>
  </si>
  <si>
    <t>POWRW-US</t>
  </si>
  <si>
    <t>POWW-US</t>
  </si>
  <si>
    <t>POWWP-US</t>
  </si>
  <si>
    <t>PPBI-US</t>
  </si>
  <si>
    <t>PPBT-US</t>
  </si>
  <si>
    <t>PPC-US</t>
  </si>
  <si>
    <t>PPG-US</t>
  </si>
  <si>
    <t>PPGH-US</t>
  </si>
  <si>
    <t>PPGHU-US</t>
  </si>
  <si>
    <t>PPGHW-US</t>
  </si>
  <si>
    <t>PPHP-US</t>
  </si>
  <si>
    <t>PPHPR-US</t>
  </si>
  <si>
    <t>PPHPU-US</t>
  </si>
  <si>
    <t>PPHPW-US</t>
  </si>
  <si>
    <t>PPIH-US</t>
  </si>
  <si>
    <t>PPL-US</t>
  </si>
  <si>
    <t>PPSI-US</t>
  </si>
  <si>
    <t>PPT-US</t>
  </si>
  <si>
    <t>PPTA-US</t>
  </si>
  <si>
    <t>PRA-US</t>
  </si>
  <si>
    <t>PRAA-US</t>
  </si>
  <si>
    <t>PRAX-US</t>
  </si>
  <si>
    <t>PRBM-US</t>
  </si>
  <si>
    <t>PRCH-US</t>
  </si>
  <si>
    <t>PRCT-US</t>
  </si>
  <si>
    <t>PRDO-US</t>
  </si>
  <si>
    <t>PRE^J-US</t>
  </si>
  <si>
    <t>PRFT-US</t>
  </si>
  <si>
    <t>PRFX-US</t>
  </si>
  <si>
    <t>PRG-US</t>
  </si>
  <si>
    <t>PRGO-US</t>
  </si>
  <si>
    <t>PRGS-US</t>
  </si>
  <si>
    <t>PRI-US</t>
  </si>
  <si>
    <t>PRIF^D-US</t>
  </si>
  <si>
    <t>PRIF^F-US</t>
  </si>
  <si>
    <t>PRIF^G-US</t>
  </si>
  <si>
    <t>PRIF^H-US</t>
  </si>
  <si>
    <t>PRIF^I-US</t>
  </si>
  <si>
    <t>PRIF^J-US</t>
  </si>
  <si>
    <t>PRIF^K-US</t>
  </si>
  <si>
    <t>PRIM-US</t>
  </si>
  <si>
    <t>PRK-US</t>
  </si>
  <si>
    <t>PRLB-US</t>
  </si>
  <si>
    <t>PRLD-US</t>
  </si>
  <si>
    <t>PRLHU-US</t>
  </si>
  <si>
    <t>PRM-US</t>
  </si>
  <si>
    <t>PRMW-US</t>
  </si>
  <si>
    <t>PRO-US</t>
  </si>
  <si>
    <t>PROC-US</t>
  </si>
  <si>
    <t>PROCW-US</t>
  </si>
  <si>
    <t>PROF-US</t>
  </si>
  <si>
    <t>PROG-US</t>
  </si>
  <si>
    <t>PROV-US</t>
  </si>
  <si>
    <t>PRPB-US</t>
  </si>
  <si>
    <t>PRPC-US</t>
  </si>
  <si>
    <t>PRPH-US</t>
  </si>
  <si>
    <t>PRPL-US</t>
  </si>
  <si>
    <t>PRPO-US</t>
  </si>
  <si>
    <t>PRQR-US</t>
  </si>
  <si>
    <t>PRS-US</t>
  </si>
  <si>
    <t>PRSO-US</t>
  </si>
  <si>
    <t>PRSR-US</t>
  </si>
  <si>
    <t>PRSRU-US</t>
  </si>
  <si>
    <t>PRSRW-US</t>
  </si>
  <si>
    <t>PRT-US</t>
  </si>
  <si>
    <t>PRTA-US</t>
  </si>
  <si>
    <t>PRTC-US</t>
  </si>
  <si>
    <t>PRTG-US</t>
  </si>
  <si>
    <t>PRTH-US</t>
  </si>
  <si>
    <t>PRTK-US</t>
  </si>
  <si>
    <t>PRTS-US</t>
  </si>
  <si>
    <t>PRTY-US</t>
  </si>
  <si>
    <t>PRU-US</t>
  </si>
  <si>
    <t>PRVA-US</t>
  </si>
  <si>
    <t>PRVB-US</t>
  </si>
  <si>
    <t>PSA-US</t>
  </si>
  <si>
    <t>PSA^E-US</t>
  </si>
  <si>
    <t>PSA^F-US</t>
  </si>
  <si>
    <t>PSA^G-US</t>
  </si>
  <si>
    <t>PSA^H-US</t>
  </si>
  <si>
    <t>PSA^I-US</t>
  </si>
  <si>
    <t>PSA^J-US</t>
  </si>
  <si>
    <t>PSA^K-US</t>
  </si>
  <si>
    <t>PSA^L-US</t>
  </si>
  <si>
    <t>PSA^M-US</t>
  </si>
  <si>
    <t>PSA^N-US</t>
  </si>
  <si>
    <t>PSA^O-US</t>
  </si>
  <si>
    <t>PSA^P-US</t>
  </si>
  <si>
    <t>PSA^Q-US</t>
  </si>
  <si>
    <t>PSA^R-US</t>
  </si>
  <si>
    <t>PSAG-US</t>
  </si>
  <si>
    <t>PSAGU-US</t>
  </si>
  <si>
    <t>PSAGW-US</t>
  </si>
  <si>
    <t>PSB-US</t>
  </si>
  <si>
    <t>PSB^X-US</t>
  </si>
  <si>
    <t>PSB^Y-US</t>
  </si>
  <si>
    <t>PSB^Z-US</t>
  </si>
  <si>
    <t>PSEC-US</t>
  </si>
  <si>
    <t>PSEC^A-US</t>
  </si>
  <si>
    <t>PSF-US</t>
  </si>
  <si>
    <t>PSFE-US</t>
  </si>
  <si>
    <t>PSHG-US</t>
  </si>
  <si>
    <t>PSMT-US</t>
  </si>
  <si>
    <t>PSN-US</t>
  </si>
  <si>
    <t>PSNL-US</t>
  </si>
  <si>
    <t>PSO-US</t>
  </si>
  <si>
    <t>PSPC-US</t>
  </si>
  <si>
    <t>PSTG-US</t>
  </si>
  <si>
    <t>PSTH-US</t>
  </si>
  <si>
    <t>PSTI-US</t>
  </si>
  <si>
    <t>PSTL-US</t>
  </si>
  <si>
    <t>PSTV-US</t>
  </si>
  <si>
    <t>PSTX-US</t>
  </si>
  <si>
    <t>PSX-US</t>
  </si>
  <si>
    <t>PSXP-US</t>
  </si>
  <si>
    <t>PT-US</t>
  </si>
  <si>
    <t>PTA-US</t>
  </si>
  <si>
    <t>PTC-US</t>
  </si>
  <si>
    <t>PTCT-US</t>
  </si>
  <si>
    <t>PTE-US</t>
  </si>
  <si>
    <t>PTEN-US</t>
  </si>
  <si>
    <t>PTGX-US</t>
  </si>
  <si>
    <t>PTIC-US</t>
  </si>
  <si>
    <t>PTICU-US</t>
  </si>
  <si>
    <t>PTICW-US</t>
  </si>
  <si>
    <t>PTIX-US</t>
  </si>
  <si>
    <t>PTIXW-US</t>
  </si>
  <si>
    <t>PTLO-US</t>
  </si>
  <si>
    <t>PTMN-US</t>
  </si>
  <si>
    <t>PTN-US</t>
  </si>
  <si>
    <t>PTNR-US</t>
  </si>
  <si>
    <t>PTOC-US</t>
  </si>
  <si>
    <t>PTOCU-US</t>
  </si>
  <si>
    <t>PTOCW-US</t>
  </si>
  <si>
    <t>PTON-US</t>
  </si>
  <si>
    <t>PTPI-US</t>
  </si>
  <si>
    <t>PTR-US</t>
  </si>
  <si>
    <t>PTRA-US</t>
  </si>
  <si>
    <t>PTRS-US</t>
  </si>
  <si>
    <t>PTSI-US</t>
  </si>
  <si>
    <t>PTVE-US</t>
  </si>
  <si>
    <t>PTY-US</t>
  </si>
  <si>
    <t>PUBM-US</t>
  </si>
  <si>
    <t>PUCK-US</t>
  </si>
  <si>
    <t>PUCKU-US</t>
  </si>
  <si>
    <t>PUCKW-US</t>
  </si>
  <si>
    <t>PUK-US</t>
  </si>
  <si>
    <t>PUK^-US</t>
  </si>
  <si>
    <t>PUK^A-US</t>
  </si>
  <si>
    <t>PULM-US</t>
  </si>
  <si>
    <t>PUMP-US</t>
  </si>
  <si>
    <t>PUYI-US</t>
  </si>
  <si>
    <t>PV-US</t>
  </si>
  <si>
    <t>PVBC-US</t>
  </si>
  <si>
    <t>PVG-US</t>
  </si>
  <si>
    <t>PVH-US</t>
  </si>
  <si>
    <t>PVL-US</t>
  </si>
  <si>
    <t>PW-US</t>
  </si>
  <si>
    <t>PW^A-US</t>
  </si>
  <si>
    <t>PWFL-US</t>
  </si>
  <si>
    <t>PWOD-US</t>
  </si>
  <si>
    <t>PWP-US</t>
  </si>
  <si>
    <t>PWPPW-US</t>
  </si>
  <si>
    <t>PWR-US</t>
  </si>
  <si>
    <t>PWSC-US</t>
  </si>
  <si>
    <t>PX-US</t>
  </si>
  <si>
    <t>PXD-US</t>
  </si>
  <si>
    <t>PXLW-US</t>
  </si>
  <si>
    <t>PXS-US</t>
  </si>
  <si>
    <t>PXSAP-US</t>
  </si>
  <si>
    <t>PXSAW-US</t>
  </si>
  <si>
    <t>PYCR-US</t>
  </si>
  <si>
    <t>PYN-US</t>
  </si>
  <si>
    <t>PYPD-US</t>
  </si>
  <si>
    <t>PYPL-US</t>
  </si>
  <si>
    <t>PYR-US</t>
  </si>
  <si>
    <t>PYS-US</t>
  </si>
  <si>
    <t>PYT-US</t>
  </si>
  <si>
    <t>PYXS-US</t>
  </si>
  <si>
    <t>PZC-US</t>
  </si>
  <si>
    <t>PZG-US</t>
  </si>
  <si>
    <t>PZN-US</t>
  </si>
  <si>
    <t>PZZA-US</t>
  </si>
  <si>
    <t>QCOM-US</t>
  </si>
  <si>
    <t>QCRH-US</t>
  </si>
  <si>
    <t>QD-US</t>
  </si>
  <si>
    <t>QDEL-US</t>
  </si>
  <si>
    <t>QFIN-US</t>
  </si>
  <si>
    <t>QFTA-US</t>
  </si>
  <si>
    <t>QGEN-US</t>
  </si>
  <si>
    <t>QH-US</t>
  </si>
  <si>
    <t>QIPT-US</t>
  </si>
  <si>
    <t>QIWI-US</t>
  </si>
  <si>
    <t>QK-US</t>
  </si>
  <si>
    <t>QLGN-US</t>
  </si>
  <si>
    <t>QLI-US</t>
  </si>
  <si>
    <t>QLYS-US</t>
  </si>
  <si>
    <t>QMCO-US</t>
  </si>
  <si>
    <t>QNRX-US</t>
  </si>
  <si>
    <t>QNST-US</t>
  </si>
  <si>
    <t>QQQX-US</t>
  </si>
  <si>
    <t>QRHC-US</t>
  </si>
  <si>
    <t>QRTEA-US</t>
  </si>
  <si>
    <t>QRTEB-US</t>
  </si>
  <si>
    <t>QRTEP-US</t>
  </si>
  <si>
    <t>QRVO-US</t>
  </si>
  <si>
    <t>QS-US</t>
  </si>
  <si>
    <t>QSI-US</t>
  </si>
  <si>
    <t>QSIAW-US</t>
  </si>
  <si>
    <t>QSR-US</t>
  </si>
  <si>
    <t>QTNT-US</t>
  </si>
  <si>
    <t>QTRX-US</t>
  </si>
  <si>
    <t>QTT-US</t>
  </si>
  <si>
    <t>QTWO-US</t>
  </si>
  <si>
    <t>QUAD-US</t>
  </si>
  <si>
    <t>QUBT-US</t>
  </si>
  <si>
    <t>QUIK-US</t>
  </si>
  <si>
    <t>QUMU-US</t>
  </si>
  <si>
    <t>QUOT-US</t>
  </si>
  <si>
    <t>QURE-US</t>
  </si>
  <si>
    <t>QVCC-US</t>
  </si>
  <si>
    <t>QVCD-US</t>
  </si>
  <si>
    <t>R-US</t>
  </si>
  <si>
    <t>RA-US</t>
  </si>
  <si>
    <t>RAAS-US</t>
  </si>
  <si>
    <t>RACB-US</t>
  </si>
  <si>
    <t>RACE-US</t>
  </si>
  <si>
    <t>RAD-US</t>
  </si>
  <si>
    <t>RADA-US</t>
  </si>
  <si>
    <t>RADI-US</t>
  </si>
  <si>
    <t>RAIL-US</t>
  </si>
  <si>
    <t>RAIN-US</t>
  </si>
  <si>
    <t>RAM-US</t>
  </si>
  <si>
    <t>RAMMU-US</t>
  </si>
  <si>
    <t>RAMMW-US</t>
  </si>
  <si>
    <t>RAMP-US</t>
  </si>
  <si>
    <t>RAND-US</t>
  </si>
  <si>
    <t>RANI-US</t>
  </si>
  <si>
    <t>RAPT-US</t>
  </si>
  <si>
    <t>RARE-US</t>
  </si>
  <si>
    <t>RAVE-US</t>
  </si>
  <si>
    <t>RBA-US</t>
  </si>
  <si>
    <t>RBAC-US</t>
  </si>
  <si>
    <t>RBB-US</t>
  </si>
  <si>
    <t>RBBN-US</t>
  </si>
  <si>
    <t>RBCAA-US</t>
  </si>
  <si>
    <t>RBCN-US</t>
  </si>
  <si>
    <t>RBKB-US</t>
  </si>
  <si>
    <t>RBLX-US</t>
  </si>
  <si>
    <t>RBNC-US</t>
  </si>
  <si>
    <t>RBOT-US</t>
  </si>
  <si>
    <t>RC-US</t>
  </si>
  <si>
    <t>RC^C-US</t>
  </si>
  <si>
    <t>RC^E-US</t>
  </si>
  <si>
    <t>RCA-US</t>
  </si>
  <si>
    <t>RCACU-US</t>
  </si>
  <si>
    <t>RCAT-US</t>
  </si>
  <si>
    <t>RCB-US</t>
  </si>
  <si>
    <t>RCC-US</t>
  </si>
  <si>
    <t>RCEL-US</t>
  </si>
  <si>
    <t>RCG-US</t>
  </si>
  <si>
    <t>RCHG-US</t>
  </si>
  <si>
    <t>RCHGW-US</t>
  </si>
  <si>
    <t>RCI-US</t>
  </si>
  <si>
    <t>RCII-US</t>
  </si>
  <si>
    <t>RCKT-US</t>
  </si>
  <si>
    <t>RCKY-US</t>
  </si>
  <si>
    <t>RCL-US</t>
  </si>
  <si>
    <t>RCLF-US</t>
  </si>
  <si>
    <t>RCLFU-US</t>
  </si>
  <si>
    <t>RCLFW-US</t>
  </si>
  <si>
    <t>RCM-US</t>
  </si>
  <si>
    <t>RCMT-US</t>
  </si>
  <si>
    <t>RCON-US</t>
  </si>
  <si>
    <t>RCOR-US</t>
  </si>
  <si>
    <t>RCRT-US</t>
  </si>
  <si>
    <t>RCRTW-US</t>
  </si>
  <si>
    <t>RCS-US</t>
  </si>
  <si>
    <t>RCUS-US</t>
  </si>
  <si>
    <t>RDBX-US</t>
  </si>
  <si>
    <t>RDBXW-US</t>
  </si>
  <si>
    <t>RDCM-US</t>
  </si>
  <si>
    <t>RDFN-US</t>
  </si>
  <si>
    <t>RDHL-US</t>
  </si>
  <si>
    <t>RDI-US</t>
  </si>
  <si>
    <t>RDIB-US</t>
  </si>
  <si>
    <t>RDN-US</t>
  </si>
  <si>
    <t>RDNT-US</t>
  </si>
  <si>
    <t>RDS/B-US</t>
  </si>
  <si>
    <t>RDUS-US</t>
  </si>
  <si>
    <t>RDVT-US</t>
  </si>
  <si>
    <t>RDW-US</t>
  </si>
  <si>
    <t>RDWR-US</t>
  </si>
  <si>
    <t>RDY-US</t>
  </si>
  <si>
    <t>RE-US</t>
  </si>
  <si>
    <t>REAL-US</t>
  </si>
  <si>
    <t>REAX-US</t>
  </si>
  <si>
    <t>REDU-US</t>
  </si>
  <si>
    <t>REE-US</t>
  </si>
  <si>
    <t>REEAW-US</t>
  </si>
  <si>
    <t>REED-US</t>
  </si>
  <si>
    <t>REFI-US</t>
  </si>
  <si>
    <t>REFR-US</t>
  </si>
  <si>
    <t>REG-US</t>
  </si>
  <si>
    <t>REGI-US</t>
  </si>
  <si>
    <t>REGN-US</t>
  </si>
  <si>
    <t>REI-US</t>
  </si>
  <si>
    <t>REKR-US</t>
  </si>
  <si>
    <t>RELI-US</t>
  </si>
  <si>
    <t>RELIW-US</t>
  </si>
  <si>
    <t>RELL-US</t>
  </si>
  <si>
    <t>RELX-US</t>
  </si>
  <si>
    <t>RELY-US</t>
  </si>
  <si>
    <t>RENN-US</t>
  </si>
  <si>
    <t>RENO-US</t>
  </si>
  <si>
    <t>RENT-US</t>
  </si>
  <si>
    <t>REPH-US</t>
  </si>
  <si>
    <t>REPL-US</t>
  </si>
  <si>
    <t>REPX-US</t>
  </si>
  <si>
    <t>RERE-US</t>
  </si>
  <si>
    <t>RES-US</t>
  </si>
  <si>
    <t>RESN-US</t>
  </si>
  <si>
    <t>RETA-US</t>
  </si>
  <si>
    <t>RETO-US</t>
  </si>
  <si>
    <t>REV-US</t>
  </si>
  <si>
    <t>REVE-US</t>
  </si>
  <si>
    <t>REVEU-US</t>
  </si>
  <si>
    <t>REVEW-US</t>
  </si>
  <si>
    <t>REVG-US</t>
  </si>
  <si>
    <t>REVH-US</t>
  </si>
  <si>
    <t>REVHU-US</t>
  </si>
  <si>
    <t>REVHW-US</t>
  </si>
  <si>
    <t>REX-US</t>
  </si>
  <si>
    <t>REXR-US</t>
  </si>
  <si>
    <t>REXR^B-US</t>
  </si>
  <si>
    <t>REXR^C-US</t>
  </si>
  <si>
    <t>REYN-US</t>
  </si>
  <si>
    <t>REZI-US</t>
  </si>
  <si>
    <t>RF-US</t>
  </si>
  <si>
    <t>RF^B-US</t>
  </si>
  <si>
    <t>RF^C-US</t>
  </si>
  <si>
    <t>RF^E-US</t>
  </si>
  <si>
    <t>RFI-US</t>
  </si>
  <si>
    <t>RFIL-US</t>
  </si>
  <si>
    <t>RFL-US</t>
  </si>
  <si>
    <t>RFM-US</t>
  </si>
  <si>
    <t>RFMZ-US</t>
  </si>
  <si>
    <t>RFP-US</t>
  </si>
  <si>
    <t>RGA-US</t>
  </si>
  <si>
    <t>RGC-US</t>
  </si>
  <si>
    <t>RGCO-US</t>
  </si>
  <si>
    <t>RGEN-US</t>
  </si>
  <si>
    <t>RGF-US</t>
  </si>
  <si>
    <t>RGLD-US</t>
  </si>
  <si>
    <t>RGLS-US</t>
  </si>
  <si>
    <t>RGNX-US</t>
  </si>
  <si>
    <t>RGP-US</t>
  </si>
  <si>
    <t>RGR-US</t>
  </si>
  <si>
    <t>RGS-US</t>
  </si>
  <si>
    <t>RGT-US</t>
  </si>
  <si>
    <t>RH-US</t>
  </si>
  <si>
    <t>RHE-US</t>
  </si>
  <si>
    <t>RHE^A-US</t>
  </si>
  <si>
    <t>RHI-US</t>
  </si>
  <si>
    <t>RHP-US</t>
  </si>
  <si>
    <t>RIBT-US</t>
  </si>
  <si>
    <t>RICK-US</t>
  </si>
  <si>
    <t>RICO-US</t>
  </si>
  <si>
    <t>RICOU-US</t>
  </si>
  <si>
    <t>RICOW-US</t>
  </si>
  <si>
    <t>RIDE-US</t>
  </si>
  <si>
    <t>RIG-US</t>
  </si>
  <si>
    <t>RIGL-US</t>
  </si>
  <si>
    <t>RILY-US</t>
  </si>
  <si>
    <t>RILYG-US</t>
  </si>
  <si>
    <t>RILYK-US</t>
  </si>
  <si>
    <t>RILYL-US</t>
  </si>
  <si>
    <t>RILYM-US</t>
  </si>
  <si>
    <t>RILYN-US</t>
  </si>
  <si>
    <t>RILYO-US</t>
  </si>
  <si>
    <t>RILYP-US</t>
  </si>
  <si>
    <t>RILYT-US</t>
  </si>
  <si>
    <t>RILYZ-US</t>
  </si>
  <si>
    <t>RIO-US</t>
  </si>
  <si>
    <t>RIOT-US</t>
  </si>
  <si>
    <t>RIV-US</t>
  </si>
  <si>
    <t>RIVN-US</t>
  </si>
  <si>
    <t>RJF-US</t>
  </si>
  <si>
    <t>RKDA-US</t>
  </si>
  <si>
    <t>RKLB-US</t>
  </si>
  <si>
    <t>RKLBW-US</t>
  </si>
  <si>
    <t>RKLY-US</t>
  </si>
  <si>
    <t>RKT-US</t>
  </si>
  <si>
    <t>RKTA-US</t>
  </si>
  <si>
    <t>RL-US</t>
  </si>
  <si>
    <t>RLAY-US</t>
  </si>
  <si>
    <t>RLGT-US</t>
  </si>
  <si>
    <t>RLGY-US</t>
  </si>
  <si>
    <t>RLI-US</t>
  </si>
  <si>
    <t>RLJ-US</t>
  </si>
  <si>
    <t>RLJ^A-US</t>
  </si>
  <si>
    <t>RLMD-US</t>
  </si>
  <si>
    <t>RLX-US</t>
  </si>
  <si>
    <t>RLYB-US</t>
  </si>
  <si>
    <t>RM-US</t>
  </si>
  <si>
    <t>RMAX-US</t>
  </si>
  <si>
    <t>RMBI-US</t>
  </si>
  <si>
    <t>RMBL-US</t>
  </si>
  <si>
    <t>RMBS-US</t>
  </si>
  <si>
    <t>RMCF-US</t>
  </si>
  <si>
    <t>RMD-US</t>
  </si>
  <si>
    <t>RMED-US</t>
  </si>
  <si>
    <t>RMGC-US</t>
  </si>
  <si>
    <t>RMGCU-US</t>
  </si>
  <si>
    <t>RMGCW-US</t>
  </si>
  <si>
    <t>RMI-US</t>
  </si>
  <si>
    <t>RMM-US</t>
  </si>
  <si>
    <t>RMNI-US</t>
  </si>
  <si>
    <t>RMO-US</t>
  </si>
  <si>
    <t>RMPL^-US</t>
  </si>
  <si>
    <t>RMR-US</t>
  </si>
  <si>
    <t>RMT-US</t>
  </si>
  <si>
    <t>RMTI-US</t>
  </si>
  <si>
    <t>RNA-US</t>
  </si>
  <si>
    <t>RNAZ-US</t>
  </si>
  <si>
    <t>RNDB-US</t>
  </si>
  <si>
    <t>RNERU-US</t>
  </si>
  <si>
    <t>RNG-US</t>
  </si>
  <si>
    <t>RNGR-US</t>
  </si>
  <si>
    <t>RNLX-US</t>
  </si>
  <si>
    <t>RNP-US</t>
  </si>
  <si>
    <t>RNR-US</t>
  </si>
  <si>
    <t>RNR^F-US</t>
  </si>
  <si>
    <t>RNR^G-US</t>
  </si>
  <si>
    <t>RNST-US</t>
  </si>
  <si>
    <t>RNW-US</t>
  </si>
  <si>
    <t>RNWK-US</t>
  </si>
  <si>
    <t>RNWWW-US</t>
  </si>
  <si>
    <t>RNXT-US</t>
  </si>
  <si>
    <t>ROAD-US</t>
  </si>
  <si>
    <t>ROCAU-US</t>
  </si>
  <si>
    <t>ROCC-US</t>
  </si>
  <si>
    <t>ROCG-US</t>
  </si>
  <si>
    <t>ROCGU-US</t>
  </si>
  <si>
    <t>ROCGW-US</t>
  </si>
  <si>
    <t>ROCK-US</t>
  </si>
  <si>
    <t>ROCLU-US</t>
  </si>
  <si>
    <t>ROCR-US</t>
  </si>
  <si>
    <t>ROCRU-US</t>
  </si>
  <si>
    <t>ROCRW-US</t>
  </si>
  <si>
    <t>ROG-US</t>
  </si>
  <si>
    <t>ROIC-US</t>
  </si>
  <si>
    <t>ROIV-US</t>
  </si>
  <si>
    <t>ROIVW-US</t>
  </si>
  <si>
    <t>ROK-US</t>
  </si>
  <si>
    <t>ROKU-US</t>
  </si>
  <si>
    <t>ROL-US</t>
  </si>
  <si>
    <t>ROLL-US</t>
  </si>
  <si>
    <t>ROLLP-US</t>
  </si>
  <si>
    <t>RONI-US</t>
  </si>
  <si>
    <t>ROOT-US</t>
  </si>
  <si>
    <t>ROP-US</t>
  </si>
  <si>
    <t>ROSE-US</t>
  </si>
  <si>
    <t>ROSEU-US</t>
  </si>
  <si>
    <t>ROSEW-US</t>
  </si>
  <si>
    <t>ROSS-US</t>
  </si>
  <si>
    <t>ROST-US</t>
  </si>
  <si>
    <t>ROVR-US</t>
  </si>
  <si>
    <t>ROVRW-US</t>
  </si>
  <si>
    <t>RPAY-US</t>
  </si>
  <si>
    <t>RPD-US</t>
  </si>
  <si>
    <t>RPHM-US</t>
  </si>
  <si>
    <t>RPID-US</t>
  </si>
  <si>
    <t>RPM-US</t>
  </si>
  <si>
    <t>RPRX-US</t>
  </si>
  <si>
    <t>RPT-US</t>
  </si>
  <si>
    <t>RPT^D-US</t>
  </si>
  <si>
    <t>RPTX-US</t>
  </si>
  <si>
    <t>RQI-US</t>
  </si>
  <si>
    <t>RRBI-US</t>
  </si>
  <si>
    <t>RRC-US</t>
  </si>
  <si>
    <t>RRD-US</t>
  </si>
  <si>
    <t>RRGB-US</t>
  </si>
  <si>
    <t>RRR-US</t>
  </si>
  <si>
    <t>RRX-US</t>
  </si>
  <si>
    <t>RS-US</t>
  </si>
  <si>
    <t>RSF-US</t>
  </si>
  <si>
    <t>RSG-US</t>
  </si>
  <si>
    <t>RSI-US</t>
  </si>
  <si>
    <t>RSKD-US</t>
  </si>
  <si>
    <t>RSLS-US</t>
  </si>
  <si>
    <t>RSSS-US</t>
  </si>
  <si>
    <t>RSVR-US</t>
  </si>
  <si>
    <t>RSVRW-US</t>
  </si>
  <si>
    <t>RTLR-US</t>
  </si>
  <si>
    <t>RTX-US</t>
  </si>
  <si>
    <t>RUBY-US</t>
  </si>
  <si>
    <t>RUN-US</t>
  </si>
  <si>
    <t>RUSHA-US</t>
  </si>
  <si>
    <t>RUSHB-US</t>
  </si>
  <si>
    <t>RUTH-US</t>
  </si>
  <si>
    <t>RVAC-US</t>
  </si>
  <si>
    <t>RVACU-US</t>
  </si>
  <si>
    <t>RVACW-US</t>
  </si>
  <si>
    <t>RVI-US</t>
  </si>
  <si>
    <t>RVLV-US</t>
  </si>
  <si>
    <t>RVMD-US</t>
  </si>
  <si>
    <t>RVNC-US</t>
  </si>
  <si>
    <t>RVP-US</t>
  </si>
  <si>
    <t>RVPH-US</t>
  </si>
  <si>
    <t>RVPHW-US</t>
  </si>
  <si>
    <t>RVSB-US</t>
  </si>
  <si>
    <t>RVT-US</t>
  </si>
  <si>
    <t>RWAY-US</t>
  </si>
  <si>
    <t>RWLK-US</t>
  </si>
  <si>
    <t>RWT-US</t>
  </si>
  <si>
    <t>RXDX-US</t>
  </si>
  <si>
    <t>RXRA-US</t>
  </si>
  <si>
    <t>RXRAU-US</t>
  </si>
  <si>
    <t>RXRAW-US</t>
  </si>
  <si>
    <t>RXRX-US</t>
  </si>
  <si>
    <t>RXST-US</t>
  </si>
  <si>
    <t>RXT-US</t>
  </si>
  <si>
    <t>RY-US</t>
  </si>
  <si>
    <t>RY^T-US</t>
  </si>
  <si>
    <t>RYAAY-US</t>
  </si>
  <si>
    <t>RYAM-US</t>
  </si>
  <si>
    <t>RYAN-US</t>
  </si>
  <si>
    <t>RYB-US</t>
  </si>
  <si>
    <t>RYI-US</t>
  </si>
  <si>
    <t>RYN-US</t>
  </si>
  <si>
    <t>RYTM-US</t>
  </si>
  <si>
    <t>RZA-US</t>
  </si>
  <si>
    <t>RZB-US</t>
  </si>
  <si>
    <t>RZLT-US</t>
  </si>
  <si>
    <t>S-US</t>
  </si>
  <si>
    <t>SA-US</t>
  </si>
  <si>
    <t>SABR-US</t>
  </si>
  <si>
    <t>SABRP-US</t>
  </si>
  <si>
    <t>SABS-US</t>
  </si>
  <si>
    <t>SABSW-US</t>
  </si>
  <si>
    <t>SACC-US</t>
  </si>
  <si>
    <t>SACH-US</t>
  </si>
  <si>
    <t>SACH^A-US</t>
  </si>
  <si>
    <t>SAFE-US</t>
  </si>
  <si>
    <t>SAFM-US</t>
  </si>
  <si>
    <t>SAFT-US</t>
  </si>
  <si>
    <t>SAGAU-US</t>
  </si>
  <si>
    <t>SAGE-US</t>
  </si>
  <si>
    <t>SAH-US</t>
  </si>
  <si>
    <t>SAIA-US</t>
  </si>
  <si>
    <t>SAIC-US</t>
  </si>
  <si>
    <t>SAIL-US</t>
  </si>
  <si>
    <t>SAK-US</t>
  </si>
  <si>
    <t>SAL-US</t>
  </si>
  <si>
    <t>SALM-US</t>
  </si>
  <si>
    <t>SAM-US</t>
  </si>
  <si>
    <t>SAMA-US</t>
  </si>
  <si>
    <t>SAMAU-US</t>
  </si>
  <si>
    <t>SAMAW-US</t>
  </si>
  <si>
    <t>SAMG-US</t>
  </si>
  <si>
    <t>SAN-US</t>
  </si>
  <si>
    <t>SANA-US</t>
  </si>
  <si>
    <t>SANB-US</t>
  </si>
  <si>
    <t>SANBU-US</t>
  </si>
  <si>
    <t>SAND          -US</t>
  </si>
  <si>
    <t>SANG-US</t>
  </si>
  <si>
    <t>SANM-US</t>
  </si>
  <si>
    <t>SANW-US</t>
  </si>
  <si>
    <t>SAP-US</t>
  </si>
  <si>
    <t>SAR-US</t>
  </si>
  <si>
    <t>SASR-US</t>
  </si>
  <si>
    <t>SATS-US</t>
  </si>
  <si>
    <t>SAVA-US</t>
  </si>
  <si>
    <t>SAVE-US</t>
  </si>
  <si>
    <t>SB-US</t>
  </si>
  <si>
    <t>SB^C-US</t>
  </si>
  <si>
    <t>SB^D-US</t>
  </si>
  <si>
    <t>SBAC-US</t>
  </si>
  <si>
    <t>SBBA-US</t>
  </si>
  <si>
    <t>SBCF-US</t>
  </si>
  <si>
    <t>SBEA-US</t>
  </si>
  <si>
    <t>SBEAU-US</t>
  </si>
  <si>
    <t>SBEAW-US</t>
  </si>
  <si>
    <t>SBET-US</t>
  </si>
  <si>
    <t>SBEV-US</t>
  </si>
  <si>
    <t>SBFG-US</t>
  </si>
  <si>
    <t>SBGI-US</t>
  </si>
  <si>
    <t>SBH-US</t>
  </si>
  <si>
    <t>SBI-US</t>
  </si>
  <si>
    <t>SBII-US</t>
  </si>
  <si>
    <t>SBLK-US</t>
  </si>
  <si>
    <t>SBNY-US</t>
  </si>
  <si>
    <t>SBNYP-US</t>
  </si>
  <si>
    <t>SBOW-US</t>
  </si>
  <si>
    <t>SBR-US</t>
  </si>
  <si>
    <t>SBRA-US</t>
  </si>
  <si>
    <t>SBS-US</t>
  </si>
  <si>
    <t>SBSI-US</t>
  </si>
  <si>
    <t>SBSW-US</t>
  </si>
  <si>
    <t>SBT-US</t>
  </si>
  <si>
    <t>SBTX-US</t>
  </si>
  <si>
    <t>SBUX-US</t>
  </si>
  <si>
    <t>SC-US</t>
  </si>
  <si>
    <t>SCAQ-US</t>
  </si>
  <si>
    <t>SCAQU-US</t>
  </si>
  <si>
    <t>SCCB-US</t>
  </si>
  <si>
    <t>SCCC-US</t>
  </si>
  <si>
    <t>SCCD-US</t>
  </si>
  <si>
    <t>SCCO-US</t>
  </si>
  <si>
    <t>SCD-US</t>
  </si>
  <si>
    <t>SCE^G-US</t>
  </si>
  <si>
    <t>SCE^H-US</t>
  </si>
  <si>
    <t>SCE^J-US</t>
  </si>
  <si>
    <t>SCE^K-US</t>
  </si>
  <si>
    <t>SCE^L-US</t>
  </si>
  <si>
    <t>SCHL-US</t>
  </si>
  <si>
    <t>SCHN-US</t>
  </si>
  <si>
    <t>SCHW-US</t>
  </si>
  <si>
    <t>SCHW^D-US</t>
  </si>
  <si>
    <t>SCHW^J-US</t>
  </si>
  <si>
    <t>SCI-US</t>
  </si>
  <si>
    <t>SCKT-US</t>
  </si>
  <si>
    <t>SCL-US</t>
  </si>
  <si>
    <t>SCLE-US</t>
  </si>
  <si>
    <t>SCLEU-US</t>
  </si>
  <si>
    <t>SCLEW-US</t>
  </si>
  <si>
    <t>SCM-US</t>
  </si>
  <si>
    <t>SCMAU-US</t>
  </si>
  <si>
    <t>SCMAW-US</t>
  </si>
  <si>
    <t>SCOA-US</t>
  </si>
  <si>
    <t>SCOAU-US</t>
  </si>
  <si>
    <t>SCOAW-US</t>
  </si>
  <si>
    <t>SCOB-US</t>
  </si>
  <si>
    <t>SCOBU-US</t>
  </si>
  <si>
    <t>SCOBW-US</t>
  </si>
  <si>
    <t>SCOR-US</t>
  </si>
  <si>
    <t>SCPH-US</t>
  </si>
  <si>
    <t>SCPL-US</t>
  </si>
  <si>
    <t>SCPS-US</t>
  </si>
  <si>
    <t>SCS-US</t>
  </si>
  <si>
    <t>SCSC-US</t>
  </si>
  <si>
    <t>SCU-US</t>
  </si>
  <si>
    <t>SCVL-US</t>
  </si>
  <si>
    <t>SCVX-US</t>
  </si>
  <si>
    <t>SCWX-US</t>
  </si>
  <si>
    <t>SCX-US</t>
  </si>
  <si>
    <t>SCYX-US</t>
  </si>
  <si>
    <t>SD-US</t>
  </si>
  <si>
    <t>SDAC-US</t>
  </si>
  <si>
    <t>SDACU-US</t>
  </si>
  <si>
    <t>SDACW-US</t>
  </si>
  <si>
    <t>SDC-US</t>
  </si>
  <si>
    <t>SDGR-US</t>
  </si>
  <si>
    <t>SDH-US</t>
  </si>
  <si>
    <t>SDHY-US</t>
  </si>
  <si>
    <t>SDIG-US</t>
  </si>
  <si>
    <t>SDPI-US</t>
  </si>
  <si>
    <t>SE-US</t>
  </si>
  <si>
    <t>SEAC-US</t>
  </si>
  <si>
    <t>SEAH-US</t>
  </si>
  <si>
    <t>SEAS-US</t>
  </si>
  <si>
    <t>SEAT-US</t>
  </si>
  <si>
    <t>SEATW-US</t>
  </si>
  <si>
    <t>SEB-US</t>
  </si>
  <si>
    <t>SECO-US</t>
  </si>
  <si>
    <t>SEDG-US</t>
  </si>
  <si>
    <t>SEE-US</t>
  </si>
  <si>
    <t>SEED-US</t>
  </si>
  <si>
    <t>SEEL-US</t>
  </si>
  <si>
    <t>SEER-US</t>
  </si>
  <si>
    <t>SEIC-US</t>
  </si>
  <si>
    <t>SELB-US</t>
  </si>
  <si>
    <t>SELF-US</t>
  </si>
  <si>
    <t>SEM-US</t>
  </si>
  <si>
    <t>SEMR-US</t>
  </si>
  <si>
    <t>SENEA-US</t>
  </si>
  <si>
    <t>SENEB-US</t>
  </si>
  <si>
    <t>SENS-US</t>
  </si>
  <si>
    <t>SERA-US</t>
  </si>
  <si>
    <t>SESN-US</t>
  </si>
  <si>
    <t>SEV-US</t>
  </si>
  <si>
    <t>SEVN-US</t>
  </si>
  <si>
    <t>SF-US</t>
  </si>
  <si>
    <t>SF^B-US</t>
  </si>
  <si>
    <t>SF^C-US</t>
  </si>
  <si>
    <t>SF^D-US</t>
  </si>
  <si>
    <t>SFB-US</t>
  </si>
  <si>
    <t>SFBC-US</t>
  </si>
  <si>
    <t>SFBS-US</t>
  </si>
  <si>
    <t>SFE-US</t>
  </si>
  <si>
    <t>SFET-US</t>
  </si>
  <si>
    <t>SFIX-US</t>
  </si>
  <si>
    <t>SFL-US</t>
  </si>
  <si>
    <t>SFM-US</t>
  </si>
  <si>
    <t>SFNC-US</t>
  </si>
  <si>
    <t>SFST-US</t>
  </si>
  <si>
    <t>SFT-US</t>
  </si>
  <si>
    <t>SFUN-US</t>
  </si>
  <si>
    <t>SG-US</t>
  </si>
  <si>
    <t>SGA-US</t>
  </si>
  <si>
    <t>SGBX-US</t>
  </si>
  <si>
    <t>SGC-US</t>
  </si>
  <si>
    <t>SGEN-US</t>
  </si>
  <si>
    <t>SGFY-US</t>
  </si>
  <si>
    <t>SGH-US</t>
  </si>
  <si>
    <t>SGHT-US</t>
  </si>
  <si>
    <t>SGII-US</t>
  </si>
  <si>
    <t>SGIIU-US</t>
  </si>
  <si>
    <t>SGIIW-US</t>
  </si>
  <si>
    <t>SGLB-US</t>
  </si>
  <si>
    <t>SGLBW-US</t>
  </si>
  <si>
    <t>SGMA-US</t>
  </si>
  <si>
    <t>SGML-US</t>
  </si>
  <si>
    <t>SGMO-US</t>
  </si>
  <si>
    <t>SGMS-US</t>
  </si>
  <si>
    <t>SGRP-US</t>
  </si>
  <si>
    <t>SGRY-US</t>
  </si>
  <si>
    <t>SGTX-US</t>
  </si>
  <si>
    <t>SGU-US</t>
  </si>
  <si>
    <t>SHAC-US</t>
  </si>
  <si>
    <t>SHACU-US</t>
  </si>
  <si>
    <t>SHACW-US</t>
  </si>
  <si>
    <t>SHAK-US</t>
  </si>
  <si>
    <t>SHBI-US</t>
  </si>
  <si>
    <t>SHC-US</t>
  </si>
  <si>
    <t>SHCAU-US</t>
  </si>
  <si>
    <t>SHCR-US</t>
  </si>
  <si>
    <t>SHCRW-US</t>
  </si>
  <si>
    <t>SHEN-US</t>
  </si>
  <si>
    <t>SHG-US</t>
  </si>
  <si>
    <t>SHI-US</t>
  </si>
  <si>
    <t>SHIP-US</t>
  </si>
  <si>
    <t>SHIPZ-US</t>
  </si>
  <si>
    <t>SHLS-US</t>
  </si>
  <si>
    <t>SHLX-US</t>
  </si>
  <si>
    <t>SHO-US</t>
  </si>
  <si>
    <t>SHO^H-US</t>
  </si>
  <si>
    <t>SHO^I-US</t>
  </si>
  <si>
    <t>SHOO-US</t>
  </si>
  <si>
    <t>SHOP-US</t>
  </si>
  <si>
    <t>SHPW-US</t>
  </si>
  <si>
    <t>SHQA-US</t>
  </si>
  <si>
    <t>SHQAU-US</t>
  </si>
  <si>
    <t>SHQAW-US</t>
  </si>
  <si>
    <t>SHW-US</t>
  </si>
  <si>
    <t>SHYF-US</t>
  </si>
  <si>
    <t>SI-US</t>
  </si>
  <si>
    <t>SI^A-US</t>
  </si>
  <si>
    <t>SIBN-US</t>
  </si>
  <si>
    <t>SID-US</t>
  </si>
  <si>
    <t>SIDU-US</t>
  </si>
  <si>
    <t>SIEB-US</t>
  </si>
  <si>
    <t>SIEN-US</t>
  </si>
  <si>
    <t>SIER-US</t>
  </si>
  <si>
    <t>SIERU-US</t>
  </si>
  <si>
    <t>SIERW-US</t>
  </si>
  <si>
    <t>SIF-US</t>
  </si>
  <si>
    <t>SIFY-US</t>
  </si>
  <si>
    <t>SIG-US</t>
  </si>
  <si>
    <t>SIGA-US</t>
  </si>
  <si>
    <t>SIGI-US</t>
  </si>
  <si>
    <t>SIGIP-US</t>
  </si>
  <si>
    <t>SII-US</t>
  </si>
  <si>
    <t>SILC-US</t>
  </si>
  <si>
    <t>SILK-US</t>
  </si>
  <si>
    <t>SILV-US</t>
  </si>
  <si>
    <t>SIM-US</t>
  </si>
  <si>
    <t>SIMO-US</t>
  </si>
  <si>
    <t>SINO-US</t>
  </si>
  <si>
    <t>SINT-US</t>
  </si>
  <si>
    <t>SIOX-US</t>
  </si>
  <si>
    <t>SIRI-US</t>
  </si>
  <si>
    <t>SISI-US</t>
  </si>
  <si>
    <t>SITC-US</t>
  </si>
  <si>
    <t>SITC^A-US</t>
  </si>
  <si>
    <t>SITE-US</t>
  </si>
  <si>
    <t>SITM-US</t>
  </si>
  <si>
    <t>SIVB-US</t>
  </si>
  <si>
    <t>SIVBP-US</t>
  </si>
  <si>
    <t>SIX-US</t>
  </si>
  <si>
    <t>SJ-US</t>
  </si>
  <si>
    <t>SJI-US</t>
  </si>
  <si>
    <t>SJIJ-US</t>
  </si>
  <si>
    <t>SJIV-US</t>
  </si>
  <si>
    <t>SJM-US</t>
  </si>
  <si>
    <t>SJR-US</t>
  </si>
  <si>
    <t>SJT-US</t>
  </si>
  <si>
    <t>SJW-US</t>
  </si>
  <si>
    <t>SKE-US</t>
  </si>
  <si>
    <t>SKIL-US</t>
  </si>
  <si>
    <t>SKIN-US</t>
  </si>
  <si>
    <t>SKLZ-US</t>
  </si>
  <si>
    <t>SKM-US</t>
  </si>
  <si>
    <t>SKT-US</t>
  </si>
  <si>
    <t>SKX-US</t>
  </si>
  <si>
    <t>SKY-US</t>
  </si>
  <si>
    <t>SKYA-US</t>
  </si>
  <si>
    <t>SKYAU-US</t>
  </si>
  <si>
    <t>SKYT-US</t>
  </si>
  <si>
    <t>SKYW-US</t>
  </si>
  <si>
    <t>SLAB-US</t>
  </si>
  <si>
    <t>SLAC-US</t>
  </si>
  <si>
    <t>SLAM-US</t>
  </si>
  <si>
    <t>SLAMU-US</t>
  </si>
  <si>
    <t>SLAMW-US</t>
  </si>
  <si>
    <t>SLB-US</t>
  </si>
  <si>
    <t>SLCA-US</t>
  </si>
  <si>
    <t>SLCR-US</t>
  </si>
  <si>
    <t>SLCRU-US</t>
  </si>
  <si>
    <t>SLCRW-US</t>
  </si>
  <si>
    <t>SLDB-US</t>
  </si>
  <si>
    <t>SLDP-US</t>
  </si>
  <si>
    <t>SLDPW-US</t>
  </si>
  <si>
    <t>SLF-US</t>
  </si>
  <si>
    <t>SLG-US</t>
  </si>
  <si>
    <t>SLG^I-US</t>
  </si>
  <si>
    <t>SLGC-US</t>
  </si>
  <si>
    <t>SLGCW-US</t>
  </si>
  <si>
    <t>SLGG-US</t>
  </si>
  <si>
    <t>SLGL-US</t>
  </si>
  <si>
    <t>SLGN-US</t>
  </si>
  <si>
    <t>SLHG-US</t>
  </si>
  <si>
    <t>SLHGP-US</t>
  </si>
  <si>
    <t>SLI-US</t>
  </si>
  <si>
    <t>SLM-US</t>
  </si>
  <si>
    <t>SLMBP-US</t>
  </si>
  <si>
    <t>SLN-US</t>
  </si>
  <si>
    <t>SLNG-US</t>
  </si>
  <si>
    <t>SLNH-US</t>
  </si>
  <si>
    <t>SLNHP-US</t>
  </si>
  <si>
    <t>SLNO-US</t>
  </si>
  <si>
    <t>SLP-US</t>
  </si>
  <si>
    <t>SLQT-US</t>
  </si>
  <si>
    <t>SLRC-US</t>
  </si>
  <si>
    <t>SLRX-US</t>
  </si>
  <si>
    <t>SLS-US</t>
  </si>
  <si>
    <t>SLVM-US</t>
  </si>
  <si>
    <t>SLVR-US</t>
  </si>
  <si>
    <t>SLVRU-US</t>
  </si>
  <si>
    <t>SM-US</t>
  </si>
  <si>
    <t>SMAP-US</t>
  </si>
  <si>
    <t>SMAPU-US</t>
  </si>
  <si>
    <t>SMAPW-US</t>
  </si>
  <si>
    <t>SMAR-US</t>
  </si>
  <si>
    <t>SMBC-US</t>
  </si>
  <si>
    <t>SMBK-US</t>
  </si>
  <si>
    <t>SMCI-US</t>
  </si>
  <si>
    <t>SMED-US</t>
  </si>
  <si>
    <t>SMFG-US</t>
  </si>
  <si>
    <t>SMFR-US</t>
  </si>
  <si>
    <t>SMFRW-US</t>
  </si>
  <si>
    <t>SMG-US</t>
  </si>
  <si>
    <t>SMHI-US</t>
  </si>
  <si>
    <t>SMID-US</t>
  </si>
  <si>
    <t>SMIH-US</t>
  </si>
  <si>
    <t>SMIHU-US</t>
  </si>
  <si>
    <t>SMIHW-US</t>
  </si>
  <si>
    <t>SMIT-US</t>
  </si>
  <si>
    <t>SMLP-US</t>
  </si>
  <si>
    <t>SMLR-US</t>
  </si>
  <si>
    <t>SMM-US</t>
  </si>
  <si>
    <t>SMMF-US</t>
  </si>
  <si>
    <t>SMMT-US</t>
  </si>
  <si>
    <t>SMP-US</t>
  </si>
  <si>
    <t>SMPL-US</t>
  </si>
  <si>
    <t>SMRT-US</t>
  </si>
  <si>
    <t>SMSI-US</t>
  </si>
  <si>
    <t>SMTC-US</t>
  </si>
  <si>
    <t>SMTI-US</t>
  </si>
  <si>
    <t>SMTS-US</t>
  </si>
  <si>
    <t>SMWB-US</t>
  </si>
  <si>
    <t>SNA-US</t>
  </si>
  <si>
    <t>SNAP-US</t>
  </si>
  <si>
    <t>SNAX-US</t>
  </si>
  <si>
    <t>SNAXW-US</t>
  </si>
  <si>
    <t>SNBR-US</t>
  </si>
  <si>
    <t>SNCE-US</t>
  </si>
  <si>
    <t>SNCR-US</t>
  </si>
  <si>
    <t>SNCRL-US</t>
  </si>
  <si>
    <t>SNCY-US</t>
  </si>
  <si>
    <t>SND-US</t>
  </si>
  <si>
    <t>SNDA-US</t>
  </si>
  <si>
    <t>SNDL-US</t>
  </si>
  <si>
    <t>SNDR-US</t>
  </si>
  <si>
    <t>SNDX-US</t>
  </si>
  <si>
    <t>SNES-US</t>
  </si>
  <si>
    <t>SNEX-US</t>
  </si>
  <si>
    <t>SNFCA-US</t>
  </si>
  <si>
    <t>SNGX-US</t>
  </si>
  <si>
    <t>SNII-US</t>
  </si>
  <si>
    <t>SNMP-US</t>
  </si>
  <si>
    <t>SNN-US</t>
  </si>
  <si>
    <t>SNOA-US</t>
  </si>
  <si>
    <t>SNOW-US</t>
  </si>
  <si>
    <t>SNP-US</t>
  </si>
  <si>
    <t>SNPO-US</t>
  </si>
  <si>
    <t>SNPS-US</t>
  </si>
  <si>
    <t>SNPX-US</t>
  </si>
  <si>
    <t>SNRH-US</t>
  </si>
  <si>
    <t>SNRHU-US</t>
  </si>
  <si>
    <t>SNRHW-US</t>
  </si>
  <si>
    <t>SNSE-US</t>
  </si>
  <si>
    <t>SNT-US</t>
  </si>
  <si>
    <t>SNTG-US</t>
  </si>
  <si>
    <t>SNV-US</t>
  </si>
  <si>
    <t>SNV^D-US</t>
  </si>
  <si>
    <t>SNV^E-US</t>
  </si>
  <si>
    <t>SNX-US</t>
  </si>
  <si>
    <t>SNY-US</t>
  </si>
  <si>
    <t>SO-US</t>
  </si>
  <si>
    <t>SOFI-US</t>
  </si>
  <si>
    <t>SOHO-US</t>
  </si>
  <si>
    <t>SOHOB-US</t>
  </si>
  <si>
    <t>SOHON-US</t>
  </si>
  <si>
    <t>SOHOO-US</t>
  </si>
  <si>
    <t>SOHU-US</t>
  </si>
  <si>
    <t>SOI-US</t>
  </si>
  <si>
    <t>SOJC-US</t>
  </si>
  <si>
    <t>SOJD-US</t>
  </si>
  <si>
    <t>SOJE-US</t>
  </si>
  <si>
    <t>SOL-US</t>
  </si>
  <si>
    <t>SOLN-US</t>
  </si>
  <si>
    <t>SOLO-US</t>
  </si>
  <si>
    <t>SOLOW-US</t>
  </si>
  <si>
    <t>SON-US</t>
  </si>
  <si>
    <t>SONM-US</t>
  </si>
  <si>
    <t>SONN-US</t>
  </si>
  <si>
    <t>SONO-US</t>
  </si>
  <si>
    <t>SONX-US</t>
  </si>
  <si>
    <t>SONY-US</t>
  </si>
  <si>
    <t>SOPA-US</t>
  </si>
  <si>
    <t>SOPH-US</t>
  </si>
  <si>
    <t>SOR-US</t>
  </si>
  <si>
    <t>SOS-US</t>
  </si>
  <si>
    <t>SOTK-US</t>
  </si>
  <si>
    <t>SOVO-US</t>
  </si>
  <si>
    <t>SP-US</t>
  </si>
  <si>
    <t>SPAQ-US</t>
  </si>
  <si>
    <t>SPB-US</t>
  </si>
  <si>
    <t>SPCB-US</t>
  </si>
  <si>
    <t>SPCE-US</t>
  </si>
  <si>
    <t>SPE-US</t>
  </si>
  <si>
    <t>SPFI-US</t>
  </si>
  <si>
    <t>SPG-US</t>
  </si>
  <si>
    <t>SPG^J-US</t>
  </si>
  <si>
    <t>SPGI-US</t>
  </si>
  <si>
    <t>SPGS-US</t>
  </si>
  <si>
    <t>SPH-US</t>
  </si>
  <si>
    <t>SPI-US</t>
  </si>
  <si>
    <t>SPIR-US</t>
  </si>
  <si>
    <t>SPK-US</t>
  </si>
  <si>
    <t>SPKAR-US</t>
  </si>
  <si>
    <t>SPKAU-US</t>
  </si>
  <si>
    <t>SPKB-US</t>
  </si>
  <si>
    <t>SPKBU-US</t>
  </si>
  <si>
    <t>SPKBW-US</t>
  </si>
  <si>
    <t>SPLK-US</t>
  </si>
  <si>
    <t>SPLP-US</t>
  </si>
  <si>
    <t>SPLP^A-US</t>
  </si>
  <si>
    <t>SPNE-US</t>
  </si>
  <si>
    <t>SPNS-US</t>
  </si>
  <si>
    <t>SPNT-US</t>
  </si>
  <si>
    <t>SPNT^B-US</t>
  </si>
  <si>
    <t>SPOK-US</t>
  </si>
  <si>
    <t>SPOT-US</t>
  </si>
  <si>
    <t>SPPI-US</t>
  </si>
  <si>
    <t>SPR-US</t>
  </si>
  <si>
    <t>SPRB-US</t>
  </si>
  <si>
    <t>SPRC-US</t>
  </si>
  <si>
    <t>SPRO-US</t>
  </si>
  <si>
    <t>SPSC-US</t>
  </si>
  <si>
    <t>SPT-US</t>
  </si>
  <si>
    <t>SPTK-US</t>
  </si>
  <si>
    <t>SPTKU-US</t>
  </si>
  <si>
    <t>SPTKW-US</t>
  </si>
  <si>
    <t>SPTN-US</t>
  </si>
  <si>
    <t>SPWH-US</t>
  </si>
  <si>
    <t>SPWR-US</t>
  </si>
  <si>
    <t>SPXC-US</t>
  </si>
  <si>
    <t>SPXX-US</t>
  </si>
  <si>
    <t>SQ-US</t>
  </si>
  <si>
    <t>SQFT-US</t>
  </si>
  <si>
    <t>SQFTP-US</t>
  </si>
  <si>
    <t>SQL-US</t>
  </si>
  <si>
    <t>SQLLW-US</t>
  </si>
  <si>
    <t>SQM-US</t>
  </si>
  <si>
    <t>SQNS-US</t>
  </si>
  <si>
    <t>SQSP-US</t>
  </si>
  <si>
    <t>SQZ-US</t>
  </si>
  <si>
    <t>SR-US</t>
  </si>
  <si>
    <t>SR^A-US</t>
  </si>
  <si>
    <t>SRAD-US</t>
  </si>
  <si>
    <t>SRAX-US</t>
  </si>
  <si>
    <t>SRC-US</t>
  </si>
  <si>
    <t>SRC^A-US</t>
  </si>
  <si>
    <t>SRCE-US</t>
  </si>
  <si>
    <t>SRCL-US</t>
  </si>
  <si>
    <t>SRDX-US</t>
  </si>
  <si>
    <t>SRE-US</t>
  </si>
  <si>
    <t>SREA-US</t>
  </si>
  <si>
    <t>SREV-US</t>
  </si>
  <si>
    <t>SRG-US</t>
  </si>
  <si>
    <t>SRG^A-US</t>
  </si>
  <si>
    <t>SRGA-US</t>
  </si>
  <si>
    <t>SRI-US</t>
  </si>
  <si>
    <t>SRL-US</t>
  </si>
  <si>
    <t>SRLP-US</t>
  </si>
  <si>
    <t>SRNE-US</t>
  </si>
  <si>
    <t>SRPT-US</t>
  </si>
  <si>
    <t>SRRA-US</t>
  </si>
  <si>
    <t>SRRK-US</t>
  </si>
  <si>
    <t>SRSA-US</t>
  </si>
  <si>
    <t>SRSAU-US</t>
  </si>
  <si>
    <t>SRT-US</t>
  </si>
  <si>
    <t>SRTS-US</t>
  </si>
  <si>
    <t>SRV-US</t>
  </si>
  <si>
    <t>SRZN-US</t>
  </si>
  <si>
    <t>SRZNW-US</t>
  </si>
  <si>
    <t>SSAA-US</t>
  </si>
  <si>
    <t>SSAAU-US</t>
  </si>
  <si>
    <t>SSAAW-US</t>
  </si>
  <si>
    <t>SSB-US</t>
  </si>
  <si>
    <t>SSBI-US</t>
  </si>
  <si>
    <t>SSBK-US</t>
  </si>
  <si>
    <t>SSD-US</t>
  </si>
  <si>
    <t>SSKN-US</t>
  </si>
  <si>
    <t>SSL-US</t>
  </si>
  <si>
    <t>SSNC-US</t>
  </si>
  <si>
    <t>SSNT-US</t>
  </si>
  <si>
    <t>SSP-US</t>
  </si>
  <si>
    <t>SSRM-US</t>
  </si>
  <si>
    <t>SSSS-US</t>
  </si>
  <si>
    <t>SSSSL-US</t>
  </si>
  <si>
    <t>SSTI-US</t>
  </si>
  <si>
    <t>SSTK-US</t>
  </si>
  <si>
    <t>SSU-US</t>
  </si>
  <si>
    <t>SSY-US</t>
  </si>
  <si>
    <t>SSYS-US</t>
  </si>
  <si>
    <t>ST-US</t>
  </si>
  <si>
    <t>STAA-US</t>
  </si>
  <si>
    <t>STAB-US</t>
  </si>
  <si>
    <t>STAF-US</t>
  </si>
  <si>
    <t>STAG-US</t>
  </si>
  <si>
    <t>STAR          -US</t>
  </si>
  <si>
    <t>STAR^D-US</t>
  </si>
  <si>
    <t>STAR^G-US</t>
  </si>
  <si>
    <t>STAR^I-US</t>
  </si>
  <si>
    <t>STBA-US</t>
  </si>
  <si>
    <t>STC-US</t>
  </si>
  <si>
    <t>STCN-US</t>
  </si>
  <si>
    <t>STE-US</t>
  </si>
  <si>
    <t>STEM-US</t>
  </si>
  <si>
    <t>STEP-US</t>
  </si>
  <si>
    <t>STER-US</t>
  </si>
  <si>
    <t>STFC-US</t>
  </si>
  <si>
    <t>STG-US</t>
  </si>
  <si>
    <t>STGW-US</t>
  </si>
  <si>
    <t>STIM-US</t>
  </si>
  <si>
    <t>STK-US</t>
  </si>
  <si>
    <t>STKL-US</t>
  </si>
  <si>
    <t>STKS-US</t>
  </si>
  <si>
    <t>STL-US</t>
  </si>
  <si>
    <t>STL^A-US</t>
  </si>
  <si>
    <t>STLA-US</t>
  </si>
  <si>
    <t>STLD-US</t>
  </si>
  <si>
    <t>STM-US</t>
  </si>
  <si>
    <t>STN-US</t>
  </si>
  <si>
    <t>STNE-US</t>
  </si>
  <si>
    <t>STNG-US</t>
  </si>
  <si>
    <t>STOK-US</t>
  </si>
  <si>
    <t>STON-US</t>
  </si>
  <si>
    <t>STOR-US</t>
  </si>
  <si>
    <t>STRA-US</t>
  </si>
  <si>
    <t>STRC-US</t>
  </si>
  <si>
    <t>STRCW-US</t>
  </si>
  <si>
    <t>STRE-US</t>
  </si>
  <si>
    <t>STRL-US</t>
  </si>
  <si>
    <t>STRM-US</t>
  </si>
  <si>
    <t>STRN-US</t>
  </si>
  <si>
    <t>STRNW-US</t>
  </si>
  <si>
    <t>STRO-US</t>
  </si>
  <si>
    <t>STRR-US</t>
  </si>
  <si>
    <t>STRRP-US</t>
  </si>
  <si>
    <t>STRS-US</t>
  </si>
  <si>
    <t>STRT-US</t>
  </si>
  <si>
    <t>STSA-US</t>
  </si>
  <si>
    <t>STT-US</t>
  </si>
  <si>
    <t>STT^D-US</t>
  </si>
  <si>
    <t>STT^G-US</t>
  </si>
  <si>
    <t>STTK-US</t>
  </si>
  <si>
    <t>STVN-US</t>
  </si>
  <si>
    <t>STWD-US</t>
  </si>
  <si>
    <t>STX-US</t>
  </si>
  <si>
    <t>STXB-US</t>
  </si>
  <si>
    <t>STXS-US</t>
  </si>
  <si>
    <t>STZ-US</t>
  </si>
  <si>
    <t>STZ/B-US</t>
  </si>
  <si>
    <t>SU-US</t>
  </si>
  <si>
    <t>SUI-US</t>
  </si>
  <si>
    <t>SUM-US</t>
  </si>
  <si>
    <t>SUMO-US</t>
  </si>
  <si>
    <t>SUMR-US</t>
  </si>
  <si>
    <t>SUN-US</t>
  </si>
  <si>
    <t>SUNL-US</t>
  </si>
  <si>
    <t>SUNS-US</t>
  </si>
  <si>
    <t>SUNW-US</t>
  </si>
  <si>
    <t>SUP-US</t>
  </si>
  <si>
    <t>SUPN-US</t>
  </si>
  <si>
    <t>SUPV-US</t>
  </si>
  <si>
    <t>SURF-US</t>
  </si>
  <si>
    <t>SURG-US</t>
  </si>
  <si>
    <t>SURGW-US</t>
  </si>
  <si>
    <t>SUZ-US</t>
  </si>
  <si>
    <t>SV-US</t>
  </si>
  <si>
    <t>SVC-US</t>
  </si>
  <si>
    <t>SVFA-US</t>
  </si>
  <si>
    <t>SVFAU-US</t>
  </si>
  <si>
    <t>SVFAW-US</t>
  </si>
  <si>
    <t>SVFB-US</t>
  </si>
  <si>
    <t>SVFC-US</t>
  </si>
  <si>
    <t>SVFD-US</t>
  </si>
  <si>
    <t>SVM-US</t>
  </si>
  <si>
    <t>SVNAW-US</t>
  </si>
  <si>
    <t>SVRA-US</t>
  </si>
  <si>
    <t>SVSVU-US</t>
  </si>
  <si>
    <t>SVSVW-US</t>
  </si>
  <si>
    <t>SVT-US</t>
  </si>
  <si>
    <t>SVVC-US</t>
  </si>
  <si>
    <t>SWAG-US</t>
  </si>
  <si>
    <t>SWAGU-US</t>
  </si>
  <si>
    <t>SWAGW-US</t>
  </si>
  <si>
    <t>SWAV-US</t>
  </si>
  <si>
    <t>SWBI-US</t>
  </si>
  <si>
    <t>SWCH-US</t>
  </si>
  <si>
    <t>SWET-US</t>
  </si>
  <si>
    <t>SWETU-US</t>
  </si>
  <si>
    <t>SWETW-US</t>
  </si>
  <si>
    <t>SWI-US</t>
  </si>
  <si>
    <t>SWIM-US</t>
  </si>
  <si>
    <t>SWIR-US</t>
  </si>
  <si>
    <t>SWK-US</t>
  </si>
  <si>
    <t>SWKH-US</t>
  </si>
  <si>
    <t>SWKS-US</t>
  </si>
  <si>
    <t>SWM-US</t>
  </si>
  <si>
    <t>SWN-US</t>
  </si>
  <si>
    <t>SWSS-US</t>
  </si>
  <si>
    <t>SWSSU-US</t>
  </si>
  <si>
    <t>SWSSW-US</t>
  </si>
  <si>
    <t>SWT-US</t>
  </si>
  <si>
    <t>SWTX-US</t>
  </si>
  <si>
    <t>SWX-US</t>
  </si>
  <si>
    <t>SWZ-US</t>
  </si>
  <si>
    <t>SXC-US</t>
  </si>
  <si>
    <t>SXI-US</t>
  </si>
  <si>
    <t>SXT-US</t>
  </si>
  <si>
    <t>SXTC-US</t>
  </si>
  <si>
    <t>SY-US</t>
  </si>
  <si>
    <t>SYBT-US</t>
  </si>
  <si>
    <t>SYBX-US</t>
  </si>
  <si>
    <t>SYF-US</t>
  </si>
  <si>
    <t>SYF^A-US</t>
  </si>
  <si>
    <t>SYK-US</t>
  </si>
  <si>
    <t>SYN-US</t>
  </si>
  <si>
    <t>SYNA-US</t>
  </si>
  <si>
    <t>SYNH-US</t>
  </si>
  <si>
    <t>SYNL-US</t>
  </si>
  <si>
    <t>SYPR-US</t>
  </si>
  <si>
    <t>SYRS-US</t>
  </si>
  <si>
    <t>SYTA-US</t>
  </si>
  <si>
    <t>SYTAW-US</t>
  </si>
  <si>
    <t>SYY-US</t>
  </si>
  <si>
    <t>SZC-US</t>
  </si>
  <si>
    <t>SZZLU-US</t>
  </si>
  <si>
    <t>T-US</t>
  </si>
  <si>
    <t>T^A-US</t>
  </si>
  <si>
    <t>T^C-US</t>
  </si>
  <si>
    <t>TA-US</t>
  </si>
  <si>
    <t>TAC-US</t>
  </si>
  <si>
    <t>TACA-US</t>
  </si>
  <si>
    <t>TACO-US</t>
  </si>
  <si>
    <t>TACT-US</t>
  </si>
  <si>
    <t>TAIT-US</t>
  </si>
  <si>
    <t>TAK-US</t>
  </si>
  <si>
    <t>TAL-US</t>
  </si>
  <si>
    <t>TALK-US</t>
  </si>
  <si>
    <t>TALKW-US</t>
  </si>
  <si>
    <t>TALO-US</t>
  </si>
  <si>
    <t>TALS-US</t>
  </si>
  <si>
    <t>TANH-US</t>
  </si>
  <si>
    <t>TANNI-US</t>
  </si>
  <si>
    <t>TANNL-US</t>
  </si>
  <si>
    <t>TANNZ-US</t>
  </si>
  <si>
    <t>TAOP-US</t>
  </si>
  <si>
    <t>TAP-US</t>
  </si>
  <si>
    <t>TARA-US</t>
  </si>
  <si>
    <t>TARO-US</t>
  </si>
  <si>
    <t>TARS-US</t>
  </si>
  <si>
    <t>TASK-US</t>
  </si>
  <si>
    <t>TAST-US</t>
  </si>
  <si>
    <t>TATT-US</t>
  </si>
  <si>
    <t>TAYD-US</t>
  </si>
  <si>
    <t>TBB-US</t>
  </si>
  <si>
    <t>TBBK-US</t>
  </si>
  <si>
    <t>TBC-US</t>
  </si>
  <si>
    <t>TBCP-US</t>
  </si>
  <si>
    <t>TBCPU-US</t>
  </si>
  <si>
    <t>TBCPW-US</t>
  </si>
  <si>
    <t>TBI-US</t>
  </si>
  <si>
    <t>TBK-US</t>
  </si>
  <si>
    <t>TBKCP-US</t>
  </si>
  <si>
    <t>TBLA-US</t>
  </si>
  <si>
    <t>TBLAW-US</t>
  </si>
  <si>
    <t>TBLD-US</t>
  </si>
  <si>
    <t>TBLT-US</t>
  </si>
  <si>
    <t>TBLTW-US</t>
  </si>
  <si>
    <t>TBNK-US</t>
  </si>
  <si>
    <t>TBPH-US</t>
  </si>
  <si>
    <t>TBSA-US</t>
  </si>
  <si>
    <t>TBSAW-US</t>
  </si>
  <si>
    <t>TC-US</t>
  </si>
  <si>
    <t>TCAC-US</t>
  </si>
  <si>
    <t>TCACU-US</t>
  </si>
  <si>
    <t>TCACW-US</t>
  </si>
  <si>
    <t>TCBC-US</t>
  </si>
  <si>
    <t>TCBI-US</t>
  </si>
  <si>
    <t>TCBIO-US</t>
  </si>
  <si>
    <t>TCBK-US</t>
  </si>
  <si>
    <t>TCBS-US</t>
  </si>
  <si>
    <t>TCBX-US</t>
  </si>
  <si>
    <t>TCDA-US</t>
  </si>
  <si>
    <t>TCFC-US</t>
  </si>
  <si>
    <t>TCI-US</t>
  </si>
  <si>
    <t>TCMD-US</t>
  </si>
  <si>
    <t>TCN-US</t>
  </si>
  <si>
    <t>TCOM-US</t>
  </si>
  <si>
    <t>TCON-US</t>
  </si>
  <si>
    <t>TCPC-US</t>
  </si>
  <si>
    <t>TCRR-US</t>
  </si>
  <si>
    <t>TCRX-US</t>
  </si>
  <si>
    <t>TCS-US</t>
  </si>
  <si>
    <t>TCVA-US</t>
  </si>
  <si>
    <t>TCX-US</t>
  </si>
  <si>
    <t>TD-US</t>
  </si>
  <si>
    <t>TDC-US</t>
  </si>
  <si>
    <t>TDCX-US</t>
  </si>
  <si>
    <t>TDF-US</t>
  </si>
  <si>
    <t>TDG-US</t>
  </si>
  <si>
    <t>TDOC-US</t>
  </si>
  <si>
    <t>TDS-US</t>
  </si>
  <si>
    <t>TDS^U-US</t>
  </si>
  <si>
    <t>TDS^V-US</t>
  </si>
  <si>
    <t>TDUP-US</t>
  </si>
  <si>
    <t>TDW-US</t>
  </si>
  <si>
    <t>TDY-US</t>
  </si>
  <si>
    <t>TEAF-US</t>
  </si>
  <si>
    <t>TEAM-US</t>
  </si>
  <si>
    <t>TECH-US</t>
  </si>
  <si>
    <t>TECK-US</t>
  </si>
  <si>
    <t>TECTP-US</t>
  </si>
  <si>
    <t>TEDU-US</t>
  </si>
  <si>
    <t>TEF-US</t>
  </si>
  <si>
    <t>TEI-US</t>
  </si>
  <si>
    <t>TEKK-US</t>
  </si>
  <si>
    <t>TEKKU-US</t>
  </si>
  <si>
    <t>TEKKW-US</t>
  </si>
  <si>
    <t>TEL-US</t>
  </si>
  <si>
    <t>TELA-US</t>
  </si>
  <si>
    <t>TELL-US</t>
  </si>
  <si>
    <t>TELZ-US</t>
  </si>
  <si>
    <t>TEN-US</t>
  </si>
  <si>
    <t>TENB-US</t>
  </si>
  <si>
    <t>TENX-US</t>
  </si>
  <si>
    <t>TEO-US</t>
  </si>
  <si>
    <t>TER-US</t>
  </si>
  <si>
    <t>TERN-US</t>
  </si>
  <si>
    <t>TESS-US</t>
  </si>
  <si>
    <t>TETC-US</t>
  </si>
  <si>
    <t>TETCU-US</t>
  </si>
  <si>
    <t>TETCW-US</t>
  </si>
  <si>
    <t>TEVA-US</t>
  </si>
  <si>
    <t>TEX-US</t>
  </si>
  <si>
    <t>TFC-US</t>
  </si>
  <si>
    <t>TFC^I-US</t>
  </si>
  <si>
    <t>TFC^O-US</t>
  </si>
  <si>
    <t>TFC^R-US</t>
  </si>
  <si>
    <t>TFFP-US</t>
  </si>
  <si>
    <t>TFII-US</t>
  </si>
  <si>
    <t>TFSA-US</t>
  </si>
  <si>
    <t>TFSL-US</t>
  </si>
  <si>
    <t>TFX-US</t>
  </si>
  <si>
    <t>TG-US</t>
  </si>
  <si>
    <t>TGA-US</t>
  </si>
  <si>
    <t>TGAAU-US</t>
  </si>
  <si>
    <t>TGB-US</t>
  </si>
  <si>
    <t>TGH-US</t>
  </si>
  <si>
    <t>TGH^A-US</t>
  </si>
  <si>
    <t>TGH^B-US</t>
  </si>
  <si>
    <t>TGI-US</t>
  </si>
  <si>
    <t>TGLS-US</t>
  </si>
  <si>
    <t>TGNA-US</t>
  </si>
  <si>
    <t>TGP-US</t>
  </si>
  <si>
    <t>TGP^A-US</t>
  </si>
  <si>
    <t>TGP^B-US</t>
  </si>
  <si>
    <t>TGS-US</t>
  </si>
  <si>
    <t>TGT-US</t>
  </si>
  <si>
    <t>TGTX-US</t>
  </si>
  <si>
    <t>TGVC-US</t>
  </si>
  <si>
    <t>TGVCU-US</t>
  </si>
  <si>
    <t>TGVCW-US</t>
  </si>
  <si>
    <t>TH-US</t>
  </si>
  <si>
    <t>THAC-US</t>
  </si>
  <si>
    <t>THACU-US</t>
  </si>
  <si>
    <t>THACW-US</t>
  </si>
  <si>
    <t>THC-US</t>
  </si>
  <si>
    <t>THCA-US</t>
  </si>
  <si>
    <t>THCAW-US</t>
  </si>
  <si>
    <t>THCP-US</t>
  </si>
  <si>
    <t>THCPU-US</t>
  </si>
  <si>
    <t>THCPW-US</t>
  </si>
  <si>
    <t>THFF-US</t>
  </si>
  <si>
    <t>THG-US</t>
  </si>
  <si>
    <t>THM-US</t>
  </si>
  <si>
    <t>THMO-US</t>
  </si>
  <si>
    <t>THO-US</t>
  </si>
  <si>
    <t>THQ-US</t>
  </si>
  <si>
    <t>THR-US</t>
  </si>
  <si>
    <t>THRM-US</t>
  </si>
  <si>
    <t>THRN-US</t>
  </si>
  <si>
    <t>THRX-US</t>
  </si>
  <si>
    <t>THRY-US</t>
  </si>
  <si>
    <t>THS-US</t>
  </si>
  <si>
    <t>THTX-US</t>
  </si>
  <si>
    <t>THW-US</t>
  </si>
  <si>
    <t>THWWW-US</t>
  </si>
  <si>
    <t>TIG-US</t>
  </si>
  <si>
    <t>TIGO-US</t>
  </si>
  <si>
    <t>TIGR-US</t>
  </si>
  <si>
    <t>TIL-US</t>
  </si>
  <si>
    <t>TILE-US</t>
  </si>
  <si>
    <t>TIMB-US</t>
  </si>
  <si>
    <t>TINV-US</t>
  </si>
  <si>
    <t>TIOA-US</t>
  </si>
  <si>
    <t>TIOAU-US</t>
  </si>
  <si>
    <t>TIOAW-US</t>
  </si>
  <si>
    <t>TIPT-US</t>
  </si>
  <si>
    <t>TIRX-US</t>
  </si>
  <si>
    <t>TISI-US</t>
  </si>
  <si>
    <t>TITN-US</t>
  </si>
  <si>
    <t>TIVC-US</t>
  </si>
  <si>
    <t>TIXT-US</t>
  </si>
  <si>
    <t>TJX-US</t>
  </si>
  <si>
    <t>TK-US</t>
  </si>
  <si>
    <t>TKAT-US</t>
  </si>
  <si>
    <t>TKC-US</t>
  </si>
  <si>
    <t>TKNO-US</t>
  </si>
  <si>
    <t>TKR-US</t>
  </si>
  <si>
    <t>TLGA-US</t>
  </si>
  <si>
    <t>TLGYU-US</t>
  </si>
  <si>
    <t>TLIS-US</t>
  </si>
  <si>
    <t>TLK-US</t>
  </si>
  <si>
    <t>TLMD-US</t>
  </si>
  <si>
    <t>TLMDW-US</t>
  </si>
  <si>
    <t>TLRY-US</t>
  </si>
  <si>
    <t>TLS-US</t>
  </si>
  <si>
    <t>TLSA-US</t>
  </si>
  <si>
    <t>TLYS-US</t>
  </si>
  <si>
    <t>TM-US</t>
  </si>
  <si>
    <t>TMAC-US</t>
  </si>
  <si>
    <t>TMBR-US</t>
  </si>
  <si>
    <t>TMC-US</t>
  </si>
  <si>
    <t>TMCI-US</t>
  </si>
  <si>
    <t>TMCWW-US</t>
  </si>
  <si>
    <t>TMDI-US</t>
  </si>
  <si>
    <t>TMDX-US</t>
  </si>
  <si>
    <t>TME-US</t>
  </si>
  <si>
    <t>TMHC-US</t>
  </si>
  <si>
    <t>TMKR-US</t>
  </si>
  <si>
    <t>TMKRU-US</t>
  </si>
  <si>
    <t>TMKRW-US</t>
  </si>
  <si>
    <t>TMO-US</t>
  </si>
  <si>
    <t>TMP-US</t>
  </si>
  <si>
    <t>TMPM-US</t>
  </si>
  <si>
    <t>TMPMW-US</t>
  </si>
  <si>
    <t>TMQ-US</t>
  </si>
  <si>
    <t>TMST-US</t>
  </si>
  <si>
    <t>TMUS-US</t>
  </si>
  <si>
    <t>TMX-US</t>
  </si>
  <si>
    <t>TNC-US</t>
  </si>
  <si>
    <t>TNDM-US</t>
  </si>
  <si>
    <t>TNET-US</t>
  </si>
  <si>
    <t>TNGX-US</t>
  </si>
  <si>
    <t>TNK-US</t>
  </si>
  <si>
    <t>TNL-US</t>
  </si>
  <si>
    <t>TNP-US</t>
  </si>
  <si>
    <t>TNP^D-US</t>
  </si>
  <si>
    <t>TNP^E-US</t>
  </si>
  <si>
    <t>TNP^F-US</t>
  </si>
  <si>
    <t>TNXP-US</t>
  </si>
  <si>
    <t>TNYA-US</t>
  </si>
  <si>
    <t>TOACU-US</t>
  </si>
  <si>
    <t>TOI-US</t>
  </si>
  <si>
    <t>TOIIW-US</t>
  </si>
  <si>
    <t>TOL-US</t>
  </si>
  <si>
    <t>TOMZ-US</t>
  </si>
  <si>
    <t>TOPS-US</t>
  </si>
  <si>
    <t>TOST-US</t>
  </si>
  <si>
    <t>TOUR-US</t>
  </si>
  <si>
    <t>TOWN-US</t>
  </si>
  <si>
    <t>TPB-US</t>
  </si>
  <si>
    <t>TPBA-US</t>
  </si>
  <si>
    <t>TPBAU-US</t>
  </si>
  <si>
    <t>TPBAW-US</t>
  </si>
  <si>
    <t>TPC-US</t>
  </si>
  <si>
    <t>TPGY-US</t>
  </si>
  <si>
    <t>TPH-US</t>
  </si>
  <si>
    <t>TPHS-US</t>
  </si>
  <si>
    <t>TPIC-US</t>
  </si>
  <si>
    <t>TPL-US</t>
  </si>
  <si>
    <t>TPR-US</t>
  </si>
  <si>
    <t>TPST-US</t>
  </si>
  <si>
    <t>TPTA-US</t>
  </si>
  <si>
    <t>TPTX-US</t>
  </si>
  <si>
    <t>TPVG-US</t>
  </si>
  <si>
    <t>TPX-US</t>
  </si>
  <si>
    <t>TPZ-US</t>
  </si>
  <si>
    <t>TR-US</t>
  </si>
  <si>
    <t>TRC-US</t>
  </si>
  <si>
    <t>TRCA-US</t>
  </si>
  <si>
    <t>TRDA-US</t>
  </si>
  <si>
    <t>TREB-US</t>
  </si>
  <si>
    <t>TREC-US</t>
  </si>
  <si>
    <t>TREE-US</t>
  </si>
  <si>
    <t>TREX-US</t>
  </si>
  <si>
    <t>TRGP-US</t>
  </si>
  <si>
    <t>TRHC-US</t>
  </si>
  <si>
    <t>TRI-US</t>
  </si>
  <si>
    <t>TRIB-US</t>
  </si>
  <si>
    <t>TRIN-US</t>
  </si>
  <si>
    <t>TRIP-US</t>
  </si>
  <si>
    <t>TRIS-US</t>
  </si>
  <si>
    <t>TRIT-US</t>
  </si>
  <si>
    <t>TRITW-US</t>
  </si>
  <si>
    <t>TRKA-US</t>
  </si>
  <si>
    <t>TRKAW-US</t>
  </si>
  <si>
    <t>TRMB-US</t>
  </si>
  <si>
    <t>TRMD-US</t>
  </si>
  <si>
    <t>TRMK-US</t>
  </si>
  <si>
    <t>TRMR-US</t>
  </si>
  <si>
    <t>TRN-US</t>
  </si>
  <si>
    <t>TRNO-US</t>
  </si>
  <si>
    <t>TRNS-US</t>
  </si>
  <si>
    <t>TRON-US</t>
  </si>
  <si>
    <t>TROO-US</t>
  </si>
  <si>
    <t>TROW-US</t>
  </si>
  <si>
    <t>TROX-US</t>
  </si>
  <si>
    <t>TRP-US</t>
  </si>
  <si>
    <t>TRQ-US</t>
  </si>
  <si>
    <t>TRS-US</t>
  </si>
  <si>
    <t>TRST-US</t>
  </si>
  <si>
    <t>TRT-US</t>
  </si>
  <si>
    <t>TRTL-US</t>
  </si>
  <si>
    <t>TRTN-US</t>
  </si>
  <si>
    <t>TRTN^A-US</t>
  </si>
  <si>
    <t>TRTN^B-US</t>
  </si>
  <si>
    <t>TRTN^C-US</t>
  </si>
  <si>
    <t>TRTN^D-US</t>
  </si>
  <si>
    <t>TRTN^E-US</t>
  </si>
  <si>
    <t>TRTX-US</t>
  </si>
  <si>
    <t>TRTX^C-US</t>
  </si>
  <si>
    <t>TRU-US</t>
  </si>
  <si>
    <t>TRUE-US</t>
  </si>
  <si>
    <t>TRUP-US</t>
  </si>
  <si>
    <t>TRV-US</t>
  </si>
  <si>
    <t>TRVG-US</t>
  </si>
  <si>
    <t>TRVI-US</t>
  </si>
  <si>
    <t>TRVN-US</t>
  </si>
  <si>
    <t>TRX-US</t>
  </si>
  <si>
    <t>TS-US</t>
  </si>
  <si>
    <t>TSAT-US</t>
  </si>
  <si>
    <t>TSBK-US</t>
  </si>
  <si>
    <t>TSC-US</t>
  </si>
  <si>
    <t>TSCAP-US</t>
  </si>
  <si>
    <t>TSCBP-US</t>
  </si>
  <si>
    <t>TSCO-US</t>
  </si>
  <si>
    <t>TSE-US</t>
  </si>
  <si>
    <t>TSEM-US</t>
  </si>
  <si>
    <t>TSHA-US</t>
  </si>
  <si>
    <t>TSI-US</t>
  </si>
  <si>
    <t>TSIB-US</t>
  </si>
  <si>
    <t>TSIBU-US</t>
  </si>
  <si>
    <t>TSIBW-US</t>
  </si>
  <si>
    <t>TSLA-US</t>
  </si>
  <si>
    <t>TSLX-US</t>
  </si>
  <si>
    <t>TSM-US</t>
  </si>
  <si>
    <t>TSN-US</t>
  </si>
  <si>
    <t>TSP-US</t>
  </si>
  <si>
    <t>TSPQ-US</t>
  </si>
  <si>
    <t>TSQ-US</t>
  </si>
  <si>
    <t>TSRI-US</t>
  </si>
  <si>
    <t>TSVT-US</t>
  </si>
  <si>
    <t>TT-US</t>
  </si>
  <si>
    <t>TTC-US</t>
  </si>
  <si>
    <t>TTCF-US</t>
  </si>
  <si>
    <t>TTD-US</t>
  </si>
  <si>
    <t>TTE-US</t>
  </si>
  <si>
    <t>TTEC-US</t>
  </si>
  <si>
    <t>TTEK-US</t>
  </si>
  <si>
    <t>TTGT-US</t>
  </si>
  <si>
    <t>TTI-US</t>
  </si>
  <si>
    <t>TTM-US</t>
  </si>
  <si>
    <t>TTMI-US</t>
  </si>
  <si>
    <t>TTNP-US</t>
  </si>
  <si>
    <t>TTOO-US</t>
  </si>
  <si>
    <t>TTP-US</t>
  </si>
  <si>
    <t>TTSH-US</t>
  </si>
  <si>
    <t>TTWO-US</t>
  </si>
  <si>
    <t>TU-US</t>
  </si>
  <si>
    <t>TUEM-US</t>
  </si>
  <si>
    <t>TUFN-US</t>
  </si>
  <si>
    <t>TUGC-US</t>
  </si>
  <si>
    <t>TUGCU-US</t>
  </si>
  <si>
    <t>TUGCW-US</t>
  </si>
  <si>
    <t>TUP-US</t>
  </si>
  <si>
    <t>TURN-US</t>
  </si>
  <si>
    <t>TUSK-US</t>
  </si>
  <si>
    <t>TUYA-US</t>
  </si>
  <si>
    <t>TV-US</t>
  </si>
  <si>
    <t>TVAC-US</t>
  </si>
  <si>
    <t>TVACU-US</t>
  </si>
  <si>
    <t>TVACW-US</t>
  </si>
  <si>
    <t>TVC-US</t>
  </si>
  <si>
    <t>TVE-US</t>
  </si>
  <si>
    <t>TVTX-US</t>
  </si>
  <si>
    <t>TVTY-US</t>
  </si>
  <si>
    <t>TW-US</t>
  </si>
  <si>
    <t>TWCB-US</t>
  </si>
  <si>
    <t>TWCBU-US</t>
  </si>
  <si>
    <t>TWCBW-US</t>
  </si>
  <si>
    <t>TWI-US</t>
  </si>
  <si>
    <t>TWIN-US</t>
  </si>
  <si>
    <t>TWKS-US</t>
  </si>
  <si>
    <t>TWLO-US</t>
  </si>
  <si>
    <t>TWLV-US</t>
  </si>
  <si>
    <t>TWLVU-US</t>
  </si>
  <si>
    <t>TWLVW-US</t>
  </si>
  <si>
    <t>TWN-US</t>
  </si>
  <si>
    <t>TWND-US</t>
  </si>
  <si>
    <t>TWNI-US</t>
  </si>
  <si>
    <t>TWNK-US</t>
  </si>
  <si>
    <t>TWNT-US</t>
  </si>
  <si>
    <t>TWO-US</t>
  </si>
  <si>
    <t>TWO^A-US</t>
  </si>
  <si>
    <t>TWO^B-US</t>
  </si>
  <si>
    <t>TWO^C-US</t>
  </si>
  <si>
    <t>TWOA-US</t>
  </si>
  <si>
    <t>TWOU-US</t>
  </si>
  <si>
    <t>TWST-US</t>
  </si>
  <si>
    <t>TWTR-US</t>
  </si>
  <si>
    <t>TX-US</t>
  </si>
  <si>
    <t>TXG-US</t>
  </si>
  <si>
    <t>TXMD-US</t>
  </si>
  <si>
    <t>TXN-US</t>
  </si>
  <si>
    <t>TXRH-US</t>
  </si>
  <si>
    <t>TXT-US</t>
  </si>
  <si>
    <t>TY-US</t>
  </si>
  <si>
    <t>TY^-US</t>
  </si>
  <si>
    <t>TYG-US</t>
  </si>
  <si>
    <t>TYL-US</t>
  </si>
  <si>
    <t>TYME-US</t>
  </si>
  <si>
    <t>TYRA-US</t>
  </si>
  <si>
    <t>TZOO-US</t>
  </si>
  <si>
    <t>TZPS-US</t>
  </si>
  <si>
    <t>TZPSW-US</t>
  </si>
  <si>
    <t>U-US</t>
  </si>
  <si>
    <t>UA-US</t>
  </si>
  <si>
    <t>UAA-US</t>
  </si>
  <si>
    <t>UAL-US</t>
  </si>
  <si>
    <t>UAMY-US</t>
  </si>
  <si>
    <t>UAN-US</t>
  </si>
  <si>
    <t>UAVS-US</t>
  </si>
  <si>
    <t>UBA-US</t>
  </si>
  <si>
    <t>UBCP-US</t>
  </si>
  <si>
    <t>UBER-US</t>
  </si>
  <si>
    <t>UBFO-US</t>
  </si>
  <si>
    <t>UBOH-US</t>
  </si>
  <si>
    <t>UBP-US</t>
  </si>
  <si>
    <t>UBP^H-US</t>
  </si>
  <si>
    <t>UBP^K-US</t>
  </si>
  <si>
    <t>UBS-US</t>
  </si>
  <si>
    <t>UBSI-US</t>
  </si>
  <si>
    <t>UBX-US</t>
  </si>
  <si>
    <t>UCBI-US</t>
  </si>
  <si>
    <t>UCBIO-US</t>
  </si>
  <si>
    <t>UCL-US</t>
  </si>
  <si>
    <t>UCTT-US</t>
  </si>
  <si>
    <t>UDMY-US</t>
  </si>
  <si>
    <t>UDR-US</t>
  </si>
  <si>
    <t>UE-US</t>
  </si>
  <si>
    <t>UEC-US</t>
  </si>
  <si>
    <t>UEIC-US</t>
  </si>
  <si>
    <t>UEPS-US</t>
  </si>
  <si>
    <t>UFAB-US</t>
  </si>
  <si>
    <t>UFCS-US</t>
  </si>
  <si>
    <t>UFI-US</t>
  </si>
  <si>
    <t>UFPI-US</t>
  </si>
  <si>
    <t>UFPT-US</t>
  </si>
  <si>
    <t>UG-US</t>
  </si>
  <si>
    <t>UGI-US</t>
  </si>
  <si>
    <t>UGIC-US</t>
  </si>
  <si>
    <t>UGP-US</t>
  </si>
  <si>
    <t>UGRO-US</t>
  </si>
  <si>
    <t>UHAL-US</t>
  </si>
  <si>
    <t>UHS-US</t>
  </si>
  <si>
    <t>UHT-US</t>
  </si>
  <si>
    <t>UI-US</t>
  </si>
  <si>
    <t>UIHC-US</t>
  </si>
  <si>
    <t>UIS-US</t>
  </si>
  <si>
    <t>UK-US</t>
  </si>
  <si>
    <t>UKOMW-US</t>
  </si>
  <si>
    <t>UL-US</t>
  </si>
  <si>
    <t>ULBI-US</t>
  </si>
  <si>
    <t>ULCC-US</t>
  </si>
  <si>
    <t>ULH-US</t>
  </si>
  <si>
    <t>ULTA-US</t>
  </si>
  <si>
    <t>UMBF-US</t>
  </si>
  <si>
    <t>UMC-US</t>
  </si>
  <si>
    <t>UMH-US</t>
  </si>
  <si>
    <t>UMH^C-US</t>
  </si>
  <si>
    <t>UMH^D-US</t>
  </si>
  <si>
    <t>UMPQ-US</t>
  </si>
  <si>
    <t>UNAM-US</t>
  </si>
  <si>
    <t>UNB-US</t>
  </si>
  <si>
    <t>UNCY-US</t>
  </si>
  <si>
    <t>UNF-US</t>
  </si>
  <si>
    <t>UNFI-US</t>
  </si>
  <si>
    <t>UNH-US</t>
  </si>
  <si>
    <t>UNIT-US</t>
  </si>
  <si>
    <t>UNM-US</t>
  </si>
  <si>
    <t>UNMA-US</t>
  </si>
  <si>
    <t>UNP-US</t>
  </si>
  <si>
    <t>UNTY-US</t>
  </si>
  <si>
    <t>UNVR-US</t>
  </si>
  <si>
    <t>UONE-US</t>
  </si>
  <si>
    <t>UONEK-US</t>
  </si>
  <si>
    <t>UP-US</t>
  </si>
  <si>
    <t>UPC-US</t>
  </si>
  <si>
    <t>UPH-US</t>
  </si>
  <si>
    <t>UPLD-US</t>
  </si>
  <si>
    <t>UPS-US</t>
  </si>
  <si>
    <t>UPST-US</t>
  </si>
  <si>
    <t>UPTD-US</t>
  </si>
  <si>
    <t>UPTDU-US</t>
  </si>
  <si>
    <t>UPTDW-US</t>
  </si>
  <si>
    <t>UPWK-US</t>
  </si>
  <si>
    <t>URBN-US</t>
  </si>
  <si>
    <t>URG-US</t>
  </si>
  <si>
    <t>URGN-US</t>
  </si>
  <si>
    <t>URI-US</t>
  </si>
  <si>
    <t>UROY-US</t>
  </si>
  <si>
    <t>USA-US</t>
  </si>
  <si>
    <t>USAC-US</t>
  </si>
  <si>
    <t>USAK-US</t>
  </si>
  <si>
    <t>USAP-US</t>
  </si>
  <si>
    <t>USAS-US</t>
  </si>
  <si>
    <t>USAU-US</t>
  </si>
  <si>
    <t>USB-US</t>
  </si>
  <si>
    <t>USB^A-US</t>
  </si>
  <si>
    <t>USB^H-US</t>
  </si>
  <si>
    <t>USB^M-US</t>
  </si>
  <si>
    <t>USB^P-US</t>
  </si>
  <si>
    <t>USB^Q-US</t>
  </si>
  <si>
    <t>USB^R-US</t>
  </si>
  <si>
    <t>USCB-US</t>
  </si>
  <si>
    <t>USCTU-US</t>
  </si>
  <si>
    <t>USCTW-US</t>
  </si>
  <si>
    <t>USDP-US</t>
  </si>
  <si>
    <t>USEG-US</t>
  </si>
  <si>
    <t>USER-US</t>
  </si>
  <si>
    <t>USFD-US</t>
  </si>
  <si>
    <t>USIO-US</t>
  </si>
  <si>
    <t>USLM-US</t>
  </si>
  <si>
    <t>USM-US</t>
  </si>
  <si>
    <t>USNA-US</t>
  </si>
  <si>
    <t>USPH-US</t>
  </si>
  <si>
    <t>USWS-US</t>
  </si>
  <si>
    <t>USWSW-US</t>
  </si>
  <si>
    <t>USX-US</t>
  </si>
  <si>
    <t>UTAAU-US</t>
  </si>
  <si>
    <t>UTF-US</t>
  </si>
  <si>
    <t>UTG-US</t>
  </si>
  <si>
    <t>UTHR-US</t>
  </si>
  <si>
    <t>UTI-US</t>
  </si>
  <si>
    <t>UTL-US</t>
  </si>
  <si>
    <t>UTMD-US</t>
  </si>
  <si>
    <t>UTME-US</t>
  </si>
  <si>
    <t>UTRS-US</t>
  </si>
  <si>
    <t>UTSI-US</t>
  </si>
  <si>
    <t>UTZ-US</t>
  </si>
  <si>
    <t>UUU-US</t>
  </si>
  <si>
    <t>UUUU-US</t>
  </si>
  <si>
    <t>UVE-US</t>
  </si>
  <si>
    <t>UVSP-US</t>
  </si>
  <si>
    <t>UVV-US</t>
  </si>
  <si>
    <t>UWMC-US</t>
  </si>
  <si>
    <t>UXIN-US</t>
  </si>
  <si>
    <t>UZD-US</t>
  </si>
  <si>
    <t>UZE-US</t>
  </si>
  <si>
    <t>UZF-US</t>
  </si>
  <si>
    <t>V-US</t>
  </si>
  <si>
    <t>VABK-US</t>
  </si>
  <si>
    <t>VAC-US</t>
  </si>
  <si>
    <t>VACC-US</t>
  </si>
  <si>
    <t>VAL-US</t>
  </si>
  <si>
    <t>VALE-US</t>
  </si>
  <si>
    <t>VALN-US</t>
  </si>
  <si>
    <t>VALU-US</t>
  </si>
  <si>
    <t>VAPO-US</t>
  </si>
  <si>
    <t>VAQC-US</t>
  </si>
  <si>
    <t>VATE-US</t>
  </si>
  <si>
    <t>VAXX-US</t>
  </si>
  <si>
    <t>VBF-US</t>
  </si>
  <si>
    <t>VBFC-US</t>
  </si>
  <si>
    <t>VBIV-US</t>
  </si>
  <si>
    <t>VBLT-US</t>
  </si>
  <si>
    <t>VBNK-US</t>
  </si>
  <si>
    <t>VBTX-US</t>
  </si>
  <si>
    <t>VC-US</t>
  </si>
  <si>
    <t>VCEL-US</t>
  </si>
  <si>
    <t>VCF-US</t>
  </si>
  <si>
    <t>VCIF-US</t>
  </si>
  <si>
    <t>VCKA-US</t>
  </si>
  <si>
    <t>VCKAU-US</t>
  </si>
  <si>
    <t>VCKAW-US</t>
  </si>
  <si>
    <t>VCNX-US</t>
  </si>
  <si>
    <t>VCRA-US</t>
  </si>
  <si>
    <t>VCSA-US</t>
  </si>
  <si>
    <t>VCTR-US</t>
  </si>
  <si>
    <t>VCV-US</t>
  </si>
  <si>
    <t>VCXA-US</t>
  </si>
  <si>
    <t>VCXAU-US</t>
  </si>
  <si>
    <t>VCXAW-US</t>
  </si>
  <si>
    <t>VCYT-US</t>
  </si>
  <si>
    <t>VEC-US</t>
  </si>
  <si>
    <t>VECO-US</t>
  </si>
  <si>
    <t>VECT-US</t>
  </si>
  <si>
    <t>VEEE-US</t>
  </si>
  <si>
    <t>VEEV-US</t>
  </si>
  <si>
    <t>VEL-US</t>
  </si>
  <si>
    <t>VELO-US</t>
  </si>
  <si>
    <t>VELOU-US</t>
  </si>
  <si>
    <t>VELOW-US</t>
  </si>
  <si>
    <t>VENA-US</t>
  </si>
  <si>
    <t>VENAR-US</t>
  </si>
  <si>
    <t>VENAU-US</t>
  </si>
  <si>
    <t>VENAW-US</t>
  </si>
  <si>
    <t>VEON-US</t>
  </si>
  <si>
    <t>VERA-US</t>
  </si>
  <si>
    <t>VERB-US</t>
  </si>
  <si>
    <t>VERBW-US</t>
  </si>
  <si>
    <t>VERI-US</t>
  </si>
  <si>
    <t>VERO-US</t>
  </si>
  <si>
    <t>VERU-US</t>
  </si>
  <si>
    <t>VERV-US</t>
  </si>
  <si>
    <t>VERX-US</t>
  </si>
  <si>
    <t>VERY-US</t>
  </si>
  <si>
    <t>VET-US</t>
  </si>
  <si>
    <t>VEV-US</t>
  </si>
  <si>
    <t>VFC-US</t>
  </si>
  <si>
    <t>VFF-US</t>
  </si>
  <si>
    <t>VFL-US</t>
  </si>
  <si>
    <t>VG-US</t>
  </si>
  <si>
    <t>VGFC-US</t>
  </si>
  <si>
    <t>VGI-US</t>
  </si>
  <si>
    <t>VGII-US</t>
  </si>
  <si>
    <t>VGM-US</t>
  </si>
  <si>
    <t>VGR-US</t>
  </si>
  <si>
    <t>VGZ-US</t>
  </si>
  <si>
    <t>VHAQ-US</t>
  </si>
  <si>
    <t>VHC-US</t>
  </si>
  <si>
    <t>VHI-US</t>
  </si>
  <si>
    <t>VIA-US</t>
  </si>
  <si>
    <t>VIAC-US</t>
  </si>
  <si>
    <t>VIACA-US</t>
  </si>
  <si>
    <t>VIACP-US</t>
  </si>
  <si>
    <t>VIAO-US</t>
  </si>
  <si>
    <t>VIASP-US</t>
  </si>
  <si>
    <t>VIAV-US</t>
  </si>
  <si>
    <t>VICI-US</t>
  </si>
  <si>
    <t>VICR-US</t>
  </si>
  <si>
    <t>VIEW-US</t>
  </si>
  <si>
    <t>VIEWW-US</t>
  </si>
  <si>
    <t>VII-US</t>
  </si>
  <si>
    <t>VIIAU-US</t>
  </si>
  <si>
    <t>VIIAW-US</t>
  </si>
  <si>
    <t>VINC-US</t>
  </si>
  <si>
    <t>VINE-US</t>
  </si>
  <si>
    <t>VINO-US</t>
  </si>
  <si>
    <t>VINP-US</t>
  </si>
  <si>
    <t>VIOT-US</t>
  </si>
  <si>
    <t>VIPS-US</t>
  </si>
  <si>
    <t>VIR-US</t>
  </si>
  <si>
    <t>VIRC-US</t>
  </si>
  <si>
    <t>VIRI-US</t>
  </si>
  <si>
    <t>VIRT-US</t>
  </si>
  <si>
    <t>VIRX-US</t>
  </si>
  <si>
    <t>VISL-US</t>
  </si>
  <si>
    <t>VIST-US</t>
  </si>
  <si>
    <t>VITL-US</t>
  </si>
  <si>
    <t>VIV-US</t>
  </si>
  <si>
    <t>VIVE-US</t>
  </si>
  <si>
    <t>VIVO-US</t>
  </si>
  <si>
    <t>VJET-US</t>
  </si>
  <si>
    <t>VKI-US</t>
  </si>
  <si>
    <t>VKQ-US</t>
  </si>
  <si>
    <t>VKTX-US</t>
  </si>
  <si>
    <t>VLAT-US</t>
  </si>
  <si>
    <t>VLATU-US</t>
  </si>
  <si>
    <t>VLATW-US</t>
  </si>
  <si>
    <t>VLCN-US</t>
  </si>
  <si>
    <t>VLD-US</t>
  </si>
  <si>
    <t>VLDR-US</t>
  </si>
  <si>
    <t>VLDRW-US</t>
  </si>
  <si>
    <t>VLGEA-US</t>
  </si>
  <si>
    <t>VLN-US</t>
  </si>
  <si>
    <t>VLNS-US</t>
  </si>
  <si>
    <t>VLO-US</t>
  </si>
  <si>
    <t>VLON-US</t>
  </si>
  <si>
    <t>VLRS-US</t>
  </si>
  <si>
    <t>VLT-US</t>
  </si>
  <si>
    <t>VLTA-US</t>
  </si>
  <si>
    <t>VLY-US</t>
  </si>
  <si>
    <t>VLYPO-US</t>
  </si>
  <si>
    <t>VLYPP-US</t>
  </si>
  <si>
    <t>VMAC-US</t>
  </si>
  <si>
    <t>VMACU-US</t>
  </si>
  <si>
    <t>VMACW-US</t>
  </si>
  <si>
    <t>VMAR-US</t>
  </si>
  <si>
    <t>VMC-US</t>
  </si>
  <si>
    <t>VMD-US</t>
  </si>
  <si>
    <t>VMEO-US</t>
  </si>
  <si>
    <t>VMGAU-US</t>
  </si>
  <si>
    <t>VMI-US</t>
  </si>
  <si>
    <t>VMM-US</t>
  </si>
  <si>
    <t>VMO-US</t>
  </si>
  <si>
    <t>VMW-US</t>
  </si>
  <si>
    <t>VNCE-US</t>
  </si>
  <si>
    <t>VNDA-US</t>
  </si>
  <si>
    <t>VNE-US</t>
  </si>
  <si>
    <t>VNET-US</t>
  </si>
  <si>
    <t>VNO-US</t>
  </si>
  <si>
    <t>VNO^L-US</t>
  </si>
  <si>
    <t>VNO^M-US</t>
  </si>
  <si>
    <t>VNO^N-US</t>
  </si>
  <si>
    <t>VNO^O-US</t>
  </si>
  <si>
    <t>VNOM-US</t>
  </si>
  <si>
    <t>VNRX-US</t>
  </si>
  <si>
    <t>VNT-US</t>
  </si>
  <si>
    <t>VNTR-US</t>
  </si>
  <si>
    <t>VOC-US</t>
  </si>
  <si>
    <t>VOD-US</t>
  </si>
  <si>
    <t>VOLT-US</t>
  </si>
  <si>
    <t>VOR-US</t>
  </si>
  <si>
    <t>VOXX-US</t>
  </si>
  <si>
    <t>VOYA-US</t>
  </si>
  <si>
    <t>VOYA^B-US</t>
  </si>
  <si>
    <t>VPCB-US</t>
  </si>
  <si>
    <t>VPCBU-US</t>
  </si>
  <si>
    <t>VPCBW-US</t>
  </si>
  <si>
    <t>VPCC-US</t>
  </si>
  <si>
    <t>VPG-US</t>
  </si>
  <si>
    <t>VPV-US</t>
  </si>
  <si>
    <t>VQS-US</t>
  </si>
  <si>
    <t>VRA-US</t>
  </si>
  <si>
    <t>VRAR-US</t>
  </si>
  <si>
    <t>VRAY-US</t>
  </si>
  <si>
    <t>VRCA-US</t>
  </si>
  <si>
    <t>VRDN-US</t>
  </si>
  <si>
    <t>VRE-US</t>
  </si>
  <si>
    <t>VREX-US</t>
  </si>
  <si>
    <t>VRM-US</t>
  </si>
  <si>
    <t>VRME-US</t>
  </si>
  <si>
    <t>VRMEW-US</t>
  </si>
  <si>
    <t>VRNA-US</t>
  </si>
  <si>
    <t>VRNS-US</t>
  </si>
  <si>
    <t>VRNT-US</t>
  </si>
  <si>
    <t>VRPX-US</t>
  </si>
  <si>
    <t>VRRM-US</t>
  </si>
  <si>
    <t>VRS-US</t>
  </si>
  <si>
    <t>VRSK-US</t>
  </si>
  <si>
    <t>VRSN-US</t>
  </si>
  <si>
    <t>VRT-US</t>
  </si>
  <si>
    <t>VRTS-US</t>
  </si>
  <si>
    <t>VRTV-US</t>
  </si>
  <si>
    <t>VRTX-US</t>
  </si>
  <si>
    <t>VS-US</t>
  </si>
  <si>
    <t>VSAC-US</t>
  </si>
  <si>
    <t>VSACU-US</t>
  </si>
  <si>
    <t>VSACW-US</t>
  </si>
  <si>
    <t>VSAT-US</t>
  </si>
  <si>
    <t>VSCO-US</t>
  </si>
  <si>
    <t>VSEC-US</t>
  </si>
  <si>
    <t>VSH-US</t>
  </si>
  <si>
    <t>VSSYW-US</t>
  </si>
  <si>
    <t>VST-US</t>
  </si>
  <si>
    <t>VSTA-US</t>
  </si>
  <si>
    <t>VSTM-US</t>
  </si>
  <si>
    <t>VSTO-US</t>
  </si>
  <si>
    <t>VTAQ-US</t>
  </si>
  <si>
    <t>VTAQR-US</t>
  </si>
  <si>
    <t>VTAQU-US</t>
  </si>
  <si>
    <t>VTAQW-US</t>
  </si>
  <si>
    <t>VTEX-US</t>
  </si>
  <si>
    <t>VTGN-US</t>
  </si>
  <si>
    <t>VTIQ-US</t>
  </si>
  <si>
    <t>VTIQU-US</t>
  </si>
  <si>
    <t>VTIQW-US</t>
  </si>
  <si>
    <t>VTN-US</t>
  </si>
  <si>
    <t>VTNR-US</t>
  </si>
  <si>
    <t>VTOL-US</t>
  </si>
  <si>
    <t>VTR-US</t>
  </si>
  <si>
    <t>VTRS-US</t>
  </si>
  <si>
    <t>VTRU-US</t>
  </si>
  <si>
    <t>VTSI-US</t>
  </si>
  <si>
    <t>VTVT-US</t>
  </si>
  <si>
    <t>VTYX-US</t>
  </si>
  <si>
    <t>VUZI-US</t>
  </si>
  <si>
    <t>VVI-US</t>
  </si>
  <si>
    <t>VVNT-US</t>
  </si>
  <si>
    <t>VVOS-US</t>
  </si>
  <si>
    <t>VVPR-US</t>
  </si>
  <si>
    <t>VVR-US</t>
  </si>
  <si>
    <t>VVV-US</t>
  </si>
  <si>
    <t>VWE-US</t>
  </si>
  <si>
    <t>VWTR-US</t>
  </si>
  <si>
    <t>VXRT-US</t>
  </si>
  <si>
    <t>VYGG-US</t>
  </si>
  <si>
    <t>VYGR-US</t>
  </si>
  <si>
    <t>VYNE-US</t>
  </si>
  <si>
    <t>VYNT-US</t>
  </si>
  <si>
    <t>VZ-US</t>
  </si>
  <si>
    <t>VZIO-US</t>
  </si>
  <si>
    <t>W-US</t>
  </si>
  <si>
    <t>WAB-US</t>
  </si>
  <si>
    <t>WABC-US</t>
  </si>
  <si>
    <t>WAFD-US</t>
  </si>
  <si>
    <t>WAFDP-US</t>
  </si>
  <si>
    <t>WAFU-US</t>
  </si>
  <si>
    <t>WAL-US</t>
  </si>
  <si>
    <t>WAL^A-US</t>
  </si>
  <si>
    <t>WALD-US</t>
  </si>
  <si>
    <t>WALDU-US</t>
  </si>
  <si>
    <t>WALDW-US</t>
  </si>
  <si>
    <t>WARR-US</t>
  </si>
  <si>
    <t>WASH-US</t>
  </si>
  <si>
    <t>WAT-US</t>
  </si>
  <si>
    <t>WATT-US</t>
  </si>
  <si>
    <t>WAVC-US</t>
  </si>
  <si>
    <t>WAVD-US</t>
  </si>
  <si>
    <t>WAVE-US</t>
  </si>
  <si>
    <t>WB-US</t>
  </si>
  <si>
    <t>WBA-US</t>
  </si>
  <si>
    <t>WBEV-US</t>
  </si>
  <si>
    <t>WBK-US</t>
  </si>
  <si>
    <t>WBS-US</t>
  </si>
  <si>
    <t>WBS^F-US</t>
  </si>
  <si>
    <t>WBT-US</t>
  </si>
  <si>
    <t>WBX-US</t>
  </si>
  <si>
    <t>WCC-US</t>
  </si>
  <si>
    <t>WCC^A-US</t>
  </si>
  <si>
    <t>WCN-US</t>
  </si>
  <si>
    <t>WD-US</t>
  </si>
  <si>
    <t>WDAY-US</t>
  </si>
  <si>
    <t>WDC-US</t>
  </si>
  <si>
    <t>WDFC-US</t>
  </si>
  <si>
    <t>WDH-US</t>
  </si>
  <si>
    <t>WDI-US</t>
  </si>
  <si>
    <t>WE-US</t>
  </si>
  <si>
    <t>WEA-US</t>
  </si>
  <si>
    <t>WEAV-US</t>
  </si>
  <si>
    <t>WEBR-US</t>
  </si>
  <si>
    <t>WEC-US</t>
  </si>
  <si>
    <t>WEI-US</t>
  </si>
  <si>
    <t>WEJO-US</t>
  </si>
  <si>
    <t>WEJOW-US</t>
  </si>
  <si>
    <t>WELL-US</t>
  </si>
  <si>
    <t>WEN-US</t>
  </si>
  <si>
    <t>WERN-US</t>
  </si>
  <si>
    <t>WES-US</t>
  </si>
  <si>
    <t>WETF-US</t>
  </si>
  <si>
    <t>WEX-US</t>
  </si>
  <si>
    <t>WEYS-US</t>
  </si>
  <si>
    <t>WF-US</t>
  </si>
  <si>
    <t>WFC-US</t>
  </si>
  <si>
    <t>WFC^A-US</t>
  </si>
  <si>
    <t>WFC^C-US</t>
  </si>
  <si>
    <t>WFC^D-US</t>
  </si>
  <si>
    <t>WFC^L-US</t>
  </si>
  <si>
    <t>WFC^Q-US</t>
  </si>
  <si>
    <t>WFC^R-US</t>
  </si>
  <si>
    <t>WFC^Y-US</t>
  </si>
  <si>
    <t>WFC^Z-US</t>
  </si>
  <si>
    <t>WFCF-US</t>
  </si>
  <si>
    <t>WFG-US</t>
  </si>
  <si>
    <t>WFRD-US</t>
  </si>
  <si>
    <t>WGO-US</t>
  </si>
  <si>
    <t>WH-US</t>
  </si>
  <si>
    <t>WHD-US</t>
  </si>
  <si>
    <t>WHF-US</t>
  </si>
  <si>
    <t>WHG-US</t>
  </si>
  <si>
    <t>WHLM-US</t>
  </si>
  <si>
    <t>WHLR-US</t>
  </si>
  <si>
    <t>WHLRD-US</t>
  </si>
  <si>
    <t>WHLRL-US</t>
  </si>
  <si>
    <t>WHLRP-US</t>
  </si>
  <si>
    <t>WHR-US</t>
  </si>
  <si>
    <t>WIA-US</t>
  </si>
  <si>
    <t>WILC-US</t>
  </si>
  <si>
    <t>WIMI-US</t>
  </si>
  <si>
    <t>WINA-US</t>
  </si>
  <si>
    <t>WING-US</t>
  </si>
  <si>
    <t>WINT-US</t>
  </si>
  <si>
    <t>WINV-US</t>
  </si>
  <si>
    <t>WINVW-US</t>
  </si>
  <si>
    <t>WIRE-US</t>
  </si>
  <si>
    <t>WISA-US</t>
  </si>
  <si>
    <t>WISH-US</t>
  </si>
  <si>
    <t>WIT-US</t>
  </si>
  <si>
    <t>WIW-US</t>
  </si>
  <si>
    <t>WIX-US</t>
  </si>
  <si>
    <t>WK-US</t>
  </si>
  <si>
    <t>WKEY-US</t>
  </si>
  <si>
    <t>WKHS-US</t>
  </si>
  <si>
    <t>WKME-US</t>
  </si>
  <si>
    <t>WKSP-US</t>
  </si>
  <si>
    <t>WKSPW-US</t>
  </si>
  <si>
    <t>WLDN-US</t>
  </si>
  <si>
    <t>WLFC-US</t>
  </si>
  <si>
    <t>WLK-US</t>
  </si>
  <si>
    <t>WLKP-US</t>
  </si>
  <si>
    <t>WLL-US</t>
  </si>
  <si>
    <t>WLMS-US</t>
  </si>
  <si>
    <t>WLTW-US</t>
  </si>
  <si>
    <t>WM-US</t>
  </si>
  <si>
    <t>WMB-US</t>
  </si>
  <si>
    <t>WMC-US</t>
  </si>
  <si>
    <t>WMG-US</t>
  </si>
  <si>
    <t>WMK-US</t>
  </si>
  <si>
    <t>WMPN-US</t>
  </si>
  <si>
    <t>WMS-US</t>
  </si>
  <si>
    <t>WMT-US</t>
  </si>
  <si>
    <t>WNC-US</t>
  </si>
  <si>
    <t>WNEB-US</t>
  </si>
  <si>
    <t>WNS-US</t>
  </si>
  <si>
    <t>WNW-US</t>
  </si>
  <si>
    <t>WOLF-US</t>
  </si>
  <si>
    <t>WOOF-US</t>
  </si>
  <si>
    <t>WOR-US</t>
  </si>
  <si>
    <t>WORX-US</t>
  </si>
  <si>
    <t>WOW-US</t>
  </si>
  <si>
    <t>WPC-US</t>
  </si>
  <si>
    <t>WPCA-US</t>
  </si>
  <si>
    <t>WPCB-US</t>
  </si>
  <si>
    <t>WPM-US</t>
  </si>
  <si>
    <t>WPP-US</t>
  </si>
  <si>
    <t>WPRT-US</t>
  </si>
  <si>
    <t>WQGA-US</t>
  </si>
  <si>
    <t>WRAC-US</t>
  </si>
  <si>
    <t>WRAP-US</t>
  </si>
  <si>
    <t>WRB-US</t>
  </si>
  <si>
    <t>WRB^E-US</t>
  </si>
  <si>
    <t>WRB^F-US</t>
  </si>
  <si>
    <t>WRB^G-US</t>
  </si>
  <si>
    <t>WRB^H-US</t>
  </si>
  <si>
    <t>WRBY-US</t>
  </si>
  <si>
    <t>WRE-US</t>
  </si>
  <si>
    <t>WRK-US</t>
  </si>
  <si>
    <t>WRLD-US</t>
  </si>
  <si>
    <t>WRN-US</t>
  </si>
  <si>
    <t>WSBC-US</t>
  </si>
  <si>
    <t>WSBCP-US</t>
  </si>
  <si>
    <t>WSBF-US</t>
  </si>
  <si>
    <t>WSC-US</t>
  </si>
  <si>
    <t>WSFS-US</t>
  </si>
  <si>
    <t>WSM-US</t>
  </si>
  <si>
    <t>WSO-US</t>
  </si>
  <si>
    <t>WSO/B-US</t>
  </si>
  <si>
    <t>WSR-US</t>
  </si>
  <si>
    <t>WST-US</t>
  </si>
  <si>
    <t>WSTG-US</t>
  </si>
  <si>
    <t>WTBA-US</t>
  </si>
  <si>
    <t>WTER-US</t>
  </si>
  <si>
    <t>WTFC-US</t>
  </si>
  <si>
    <t>WTFCM-US</t>
  </si>
  <si>
    <t>WTFCP-US</t>
  </si>
  <si>
    <t>WTI-US</t>
  </si>
  <si>
    <t>WTM-US</t>
  </si>
  <si>
    <t>WTRG-US</t>
  </si>
  <si>
    <t>WTRH-US</t>
  </si>
  <si>
    <t>WTRU-US</t>
  </si>
  <si>
    <t>WTS-US</t>
  </si>
  <si>
    <t>WTT-US</t>
  </si>
  <si>
    <t>WTTR-US</t>
  </si>
  <si>
    <t>WU-US</t>
  </si>
  <si>
    <t>WULF-US</t>
  </si>
  <si>
    <t>WVE-US</t>
  </si>
  <si>
    <t>WVFC-US</t>
  </si>
  <si>
    <t>WVVI-US</t>
  </si>
  <si>
    <t>WVVIP-US</t>
  </si>
  <si>
    <t>WW-US</t>
  </si>
  <si>
    <t>WWAC-US</t>
  </si>
  <si>
    <t>WWACU-US</t>
  </si>
  <si>
    <t>WWACW-US</t>
  </si>
  <si>
    <t>WWD-US</t>
  </si>
  <si>
    <t>WWE-US</t>
  </si>
  <si>
    <t>WWR-US</t>
  </si>
  <si>
    <t>WWW-US</t>
  </si>
  <si>
    <t>WY-US</t>
  </si>
  <si>
    <t>WYNN-US</t>
  </si>
  <si>
    <t>WYY-US</t>
  </si>
  <si>
    <t>X-US</t>
  </si>
  <si>
    <t>XAIR-US</t>
  </si>
  <si>
    <t>XBIO-US</t>
  </si>
  <si>
    <t>XBIOW-US</t>
  </si>
  <si>
    <t>XBIT-US</t>
  </si>
  <si>
    <t>XCUR-US</t>
  </si>
  <si>
    <t>XEL-US</t>
  </si>
  <si>
    <t>XELA-US</t>
  </si>
  <si>
    <t>XELB-US</t>
  </si>
  <si>
    <t>XENE-US</t>
  </si>
  <si>
    <t>XENT-US</t>
  </si>
  <si>
    <t>XERS-US</t>
  </si>
  <si>
    <t>XFIN-US</t>
  </si>
  <si>
    <t>XFINU-US</t>
  </si>
  <si>
    <t>XFINW-US</t>
  </si>
  <si>
    <t>XFLT-US</t>
  </si>
  <si>
    <t>XFLT^A-US</t>
  </si>
  <si>
    <t>XFOR-US</t>
  </si>
  <si>
    <t>XGN-US</t>
  </si>
  <si>
    <t>XHR-US</t>
  </si>
  <si>
    <t>XIN-US</t>
  </si>
  <si>
    <t>XL-US</t>
  </si>
  <si>
    <t>XLNX-US</t>
  </si>
  <si>
    <t>XLO-US</t>
  </si>
  <si>
    <t>XM-US</t>
  </si>
  <si>
    <t>XMTR-US</t>
  </si>
  <si>
    <t>XNCR-US</t>
  </si>
  <si>
    <t>XNET-US</t>
  </si>
  <si>
    <t>XOM-US</t>
  </si>
  <si>
    <t>XOMA-US</t>
  </si>
  <si>
    <t>XOMAO-US</t>
  </si>
  <si>
    <t>XOMAP-US</t>
  </si>
  <si>
    <t>XOS-US</t>
  </si>
  <si>
    <t>XOSWW-US</t>
  </si>
  <si>
    <t>XP-US</t>
  </si>
  <si>
    <t>XPAX-US</t>
  </si>
  <si>
    <t>XPAXU-US</t>
  </si>
  <si>
    <t>XPAXW-US</t>
  </si>
  <si>
    <t>XPDBU-US</t>
  </si>
  <si>
    <t>XPDI-US</t>
  </si>
  <si>
    <t>XPDIU-US</t>
  </si>
  <si>
    <t>XPDIW-US</t>
  </si>
  <si>
    <t>XPEL-US</t>
  </si>
  <si>
    <t>XPER-US</t>
  </si>
  <si>
    <t>XPEV-US</t>
  </si>
  <si>
    <t>XPL-US</t>
  </si>
  <si>
    <t>XPO-US</t>
  </si>
  <si>
    <t>XPOA-US</t>
  </si>
  <si>
    <t>XPOF-US</t>
  </si>
  <si>
    <t>XPRO-US</t>
  </si>
  <si>
    <t>XRAY-US</t>
  </si>
  <si>
    <t>XRTX-US</t>
  </si>
  <si>
    <t>XRX-US</t>
  </si>
  <si>
    <t>XSPA-US</t>
  </si>
  <si>
    <t>XTLB-US</t>
  </si>
  <si>
    <t>XTNT-US</t>
  </si>
  <si>
    <t>XXII-US</t>
  </si>
  <si>
    <t>XYF-US</t>
  </si>
  <si>
    <t>XYL-US</t>
  </si>
  <si>
    <t>Y-US</t>
  </si>
  <si>
    <t>YALA-US</t>
  </si>
  <si>
    <t>YCBD-US</t>
  </si>
  <si>
    <t>YCBD^A-US</t>
  </si>
  <si>
    <t>YELL-US</t>
  </si>
  <si>
    <t>YELP-US</t>
  </si>
  <si>
    <t>YETI-US</t>
  </si>
  <si>
    <t>YEXT-US</t>
  </si>
  <si>
    <t>YGMZ-US</t>
  </si>
  <si>
    <t>YI-US</t>
  </si>
  <si>
    <t>YJ-US</t>
  </si>
  <si>
    <t>YMAB-US</t>
  </si>
  <si>
    <t>YMM-US</t>
  </si>
  <si>
    <t>YMTX-US</t>
  </si>
  <si>
    <t>YNDX-US</t>
  </si>
  <si>
    <t>YORW-US</t>
  </si>
  <si>
    <t>YOU-US</t>
  </si>
  <si>
    <t>YPF-US</t>
  </si>
  <si>
    <t>YQ-US</t>
  </si>
  <si>
    <t>YRD-US</t>
  </si>
  <si>
    <t>YSAC-US</t>
  </si>
  <si>
    <t>YSACU-US</t>
  </si>
  <si>
    <t>YSACW-US</t>
  </si>
  <si>
    <t>YSG-US</t>
  </si>
  <si>
    <t>YTEN-US</t>
  </si>
  <si>
    <t>YTPG-US</t>
  </si>
  <si>
    <t>YTRA-US</t>
  </si>
  <si>
    <t>YUM-US</t>
  </si>
  <si>
    <t>YUMC-US</t>
  </si>
  <si>
    <t>YVR-US</t>
  </si>
  <si>
    <t>YY-US</t>
  </si>
  <si>
    <t>Z-US</t>
  </si>
  <si>
    <t>ZBH-US</t>
  </si>
  <si>
    <t>ZBRA-US</t>
  </si>
  <si>
    <t>ZCMD-US</t>
  </si>
  <si>
    <t>ZD-US</t>
  </si>
  <si>
    <t>ZDGE-US</t>
  </si>
  <si>
    <t>ZEAL-US</t>
  </si>
  <si>
    <t>ZEN-US</t>
  </si>
  <si>
    <t>ZENV-US</t>
  </si>
  <si>
    <t>ZEPP-US</t>
  </si>
  <si>
    <t>ZEST-US</t>
  </si>
  <si>
    <t>ZETA-US</t>
  </si>
  <si>
    <t>ZEUS-US</t>
  </si>
  <si>
    <t>ZEV-US</t>
  </si>
  <si>
    <t>ZG-US</t>
  </si>
  <si>
    <t>ZGN-US</t>
  </si>
  <si>
    <t>ZGNX-US</t>
  </si>
  <si>
    <t>ZH-US</t>
  </si>
  <si>
    <t>ZI-US</t>
  </si>
  <si>
    <t>ZIM-US</t>
  </si>
  <si>
    <t>ZINGU-US</t>
  </si>
  <si>
    <t>ZION-US</t>
  </si>
  <si>
    <t>ZIONL-US</t>
  </si>
  <si>
    <t>ZIONO-US</t>
  </si>
  <si>
    <t>ZIONP-US</t>
  </si>
  <si>
    <t>ZIOP-US</t>
  </si>
  <si>
    <t>ZIP-US</t>
  </si>
  <si>
    <t>ZIVO-US</t>
  </si>
  <si>
    <t>ZIVOW-US</t>
  </si>
  <si>
    <t>ZIXI-US</t>
  </si>
  <si>
    <t>ZKIN-US</t>
  </si>
  <si>
    <t>ZLAB-US</t>
  </si>
  <si>
    <t>ZM-US</t>
  </si>
  <si>
    <t>ZME-US</t>
  </si>
  <si>
    <t>ZNGA-US</t>
  </si>
  <si>
    <t>ZNH-US</t>
  </si>
  <si>
    <t>ZNTE-US</t>
  </si>
  <si>
    <t>ZNTEU-US</t>
  </si>
  <si>
    <t>ZNTEW-US</t>
  </si>
  <si>
    <t>ZNTL-US</t>
  </si>
  <si>
    <t>ZOM-US</t>
  </si>
  <si>
    <t>ZS-US</t>
  </si>
  <si>
    <t>ZSAN-US</t>
  </si>
  <si>
    <t>ZT-US</t>
  </si>
  <si>
    <t>ZTAQU-US</t>
  </si>
  <si>
    <t>ZTAQW-US</t>
  </si>
  <si>
    <t>ZTO-US</t>
  </si>
  <si>
    <t>ZTR-US</t>
  </si>
  <si>
    <t>ZTS-US</t>
  </si>
  <si>
    <t>ZUMZ-US</t>
  </si>
  <si>
    <t>ZUO-US</t>
  </si>
  <si>
    <t>ZVIA-US</t>
  </si>
  <si>
    <t>ZVO-US</t>
  </si>
  <si>
    <t>ZWRK-US</t>
  </si>
  <si>
    <t>ZWRKU-US</t>
  </si>
  <si>
    <t>ZWRKW-US</t>
  </si>
  <si>
    <t>ZWS-US</t>
  </si>
  <si>
    <t>ZY-US</t>
  </si>
  <si>
    <t>ZYME-US</t>
  </si>
  <si>
    <t>ZYNE-US</t>
  </si>
  <si>
    <t>ZYXI-US</t>
  </si>
  <si>
    <t>Ticker</t>
  </si>
  <si>
    <t>Fake num months ago</t>
  </si>
  <si>
    <t>Monthly Price</t>
  </si>
  <si>
    <t>Analyst</t>
  </si>
  <si>
    <t>@NA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</si>
</sst>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M49"/>
  <sheetViews>
    <sheetView workbookViewId="0" tabSelected="1"/>
  </sheetViews>
  <sheetFormatPr defaultRowHeight="15" x14ac:dyDescent="0.25"/>
  <cols>
    <col min="1" max="1" style="4" width="22.576428571428572" customWidth="1" bestFit="1"/>
    <col min="2" max="2" style="17" width="16.14785714285714" customWidth="1" bestFit="1"/>
    <col min="3" max="3" style="18" width="12.43357142857143" customWidth="1" bestFit="1"/>
    <col min="4" max="4" style="17" width="12.43357142857143" customWidth="1" bestFit="1"/>
    <col min="5" max="5" style="18" width="12.43357142857143" customWidth="1" bestFit="1"/>
    <col min="6" max="6" style="17" width="12.43357142857143" customWidth="1" bestFit="1"/>
    <col min="7" max="7" style="17" width="12.43357142857143" customWidth="1" bestFit="1"/>
    <col min="8" max="8" style="17" width="12.43357142857143" customWidth="1" bestFit="1"/>
    <col min="9" max="9" style="17" width="12.43357142857143" customWidth="1" bestFit="1"/>
    <col min="10" max="10" style="17" width="12.43357142857143" customWidth="1" bestFit="1"/>
    <col min="11" max="11" style="17" width="12.43357142857143" customWidth="1" bestFit="1"/>
    <col min="12" max="12" style="17" width="12.43357142857143" customWidth="1" bestFit="1"/>
    <col min="13" max="13" style="17" width="12.43357142857143" customWidth="1" bestFit="1"/>
    <col min="14" max="14" style="17" width="12.43357142857143" customWidth="1" bestFit="1"/>
    <col min="15" max="15" style="17" width="12.43357142857143" customWidth="1" bestFit="1"/>
    <col min="16" max="16" style="17" width="12.43357142857143" customWidth="1" bestFit="1"/>
    <col min="17" max="17" style="17" width="12.43357142857143" customWidth="1" bestFit="1"/>
    <col min="18" max="18" style="17" width="12.43357142857143" customWidth="1" bestFit="1"/>
    <col min="19" max="19" style="17" width="12.43357142857143" customWidth="1" bestFit="1"/>
    <col min="20" max="20" style="17" width="12.43357142857143" customWidth="1" bestFit="1"/>
    <col min="21" max="21" style="17" width="12.43357142857143" customWidth="1" bestFit="1"/>
    <col min="22" max="22" style="17" width="12.43357142857143" customWidth="1" bestFit="1"/>
    <col min="23" max="23" style="17" width="12.43357142857143" customWidth="1" bestFit="1"/>
    <col min="24" max="24" style="17" width="12.43357142857143" customWidth="1" bestFit="1"/>
    <col min="25" max="25" style="17" width="12.43357142857143" customWidth="1" bestFit="1"/>
    <col min="26" max="26" style="17" width="12.43357142857143" customWidth="1" bestFit="1"/>
    <col min="27" max="27" style="17" width="12.43357142857143" customWidth="1" bestFit="1"/>
    <col min="28" max="28" style="17" width="12.43357142857143" customWidth="1" bestFit="1"/>
    <col min="29" max="29" style="18" width="12.43357142857143" customWidth="1" bestFit="1"/>
    <col min="30" max="30" style="17" width="12.43357142857143" customWidth="1" bestFit="1"/>
    <col min="31" max="31" style="17" width="12.43357142857143" customWidth="1" bestFit="1"/>
    <col min="32" max="32" style="17" width="12.43357142857143" customWidth="1" bestFit="1"/>
    <col min="33" max="33" style="17" width="12.43357142857143" customWidth="1" bestFit="1"/>
    <col min="34" max="34" style="17" width="12.43357142857143" customWidth="1" bestFit="1"/>
    <col min="35" max="35" style="17" width="12.43357142857143" customWidth="1" bestFit="1"/>
    <col min="36" max="36" style="17" width="12.43357142857143" customWidth="1" bestFit="1"/>
    <col min="37" max="37" style="17" width="12.43357142857143" customWidth="1" bestFit="1"/>
    <col min="38" max="38" style="17" width="12.43357142857143" customWidth="1" bestFit="1"/>
    <col min="39" max="39" style="17" width="12.43357142857143" customWidth="1" bestFit="1"/>
    <col min="40" max="40" style="17" width="12.43357142857143" customWidth="1" bestFit="1"/>
    <col min="41" max="41" style="17" width="12.43357142857143" customWidth="1" bestFit="1"/>
    <col min="42" max="42" style="17" width="12.43357142857143" customWidth="1" bestFit="1"/>
    <col min="43" max="43" style="17" width="12.43357142857143" customWidth="1" bestFit="1"/>
    <col min="44" max="44" style="17" width="12.43357142857143" customWidth="1" bestFit="1"/>
    <col min="45" max="45" style="17" width="12.43357142857143" customWidth="1" bestFit="1"/>
    <col min="46" max="46" style="17" width="12.43357142857143" customWidth="1" bestFit="1"/>
    <col min="47" max="47" style="18" width="12.43357142857143" customWidth="1" bestFit="1"/>
    <col min="48" max="48" style="17" width="12.43357142857143" customWidth="1" bestFit="1"/>
    <col min="49" max="49" style="17" width="12.43357142857143" customWidth="1" bestFit="1"/>
    <col min="50" max="50" style="17" width="12.43357142857143" customWidth="1" bestFit="1"/>
    <col min="51" max="51" style="17" width="12.43357142857143" customWidth="1" bestFit="1"/>
    <col min="52" max="52" style="17" width="12.43357142857143" customWidth="1" bestFit="1"/>
    <col min="53" max="53" style="17" width="12.43357142857143" customWidth="1" bestFit="1"/>
    <col min="54" max="54" style="17" width="12.43357142857143" customWidth="1" bestFit="1"/>
    <col min="55" max="55" style="17" width="12.43357142857143" customWidth="1" bestFit="1"/>
    <col min="56" max="56" style="17" width="12.43357142857143" customWidth="1" bestFit="1"/>
    <col min="57" max="57" style="17" width="12.43357142857143" customWidth="1" bestFit="1"/>
    <col min="58" max="58" style="17" width="12.43357142857143" customWidth="1" bestFit="1"/>
    <col min="59" max="59" style="17" width="12.43357142857143" customWidth="1" bestFit="1"/>
    <col min="60" max="60" style="17" width="12.43357142857143" customWidth="1" bestFit="1"/>
    <col min="61" max="61" style="17" width="12.43357142857143" customWidth="1" bestFit="1"/>
    <col min="62" max="62" style="19" width="12.43357142857143" customWidth="1" bestFit="1"/>
    <col min="63" max="63" style="19" width="12.43357142857143" customWidth="1" bestFit="1"/>
    <col min="64" max="64" style="4" width="12.43357142857143" customWidth="1" bestFit="1"/>
    <col min="65" max="65" style="4" width="12.43357142857143" customWidth="1" bestFit="1"/>
  </cols>
  <sheetData>
    <row x14ac:dyDescent="0.25" r="1" customHeight="1" ht="19.5">
      <c r="A1" s="1" t="s">
        <v>8269</v>
      </c>
      <c r="B1" s="6" t="s">
        <v>3349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1"/>
      <c r="BM1" s="1"/>
    </row>
    <row x14ac:dyDescent="0.25" r="2" customHeight="1" ht="19.5">
      <c r="A2" s="1" t="s">
        <v>8270</v>
      </c>
      <c r="B2" s="9">
        <v>15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8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1"/>
      <c r="BM2" s="1"/>
    </row>
    <row x14ac:dyDescent="0.25" r="3" customHeight="1" ht="19.5">
      <c r="A3" s="1"/>
      <c r="B3" s="10" t="s">
        <v>8271</v>
      </c>
      <c r="C3" s="11">
        <v>1082.8</v>
      </c>
      <c r="D3" s="7"/>
      <c r="E3" s="11">
        <v>1218.2</v>
      </c>
      <c r="F3" s="7"/>
      <c r="G3" s="11">
        <v>1190.53</v>
      </c>
      <c r="H3" s="7"/>
      <c r="I3" s="11">
        <v>1221.14</v>
      </c>
      <c r="J3" s="7"/>
      <c r="K3" s="11">
        <v>1258.8</v>
      </c>
      <c r="L3" s="7"/>
      <c r="M3" s="11">
        <v>1304.09</v>
      </c>
      <c r="N3" s="7"/>
      <c r="O3" s="11">
        <v>1339.39</v>
      </c>
      <c r="P3" s="7"/>
      <c r="Q3" s="11">
        <v>1432.78</v>
      </c>
      <c r="R3" s="7"/>
      <c r="S3" s="11">
        <v>1339.25</v>
      </c>
      <c r="T3" s="7"/>
      <c r="U3" s="11">
        <v>1161.95</v>
      </c>
      <c r="V3" s="7"/>
      <c r="W3" s="11">
        <v>1346.7</v>
      </c>
      <c r="X3" s="7"/>
      <c r="Y3" s="11">
        <v>1433.52</v>
      </c>
      <c r="Z3" s="7"/>
      <c r="AA3" s="11">
        <v>1418.05</v>
      </c>
      <c r="AB3" s="7"/>
      <c r="AC3" s="11">
        <v>1487.95</v>
      </c>
      <c r="AD3" s="7"/>
      <c r="AE3" s="11">
        <v>1629.53</v>
      </c>
      <c r="AF3" s="7"/>
      <c r="AG3" s="11">
        <v>1465.6</v>
      </c>
      <c r="AH3" s="7"/>
      <c r="AI3" s="11">
        <v>1616.11</v>
      </c>
      <c r="AJ3" s="7"/>
      <c r="AK3" s="11">
        <v>1754.4</v>
      </c>
      <c r="AL3" s="7"/>
      <c r="AM3" s="11">
        <v>1752.64</v>
      </c>
      <c r="AN3" s="7"/>
      <c r="AO3" s="11">
        <v>1827.36</v>
      </c>
      <c r="AP3" s="7"/>
      <c r="AQ3" s="11">
        <v>2021.91</v>
      </c>
      <c r="AR3" s="7"/>
      <c r="AS3" s="11">
        <v>2062.52</v>
      </c>
      <c r="AT3" s="7"/>
      <c r="AU3" s="11">
        <v>2353.5</v>
      </c>
      <c r="AV3" s="7"/>
      <c r="AW3" s="11">
        <v>2356.85</v>
      </c>
      <c r="AX3" s="7"/>
      <c r="AY3" s="11">
        <v>2441.79</v>
      </c>
      <c r="AZ3" s="7"/>
      <c r="BA3" s="11">
        <v>2694.53</v>
      </c>
      <c r="BB3" s="7"/>
      <c r="BC3" s="11">
        <v>2893.95</v>
      </c>
      <c r="BD3" s="7"/>
      <c r="BE3" s="11">
        <v>2673.52</v>
      </c>
      <c r="BF3" s="7"/>
      <c r="BG3" s="11">
        <v>2960.92</v>
      </c>
      <c r="BH3" s="7"/>
      <c r="BI3" s="11">
        <v>2837.95</v>
      </c>
      <c r="BJ3" s="7"/>
      <c r="BK3" s="11">
        <v>2897.04</v>
      </c>
      <c r="BL3" s="1"/>
      <c r="BM3" s="1"/>
    </row>
    <row x14ac:dyDescent="0.25" r="4" customHeight="1" ht="17.25">
      <c r="A4" s="1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8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1"/>
      <c r="BM4" s="1"/>
    </row>
    <row x14ac:dyDescent="0.25" r="5" customHeight="1" ht="19.5">
      <c r="A5" s="1"/>
      <c r="B5" s="10" t="s">
        <v>8272</v>
      </c>
      <c r="C5" s="12">
        <f>-1*$B$2-30</f>
      </c>
      <c r="D5" s="10" t="s">
        <v>8272</v>
      </c>
      <c r="E5" s="12">
        <f>-1*$B$2-29</f>
      </c>
      <c r="F5" s="10" t="s">
        <v>8272</v>
      </c>
      <c r="G5" s="12">
        <f>-1*$B$2-28</f>
      </c>
      <c r="H5" s="10" t="s">
        <v>8272</v>
      </c>
      <c r="I5" s="12">
        <f>-1*$B$2-27</f>
      </c>
      <c r="J5" s="10" t="s">
        <v>8272</v>
      </c>
      <c r="K5" s="12">
        <f>-1*$B$2-26</f>
      </c>
      <c r="L5" s="10" t="s">
        <v>8272</v>
      </c>
      <c r="M5" s="12">
        <f>-1*$B$2-25</f>
      </c>
      <c r="N5" s="10" t="s">
        <v>8272</v>
      </c>
      <c r="O5" s="12">
        <f>-1*$B$2-24</f>
      </c>
      <c r="P5" s="10" t="s">
        <v>8272</v>
      </c>
      <c r="Q5" s="12">
        <f>-1*$B$2-23</f>
      </c>
      <c r="R5" s="10" t="s">
        <v>8272</v>
      </c>
      <c r="S5" s="12">
        <f>-1*$B$2-22</f>
      </c>
      <c r="T5" s="10" t="s">
        <v>8272</v>
      </c>
      <c r="U5" s="12">
        <f>-1*$B$2-21</f>
      </c>
      <c r="V5" s="10" t="s">
        <v>8272</v>
      </c>
      <c r="W5" s="12">
        <f>-1*$B$2-20</f>
      </c>
      <c r="X5" s="10" t="s">
        <v>8272</v>
      </c>
      <c r="Y5" s="12">
        <f>-1*$B$2-19</f>
      </c>
      <c r="Z5" s="10" t="s">
        <v>8272</v>
      </c>
      <c r="AA5" s="12">
        <f>-1*$B$2-18</f>
      </c>
      <c r="AB5" s="10" t="s">
        <v>8272</v>
      </c>
      <c r="AC5" s="12">
        <f>-1*$B$2-17</f>
      </c>
      <c r="AD5" s="10" t="s">
        <v>8272</v>
      </c>
      <c r="AE5" s="12">
        <f>-1*$B$2-16</f>
      </c>
      <c r="AF5" s="10" t="s">
        <v>8272</v>
      </c>
      <c r="AG5" s="12">
        <f>-1*$B$2-15</f>
      </c>
      <c r="AH5" s="10" t="s">
        <v>8272</v>
      </c>
      <c r="AI5" s="12">
        <f>-1*$B$2-14</f>
      </c>
      <c r="AJ5" s="10" t="s">
        <v>8272</v>
      </c>
      <c r="AK5" s="12">
        <f>-1*$B$2-13</f>
      </c>
      <c r="AL5" s="10" t="s">
        <v>8272</v>
      </c>
      <c r="AM5" s="12">
        <f>-1*$B$2-12</f>
      </c>
      <c r="AN5" s="10" t="s">
        <v>8272</v>
      </c>
      <c r="AO5" s="12">
        <f>-1*$B$2-11</f>
      </c>
      <c r="AP5" s="10" t="s">
        <v>8272</v>
      </c>
      <c r="AQ5" s="12">
        <f>-1*$B$2-10</f>
      </c>
      <c r="AR5" s="10" t="s">
        <v>8272</v>
      </c>
      <c r="AS5" s="12">
        <f>-1*$B$2-9</f>
      </c>
      <c r="AT5" s="10" t="s">
        <v>8272</v>
      </c>
      <c r="AU5" s="12">
        <f>-1*$B$2-8</f>
      </c>
      <c r="AV5" s="10" t="s">
        <v>8272</v>
      </c>
      <c r="AW5" s="12">
        <f>-1*$B$2-7</f>
      </c>
      <c r="AX5" s="10" t="s">
        <v>8272</v>
      </c>
      <c r="AY5" s="12">
        <f>-1*$B$2-6</f>
      </c>
      <c r="AZ5" s="10" t="s">
        <v>8272</v>
      </c>
      <c r="BA5" s="12">
        <f>-1*$B$2-5</f>
      </c>
      <c r="BB5" s="10" t="s">
        <v>8272</v>
      </c>
      <c r="BC5" s="12">
        <f>-1*$B$2-4</f>
      </c>
      <c r="BD5" s="10" t="s">
        <v>8272</v>
      </c>
      <c r="BE5" s="12">
        <f>-1*$B$2-3</f>
      </c>
      <c r="BF5" s="10" t="s">
        <v>8272</v>
      </c>
      <c r="BG5" s="12">
        <f>-1*$B$2-2</f>
      </c>
      <c r="BH5" s="10" t="s">
        <v>8272</v>
      </c>
      <c r="BI5" s="12">
        <f>-1*$B$2-1</f>
      </c>
      <c r="BJ5" s="7" t="s">
        <v>8272</v>
      </c>
      <c r="BK5" s="12">
        <f>-1*$B$2-0</f>
      </c>
      <c r="BL5" s="1"/>
      <c r="BM5" s="1"/>
    </row>
    <row x14ac:dyDescent="0.25" r="6" customHeight="1" ht="19.5">
      <c r="A6" s="1"/>
      <c r="B6" s="12">
        <f>_xll.FDS(B1,"FE_BROKER_ESTIMATE(SNAP,PRICE_TGT,AN_CODE,,,"&amp;C5&amp;"+""AM"",,'')")</f>
      </c>
      <c r="C6" s="7">
        <f>_xll.FDS(C1,"FE_BROKER_ESTIMATE(SNAP,PRICE_TGT,AN_CODE,,,"&amp;D5&amp;"+""AM"",,'')")</f>
      </c>
      <c r="D6" s="12">
        <f>_xll.FDS(B1,"FE_BROKER_ESTIMATE(SNAP,PRICE_TGT,AN_CODE,,,"&amp;E5&amp;"+""AM"",,'')")</f>
      </c>
      <c r="E6" s="7">
        <f>_xll.FDS(C1,"FE_BROKER_ESTIMATE(SNAP,PRICE_TGT,AN_CODE,,,"&amp;F5&amp;"+""AM"",,'')")</f>
      </c>
      <c r="F6" s="12">
        <f>_xll.FDS(B1,"FE_BROKER_ESTIMATE(SNAP,PRICE_TGT,AN_CODE,,,"&amp;G5&amp;"+""AM"",,'')")</f>
      </c>
      <c r="G6" s="11">
        <f>_xll.FDS(B1,"FE_BROKER_ESTIMATE(SNAP,PRICE_TGT,EST_VALUE,,,"&amp;G5&amp;"+""AM"",,'')")</f>
      </c>
      <c r="H6" s="12">
        <f>_xll.FDS(B1,"FE_BROKER_ESTIMATE(SNAP,PRICE_TGT,AN_CODE,,,"&amp;I5&amp;"+""AM"",,'')")</f>
      </c>
      <c r="I6" s="12">
        <f>_xll.FDS(B1,"FE_BROKER_ESTIMATE(SNAP,PRICE_TGT,EST_VALUE,,,"&amp;I5&amp;"+""AM"",,'')")</f>
      </c>
      <c r="J6" s="12">
        <f>_xll.FDS(B1,"FE_BROKER_ESTIMATE(SNAP,PRICE_TGT,AN_CODE,,,"&amp;K5&amp;"+""AM"",,'')")</f>
      </c>
      <c r="K6" s="12">
        <f>_xll.FDS(B1,"FE_BROKER_ESTIMATE(SNAP,PRICE_TGT,EST_VALUE,,,"&amp;K5&amp;"+""AM"",,'')")</f>
      </c>
      <c r="L6" s="12">
        <f>_xll.FDS(B1,"FE_BROKER_ESTIMATE(SNAP,PRICE_TGT,AN_CODE,,,"&amp;M5&amp;"+""AM"",,'')")</f>
      </c>
      <c r="M6" s="12">
        <f>_xll.FDS(B1,"FE_BROKER_ESTIMATE(SNAP,PRICE_TGT,EST_VALUE,,,"&amp;M5&amp;"+""AM"",,'')")</f>
      </c>
      <c r="N6" s="12">
        <f>_xll.FDS(B1,"FE_BROKER_ESTIMATE(SNAP,PRICE_TGT,AN_CODE,,,"&amp;O5&amp;"+""AM"",,'')")</f>
      </c>
      <c r="O6" s="12">
        <f>_xll.FDS(B1,"FE_BROKER_ESTIMATE(SNAP,PRICE_TGT,EST_VALUE,,,"&amp;O5&amp;"+""AM"",,'')")</f>
      </c>
      <c r="P6" s="12">
        <f>_xll.FDS(B1,"FE_BROKER_ESTIMATE(SNAP,PRICE_TGT,AN_CODE,,,"&amp;Q5&amp;"+""AM"",,'')")</f>
      </c>
      <c r="Q6" s="12">
        <f>_xll.FDS(B1,"FE_BROKER_ESTIMATE(SNAP,PRICE_TGT,EST_VALUE,,,"&amp;Q5&amp;"+""AM"",,'')")</f>
      </c>
      <c r="R6" s="12">
        <f>_xll.FDS(B1,"FE_BROKER_ESTIMATE(SNAP,PRICE_TGT,AN_CODE,,,"&amp;S5&amp;"+""AM"",,'')")</f>
      </c>
      <c r="S6" s="12">
        <f>_xll.FDS(B1,"FE_BROKER_ESTIMATE(SNAP,PRICE_TGT,EST_VALUE,,,"&amp;S5&amp;"+""AM"",,'')")</f>
      </c>
      <c r="T6" s="12">
        <f>_xll.FDS(B1,"FE_BROKER_ESTIMATE(SNAP,PRICE_TGT,AN_CODE,,,"&amp;U5&amp;"+""AM"",,'')")</f>
      </c>
      <c r="U6" s="12">
        <f>_xll.FDS(B1,"FE_BROKER_ESTIMATE(SNAP,PRICE_TGT,EST_VALUE,,,"&amp;U5&amp;"+""AM"",,'')")</f>
      </c>
      <c r="V6" s="12">
        <f>_xll.FDS(B1,"FE_BROKER_ESTIMATE(SNAP,PRICE_TGT,AN_CODE,,,"&amp;W5&amp;"+""AM"",,'')")</f>
      </c>
      <c r="W6" s="12">
        <f>_xll.FDS(B1,"FE_BROKER_ESTIMATE(SNAP,PRICE_TGT,EST_VALUE,,,"&amp;W5&amp;"+""AM"",,'')")</f>
      </c>
      <c r="X6" s="12">
        <f>_xll.FDS(B1,"FE_BROKER_ESTIMATE(SNAP,PRICE_TGT,AN_CODE,,,"&amp;Y5&amp;"+""AM"",,'')")</f>
      </c>
      <c r="Y6" s="12">
        <f>_xll.FDS(B1,"FE_BROKER_ESTIMATE(SNAP,PRICE_TGT,EST_VALUE,,,"&amp;Y5&amp;"+""AM"",,'')")</f>
      </c>
      <c r="Z6" s="12">
        <f>_xll.FDS(B1,"FE_BROKER_ESTIMATE(SNAP,PRICE_TGT,AN_CODE,,,"&amp;AA5&amp;"+""AM"",,'')")</f>
      </c>
      <c r="AA6" s="12">
        <f>_xll.FDS(B1,"FE_BROKER_ESTIMATE(SNAP,PRICE_TGT,EST_VALUE,,,"&amp;AA5&amp;"+""AM"",,'')")</f>
      </c>
      <c r="AB6" s="12">
        <f>_xll.FDS(B1,"FE_BROKER_ESTIMATE(SNAP,PRICE_TGT,AN_CODE,,,"&amp;AC5&amp;"+""AM"",,'')")</f>
      </c>
      <c r="AC6" s="12">
        <f>_xll.FDS(B1,"FE_BROKER_ESTIMATE(SNAP,PRICE_TGT,EST_VALUE,,,"&amp;AC5&amp;"+""AM"",,'')")</f>
      </c>
      <c r="AD6" s="12">
        <f>_xll.FDS(B1,"FE_BROKER_ESTIMATE(SNAP,PRICE_TGT,AN_CODE,,,"&amp;AE5&amp;"+""AM"",,'')")</f>
      </c>
      <c r="AE6" s="12">
        <f>_xll.FDS(B1,"FE_BROKER_ESTIMATE(SNAP,PRICE_TGT,EST_VALUE,,,"&amp;AE5&amp;"+""AM"",,'')")</f>
      </c>
      <c r="AF6" s="12">
        <f>_xll.FDS(B1,"FE_BROKER_ESTIMATE(SNAP,PRICE_TGT,AN_CODE,,,"&amp;AG5&amp;"+""AM"",,'')")</f>
      </c>
      <c r="AG6" s="12">
        <f>_xll.FDS(B1,"FE_BROKER_ESTIMATE(SNAP,PRICE_TGT,EST_VALUE,,,"&amp;AG5&amp;"+""AM"",,'')")</f>
      </c>
      <c r="AH6" s="12">
        <f>_xll.FDS(B1,"FE_BROKER_ESTIMATE(SNAP,PRICE_TGT,AN_CODE,,,"&amp;AI5&amp;"+""AM"",,'')")</f>
      </c>
      <c r="AI6" s="11">
        <f>_xll.FDS(B1,"FE_BROKER_ESTIMATE(SNAP,PRICE_TGT,EST_VALUE,,,"&amp;AI5&amp;"+""AM"",,'')")</f>
      </c>
      <c r="AJ6" s="12">
        <f>_xll.FDS(B1,"FE_BROKER_ESTIMATE(SNAP,PRICE_TGT,AN_CODE,,,"&amp;AK5&amp;"+""AM"",,'')")</f>
      </c>
      <c r="AK6" s="12">
        <f>_xll.FDS(B1,"FE_BROKER_ESTIMATE(SNAP,PRICE_TGT,EST_VALUE,,,"&amp;AK5&amp;"+""AM"",,'')")</f>
      </c>
      <c r="AL6" s="12">
        <f>_xll.FDS(B1,"FE_BROKER_ESTIMATE(SNAP,PRICE_TGT,AN_CODE,,,"&amp;AM5&amp;"+""AM"",,'')")</f>
      </c>
      <c r="AM6" s="12">
        <f>_xll.FDS(B1,"FE_BROKER_ESTIMATE(SNAP,PRICE_TGT,EST_VALUE,,,"&amp;AM5&amp;"+""AM"",,'')")</f>
      </c>
      <c r="AN6" s="12">
        <f>_xll.FDS(B1,"FE_BROKER_ESTIMATE(SNAP,PRICE_TGT,AN_CODE,,,"&amp;AO5&amp;"+""AM"",,'')")</f>
      </c>
      <c r="AO6" s="12">
        <f>_xll.FDS(B1,"FE_BROKER_ESTIMATE(SNAP,PRICE_TGT,EST_VALUE,,,"&amp;AO5&amp;"+""AM"",,'')")</f>
      </c>
      <c r="AP6" s="12">
        <f>_xll.FDS(B1,"FE_BROKER_ESTIMATE(SNAP,PRICE_TGT,AN_CODE,,,"&amp;AQ5&amp;"+""AM"",,'')")</f>
      </c>
      <c r="AQ6" s="12">
        <f>_xll.FDS(B1,"FE_BROKER_ESTIMATE(SNAP,PRICE_TGT,EST_VALUE,,,"&amp;AQ5&amp;"+""AM"",,'')")</f>
      </c>
      <c r="AR6" s="12">
        <f>_xll.FDS(B1,"FE_BROKER_ESTIMATE(SNAP,PRICE_TGT,AN_CODE,,,"&amp;AS5&amp;"+""AM"",,'')")</f>
      </c>
      <c r="AS6" s="7">
        <f>_xll.FDS(B1,"FE_BROKER_ESTIMATE(SNAP,PRICE_TGT,EST_VALUE,,,"&amp;AS5&amp;"+""AM"",,'')")</f>
      </c>
      <c r="AT6" s="12">
        <f>_xll.FDS(B1,"FE_BROKER_ESTIMATE(SNAP,PRICE_TGT,AN_CODE,,,"&amp;AU5&amp;"+""AM"",,'')")</f>
      </c>
      <c r="AU6" s="12">
        <f>_xll.FDS(B1,"FE_BROKER_ESTIMATE(SNAP,PRICE_TGT,EST_VALUE,,,"&amp;AU5&amp;"+""AM"",,'')")</f>
      </c>
      <c r="AV6" s="12">
        <f>_xll.FDS(B1,"FE_BROKER_ESTIMATE(SNAP,PRICE_TGT,AN_CODE,,,"&amp;AW5&amp;"+""AM"",,'')")</f>
      </c>
      <c r="AW6" s="12">
        <f>_xll.FDS(B1,"FE_BROKER_ESTIMATE(SNAP,PRICE_TGT,EST_VALUE,,,"&amp;AW5&amp;"+""AM"",,'')")</f>
      </c>
      <c r="AX6" s="12">
        <f>_xll.FDS(B1,"FE_BROKER_ESTIMATE(SNAP,PRICE_TGT,AN_CODE,,,"&amp;AY5&amp;"+""AM"",,'')")</f>
      </c>
      <c r="AY6" s="12">
        <f>_xll.FDS(B1,"FE_BROKER_ESTIMATE(SNAP,PRICE_TGT,EST_VALUE,,,"&amp;AY5&amp;"+""AM"",,'')")</f>
      </c>
      <c r="AZ6" s="12">
        <f>_xll.FDS(B1,"FE_BROKER_ESTIMATE(SNAP,PRICE_TGT,AN_CODE,,,"&amp;BA5&amp;"+""AM"",,'')")</f>
      </c>
      <c r="BA6" s="12">
        <f>_xll.FDS(B1,"FE_BROKER_ESTIMATE(SNAP,PRICE_TGT,EST_VALUE,,,"&amp;BA5&amp;"+""AM"",,'')")</f>
      </c>
      <c r="BB6" s="12">
        <f>_xll.FDS(B1,"FE_BROKER_ESTIMATE(SNAP,PRICE_TGT,AN_CODE,,,"&amp;BC5&amp;"+""AM"",,'')")</f>
      </c>
      <c r="BC6" s="12">
        <f>_xll.FDS(B1,"FE_BROKER_ESTIMATE(SNAP,PRICE_TGT,EST_VALUE,,,"&amp;BC5&amp;"+""AM"",,'')")</f>
      </c>
      <c r="BD6" s="12">
        <f>_xll.FDS(B1,"FE_BROKER_ESTIMATE(SNAP,PRICE_TGT,AN_CODE,,,"&amp;BE5&amp;"+""AM"",,'')")</f>
      </c>
      <c r="BE6" s="12">
        <f>_xll.FDS(B1,"FE_BROKER_ESTIMATE(SNAP,PRICE_TGT,EST_VALUE,,,"&amp;BE5&amp;"+""AM"",,'')")</f>
      </c>
      <c r="BF6" s="12">
        <f>_xll.FDS(B1,"FE_BROKER_ESTIMATE(SNAP,PRICE_TGT,AN_CODE,,,"&amp;BG5&amp;"+""AM"",,'')")</f>
      </c>
      <c r="BG6" s="12">
        <f>_xll.FDS(B1,"FE_BROKER_ESTIMATE(SNAP,PRICE_TGT,EST_VALUE,,,"&amp;BG5&amp;"+""AM"",,'')")</f>
      </c>
      <c r="BH6" s="12">
        <f>_xll.FDS(B1,"FE_BROKER_ESTIMATE(SNAP,PRICE_TGT,AN_CODE,,,"&amp;BI5&amp;"+""AM"",,'')")</f>
      </c>
      <c r="BI6" s="12">
        <f>_xll.FDS(B1,"FE_BROKER_ESTIMATE(SNAP,PRICE_TGT,EST_VALUE,,,"&amp;BI5&amp;"+""AM"",,'')")</f>
      </c>
      <c r="BJ6" s="12">
        <f>_xll.FDS(B1,"FE_BROKER_ESTIMATE(SNAP,PRICE_TGT,AN_CODE,,,"&amp;BK5&amp;"+""AM"",,'')")</f>
      </c>
      <c r="BK6" s="11">
        <f>_xll.FDS(B1,"FE_BROKER_ESTIMATE(SNAP,PRICE_TGT,EST_VALUE,,,"&amp;BK5&amp;"+""AM"",,'')")</f>
      </c>
      <c r="BL6" s="1"/>
      <c r="BM6" s="1"/>
    </row>
    <row x14ac:dyDescent="0.25" r="7" customHeight="1" ht="19.5">
      <c r="A7" s="1"/>
      <c r="B7" s="12">
        <v>29065</v>
      </c>
      <c r="C7" s="7"/>
      <c r="D7" s="12">
        <v>36</v>
      </c>
      <c r="E7" s="7"/>
      <c r="F7" s="12">
        <v>5560</v>
      </c>
      <c r="G7" s="12">
        <v>1360</v>
      </c>
      <c r="H7" s="12">
        <v>23552</v>
      </c>
      <c r="I7" s="12">
        <v>1400</v>
      </c>
      <c r="J7" s="12">
        <v>17486</v>
      </c>
      <c r="K7" s="12">
        <v>1500</v>
      </c>
      <c r="L7" s="12">
        <v>5560</v>
      </c>
      <c r="M7" s="12">
        <v>1360</v>
      </c>
      <c r="N7" s="12">
        <v>43570</v>
      </c>
      <c r="O7" s="12">
        <v>1560</v>
      </c>
      <c r="P7" s="12">
        <v>5560</v>
      </c>
      <c r="Q7" s="12">
        <v>1360</v>
      </c>
      <c r="R7" s="12">
        <v>28270</v>
      </c>
      <c r="S7" s="12">
        <v>1600</v>
      </c>
      <c r="T7" s="12">
        <v>21888</v>
      </c>
      <c r="U7" s="12">
        <v>1620</v>
      </c>
      <c r="V7" s="12">
        <v>25025</v>
      </c>
      <c r="W7" s="12">
        <v>1625</v>
      </c>
      <c r="X7" s="12">
        <v>50219</v>
      </c>
      <c r="Y7" s="10" t="s">
        <v>8273</v>
      </c>
      <c r="Z7" s="12">
        <v>40821</v>
      </c>
      <c r="AA7" s="12">
        <v>1700</v>
      </c>
      <c r="AB7" s="12">
        <v>31054</v>
      </c>
      <c r="AC7" s="12">
        <v>1237</v>
      </c>
      <c r="AD7" s="12">
        <v>15265</v>
      </c>
      <c r="AE7" s="12">
        <v>1600</v>
      </c>
      <c r="AF7" s="12">
        <v>26710</v>
      </c>
      <c r="AG7" s="10" t="s">
        <v>8273</v>
      </c>
      <c r="AH7" s="12">
        <v>20396</v>
      </c>
      <c r="AI7" s="12">
        <v>1900</v>
      </c>
      <c r="AJ7" s="12">
        <v>0</v>
      </c>
      <c r="AK7" s="12">
        <v>2300</v>
      </c>
      <c r="AL7" s="12">
        <v>0</v>
      </c>
      <c r="AM7" s="12">
        <v>2000</v>
      </c>
      <c r="AN7" s="12">
        <v>24024</v>
      </c>
      <c r="AO7" s="12">
        <v>2000</v>
      </c>
      <c r="AP7" s="12">
        <v>0</v>
      </c>
      <c r="AQ7" s="12">
        <v>2200</v>
      </c>
      <c r="AR7" s="12">
        <v>40821</v>
      </c>
      <c r="AS7" s="12">
        <v>2400</v>
      </c>
      <c r="AT7" s="12">
        <v>5560</v>
      </c>
      <c r="AU7" s="12">
        <v>3000</v>
      </c>
      <c r="AV7" s="12">
        <v>52240</v>
      </c>
      <c r="AW7" s="12">
        <v>3000</v>
      </c>
      <c r="AX7" s="12">
        <v>23591</v>
      </c>
      <c r="AY7" s="12">
        <v>2850</v>
      </c>
      <c r="AZ7" s="12">
        <v>29533</v>
      </c>
      <c r="BA7" s="12">
        <v>3300</v>
      </c>
      <c r="BB7" s="12">
        <v>0</v>
      </c>
      <c r="BC7" s="12">
        <v>3150</v>
      </c>
      <c r="BD7" s="12">
        <v>35110</v>
      </c>
      <c r="BE7" s="12">
        <v>3400</v>
      </c>
      <c r="BF7" s="12">
        <v>29533</v>
      </c>
      <c r="BG7" s="12">
        <v>3450</v>
      </c>
      <c r="BH7" s="12">
        <v>0</v>
      </c>
      <c r="BI7" s="12">
        <v>3250</v>
      </c>
      <c r="BJ7" s="12">
        <v>0</v>
      </c>
      <c r="BK7" s="12">
        <v>3150</v>
      </c>
      <c r="BL7" s="1"/>
      <c r="BM7" s="1"/>
    </row>
    <row x14ac:dyDescent="0.25" r="8" customHeight="1" ht="19.5">
      <c r="A8" s="1"/>
      <c r="B8" s="12">
        <v>23591</v>
      </c>
      <c r="C8" s="7"/>
      <c r="D8" s="12">
        <v>20396</v>
      </c>
      <c r="E8" s="7"/>
      <c r="F8" s="12">
        <v>40821</v>
      </c>
      <c r="G8" s="12">
        <v>1350</v>
      </c>
      <c r="H8" s="12">
        <v>17486</v>
      </c>
      <c r="I8" s="12">
        <v>1500</v>
      </c>
      <c r="J8" s="12">
        <v>19627</v>
      </c>
      <c r="K8" s="12">
        <v>1525</v>
      </c>
      <c r="L8" s="12">
        <v>25025</v>
      </c>
      <c r="M8" s="12">
        <v>1550</v>
      </c>
      <c r="N8" s="12">
        <v>23591</v>
      </c>
      <c r="O8" s="12">
        <v>1550</v>
      </c>
      <c r="P8" s="12">
        <v>24024</v>
      </c>
      <c r="Q8" s="12">
        <v>1550</v>
      </c>
      <c r="R8" s="12">
        <v>15265</v>
      </c>
      <c r="S8" s="12">
        <v>1525</v>
      </c>
      <c r="T8" s="12">
        <v>50219</v>
      </c>
      <c r="U8" s="10" t="s">
        <v>8273</v>
      </c>
      <c r="V8" s="12">
        <v>36</v>
      </c>
      <c r="W8" s="12">
        <v>1420</v>
      </c>
      <c r="X8" s="12">
        <v>25025</v>
      </c>
      <c r="Y8" s="12">
        <v>1700</v>
      </c>
      <c r="Z8" s="12">
        <v>26710</v>
      </c>
      <c r="AA8" s="10" t="s">
        <v>8273</v>
      </c>
      <c r="AB8" s="12">
        <v>21888</v>
      </c>
      <c r="AC8" s="12">
        <v>1750</v>
      </c>
      <c r="AD8" s="12">
        <v>36</v>
      </c>
      <c r="AE8" s="12">
        <v>1905</v>
      </c>
      <c r="AF8" s="12">
        <v>20396</v>
      </c>
      <c r="AG8" s="12">
        <v>1850</v>
      </c>
      <c r="AH8" s="12">
        <v>31054</v>
      </c>
      <c r="AI8" s="12">
        <v>1477</v>
      </c>
      <c r="AJ8" s="12">
        <v>5560</v>
      </c>
      <c r="AK8" s="12">
        <v>2000</v>
      </c>
      <c r="AL8" s="12">
        <v>0</v>
      </c>
      <c r="AM8" s="10" t="s">
        <v>8273</v>
      </c>
      <c r="AN8" s="12">
        <v>9090</v>
      </c>
      <c r="AO8" s="12">
        <v>2100</v>
      </c>
      <c r="AP8" s="12">
        <v>0</v>
      </c>
      <c r="AQ8" s="12">
        <v>2500</v>
      </c>
      <c r="AR8" s="12">
        <v>35110</v>
      </c>
      <c r="AS8" s="12">
        <v>2450</v>
      </c>
      <c r="AT8" s="12">
        <v>23552</v>
      </c>
      <c r="AU8" s="12">
        <v>2850</v>
      </c>
      <c r="AV8" s="12">
        <v>26160</v>
      </c>
      <c r="AW8" s="12">
        <v>2700</v>
      </c>
      <c r="AX8" s="12">
        <v>5560</v>
      </c>
      <c r="AY8" s="12">
        <v>3000</v>
      </c>
      <c r="AZ8" s="12">
        <v>20396</v>
      </c>
      <c r="BA8" s="12">
        <v>3300</v>
      </c>
      <c r="BB8" s="12">
        <v>0</v>
      </c>
      <c r="BC8" s="12">
        <v>3100</v>
      </c>
      <c r="BD8" s="12">
        <v>5560</v>
      </c>
      <c r="BE8" s="12">
        <v>3500</v>
      </c>
      <c r="BF8" s="12">
        <v>49729</v>
      </c>
      <c r="BG8" s="11">
        <v>3160.85</v>
      </c>
      <c r="BH8" s="12">
        <v>5560</v>
      </c>
      <c r="BI8" s="12">
        <v>3660</v>
      </c>
      <c r="BJ8" s="12">
        <v>50219</v>
      </c>
      <c r="BK8" s="7" t="s">
        <v>8273</v>
      </c>
      <c r="BL8" s="1"/>
      <c r="BM8" s="1"/>
    </row>
    <row x14ac:dyDescent="0.25" r="9" customHeight="1" ht="19.5">
      <c r="A9" s="1"/>
      <c r="B9" s="12">
        <v>20396</v>
      </c>
      <c r="C9" s="7"/>
      <c r="D9" s="12">
        <v>43570</v>
      </c>
      <c r="E9" s="7"/>
      <c r="F9" s="12">
        <v>40678</v>
      </c>
      <c r="G9" s="12">
        <v>1350</v>
      </c>
      <c r="H9" s="12">
        <v>0</v>
      </c>
      <c r="I9" s="12">
        <v>1300</v>
      </c>
      <c r="J9" s="12">
        <v>9090</v>
      </c>
      <c r="K9" s="12">
        <v>1500</v>
      </c>
      <c r="L9" s="12">
        <v>0</v>
      </c>
      <c r="M9" s="12">
        <v>1600</v>
      </c>
      <c r="N9" s="12">
        <v>0</v>
      </c>
      <c r="O9" s="12">
        <v>1400</v>
      </c>
      <c r="P9" s="12">
        <v>23552</v>
      </c>
      <c r="Q9" s="12">
        <v>1650</v>
      </c>
      <c r="R9" s="12">
        <v>40678</v>
      </c>
      <c r="S9" s="12">
        <v>1600</v>
      </c>
      <c r="T9" s="12">
        <v>17008</v>
      </c>
      <c r="U9" s="12">
        <v>1350</v>
      </c>
      <c r="V9" s="12">
        <v>0</v>
      </c>
      <c r="W9" s="12">
        <v>1505</v>
      </c>
      <c r="X9" s="12">
        <v>5560</v>
      </c>
      <c r="Y9" s="12">
        <v>1420</v>
      </c>
      <c r="Z9" s="12">
        <v>23591</v>
      </c>
      <c r="AA9" s="12">
        <v>1450</v>
      </c>
      <c r="AB9" s="12">
        <v>40678</v>
      </c>
      <c r="AC9" s="12">
        <v>1750</v>
      </c>
      <c r="AD9" s="12">
        <v>0</v>
      </c>
      <c r="AE9" s="10" t="s">
        <v>8273</v>
      </c>
      <c r="AF9" s="12">
        <v>23591</v>
      </c>
      <c r="AG9" s="12">
        <v>1800</v>
      </c>
      <c r="AH9" s="12">
        <v>21888</v>
      </c>
      <c r="AI9" s="12">
        <v>1810</v>
      </c>
      <c r="AJ9" s="12">
        <v>4842</v>
      </c>
      <c r="AK9" s="12">
        <v>1895</v>
      </c>
      <c r="AL9" s="12">
        <v>25025</v>
      </c>
      <c r="AM9" s="12">
        <v>2250</v>
      </c>
      <c r="AN9" s="12">
        <v>23552</v>
      </c>
      <c r="AO9" s="12">
        <v>2100</v>
      </c>
      <c r="AP9" s="12">
        <v>20396</v>
      </c>
      <c r="AQ9" s="12">
        <v>2500</v>
      </c>
      <c r="AR9" s="12">
        <v>15265</v>
      </c>
      <c r="AS9" s="12">
        <v>2350</v>
      </c>
      <c r="AT9" s="12">
        <v>0</v>
      </c>
      <c r="AU9" s="12">
        <v>3050</v>
      </c>
      <c r="AV9" s="12">
        <v>0</v>
      </c>
      <c r="AW9" s="12">
        <v>2875</v>
      </c>
      <c r="AX9" s="12">
        <v>15265</v>
      </c>
      <c r="AY9" s="12">
        <v>2700</v>
      </c>
      <c r="AZ9" s="12">
        <v>31054</v>
      </c>
      <c r="BA9" s="12">
        <v>3368</v>
      </c>
      <c r="BB9" s="12">
        <v>0</v>
      </c>
      <c r="BC9" s="12">
        <v>3100</v>
      </c>
      <c r="BD9" s="12">
        <v>0</v>
      </c>
      <c r="BE9" s="12">
        <v>3150</v>
      </c>
      <c r="BF9" s="12">
        <v>20396</v>
      </c>
      <c r="BG9" s="12">
        <v>3300</v>
      </c>
      <c r="BH9" s="12">
        <v>9090</v>
      </c>
      <c r="BI9" s="12">
        <v>3400</v>
      </c>
      <c r="BJ9" s="12">
        <v>5560</v>
      </c>
      <c r="BK9" s="12">
        <v>3660</v>
      </c>
      <c r="BL9" s="1"/>
      <c r="BM9" s="1"/>
    </row>
    <row x14ac:dyDescent="0.25" r="10" customHeight="1" ht="19.5">
      <c r="A10" s="1"/>
      <c r="B10" s="12">
        <v>0</v>
      </c>
      <c r="C10" s="7"/>
      <c r="D10" s="12">
        <v>21888</v>
      </c>
      <c r="E10" s="7"/>
      <c r="F10" s="12">
        <v>21888</v>
      </c>
      <c r="G10" s="12">
        <v>1400</v>
      </c>
      <c r="H10" s="12">
        <v>0</v>
      </c>
      <c r="I10" s="12">
        <v>1450</v>
      </c>
      <c r="J10" s="12">
        <v>17008</v>
      </c>
      <c r="K10" s="12">
        <v>1450</v>
      </c>
      <c r="L10" s="12">
        <v>9090</v>
      </c>
      <c r="M10" s="12">
        <v>1500</v>
      </c>
      <c r="N10" s="12">
        <v>26710</v>
      </c>
      <c r="O10" s="10" t="s">
        <v>8273</v>
      </c>
      <c r="P10" s="12">
        <v>28270</v>
      </c>
      <c r="Q10" s="12">
        <v>1500</v>
      </c>
      <c r="R10" s="12">
        <v>0</v>
      </c>
      <c r="S10" s="12">
        <v>1600</v>
      </c>
      <c r="T10" s="12">
        <v>26160</v>
      </c>
      <c r="U10" s="12">
        <v>1400</v>
      </c>
      <c r="V10" s="12">
        <v>49729</v>
      </c>
      <c r="W10" s="11">
        <v>1799.74</v>
      </c>
      <c r="X10" s="12">
        <v>23591</v>
      </c>
      <c r="Y10" s="12">
        <v>1450</v>
      </c>
      <c r="Z10" s="12">
        <v>17486</v>
      </c>
      <c r="AA10" s="12">
        <v>1500</v>
      </c>
      <c r="AB10" s="12">
        <v>49286</v>
      </c>
      <c r="AC10" s="12">
        <v>1725</v>
      </c>
      <c r="AD10" s="12">
        <v>5560</v>
      </c>
      <c r="AE10" s="12">
        <v>1700</v>
      </c>
      <c r="AF10" s="12">
        <v>23231</v>
      </c>
      <c r="AG10" s="12">
        <v>1850</v>
      </c>
      <c r="AH10" s="12">
        <v>40678</v>
      </c>
      <c r="AI10" s="12">
        <v>1875</v>
      </c>
      <c r="AJ10" s="12">
        <v>0</v>
      </c>
      <c r="AK10" s="12">
        <v>1725</v>
      </c>
      <c r="AL10" s="12">
        <v>26710</v>
      </c>
      <c r="AM10" s="10" t="s">
        <v>8273</v>
      </c>
      <c r="AN10" s="12">
        <v>40821</v>
      </c>
      <c r="AO10" s="12">
        <v>2250</v>
      </c>
      <c r="AP10" s="12">
        <v>0</v>
      </c>
      <c r="AQ10" s="12">
        <v>2600</v>
      </c>
      <c r="AR10" s="12">
        <v>5560</v>
      </c>
      <c r="AS10" s="12">
        <v>2500</v>
      </c>
      <c r="AT10" s="12">
        <v>0</v>
      </c>
      <c r="AU10" s="12">
        <v>2575</v>
      </c>
      <c r="AV10" s="12">
        <v>17486</v>
      </c>
      <c r="AW10" s="12">
        <v>2825</v>
      </c>
      <c r="AX10" s="12">
        <v>9431</v>
      </c>
      <c r="AY10" s="12">
        <v>2700</v>
      </c>
      <c r="AZ10" s="12">
        <v>21888</v>
      </c>
      <c r="BA10" s="12">
        <v>3000</v>
      </c>
      <c r="BB10" s="12">
        <v>4842</v>
      </c>
      <c r="BC10" s="12">
        <v>3200</v>
      </c>
      <c r="BD10" s="12">
        <v>23591</v>
      </c>
      <c r="BE10" s="12">
        <v>3325</v>
      </c>
      <c r="BF10" s="12">
        <v>31054</v>
      </c>
      <c r="BG10" s="12">
        <v>3368</v>
      </c>
      <c r="BH10" s="12">
        <v>5866</v>
      </c>
      <c r="BI10" s="12">
        <v>3500</v>
      </c>
      <c r="BJ10" s="12">
        <v>23591</v>
      </c>
      <c r="BK10" s="12">
        <v>3500</v>
      </c>
      <c r="BL10" s="1"/>
      <c r="BM10" s="1"/>
    </row>
    <row x14ac:dyDescent="0.25" r="11" customHeight="1" ht="19.5">
      <c r="A11" s="1"/>
      <c r="B11" s="12">
        <v>0</v>
      </c>
      <c r="C11" s="7"/>
      <c r="D11" s="12">
        <v>40678</v>
      </c>
      <c r="E11" s="7"/>
      <c r="F11" s="12">
        <v>0</v>
      </c>
      <c r="G11" s="12">
        <v>1300</v>
      </c>
      <c r="H11" s="12">
        <v>0</v>
      </c>
      <c r="I11" s="12">
        <v>1400</v>
      </c>
      <c r="J11" s="12">
        <v>14163</v>
      </c>
      <c r="K11" s="12">
        <v>1530</v>
      </c>
      <c r="L11" s="12">
        <v>0</v>
      </c>
      <c r="M11" s="12">
        <v>1460</v>
      </c>
      <c r="N11" s="12">
        <v>17486</v>
      </c>
      <c r="O11" s="12">
        <v>1500</v>
      </c>
      <c r="P11" s="12">
        <v>0</v>
      </c>
      <c r="Q11" s="12">
        <v>1460</v>
      </c>
      <c r="R11" s="12">
        <v>0</v>
      </c>
      <c r="S11" s="12">
        <v>1650</v>
      </c>
      <c r="T11" s="12">
        <v>0</v>
      </c>
      <c r="U11" s="10" t="s">
        <v>8273</v>
      </c>
      <c r="V11" s="12">
        <v>20396</v>
      </c>
      <c r="W11" s="12">
        <v>1400</v>
      </c>
      <c r="X11" s="12">
        <v>15265</v>
      </c>
      <c r="Y11" s="12">
        <v>1400</v>
      </c>
      <c r="Z11" s="12">
        <v>0</v>
      </c>
      <c r="AA11" s="12">
        <v>1650</v>
      </c>
      <c r="AB11" s="12">
        <v>23231</v>
      </c>
      <c r="AC11" s="12">
        <v>1725</v>
      </c>
      <c r="AD11" s="12">
        <v>0</v>
      </c>
      <c r="AE11" s="12">
        <v>1770</v>
      </c>
      <c r="AF11" s="12">
        <v>5560</v>
      </c>
      <c r="AG11" s="12">
        <v>1700</v>
      </c>
      <c r="AH11" s="12">
        <v>49286</v>
      </c>
      <c r="AI11" s="12">
        <v>2000</v>
      </c>
      <c r="AJ11" s="12">
        <v>26710</v>
      </c>
      <c r="AK11" s="10" t="s">
        <v>8273</v>
      </c>
      <c r="AL11" s="12">
        <v>0</v>
      </c>
      <c r="AM11" s="12">
        <v>2050</v>
      </c>
      <c r="AN11" s="12">
        <v>25025</v>
      </c>
      <c r="AO11" s="12">
        <v>2250</v>
      </c>
      <c r="AP11" s="12">
        <v>26160</v>
      </c>
      <c r="AQ11" s="12">
        <v>2350</v>
      </c>
      <c r="AR11" s="12">
        <v>0</v>
      </c>
      <c r="AS11" s="12">
        <v>2390</v>
      </c>
      <c r="AT11" s="12">
        <v>49729</v>
      </c>
      <c r="AU11" s="12">
        <v>2552</v>
      </c>
      <c r="AV11" s="12">
        <v>31054</v>
      </c>
      <c r="AW11" s="12">
        <v>3000</v>
      </c>
      <c r="AX11" s="12">
        <v>9090</v>
      </c>
      <c r="AY11" s="12">
        <v>2800</v>
      </c>
      <c r="AZ11" s="12">
        <v>17486</v>
      </c>
      <c r="BA11" s="12">
        <v>3160</v>
      </c>
      <c r="BB11" s="12">
        <v>50219</v>
      </c>
      <c r="BC11" s="10" t="s">
        <v>8273</v>
      </c>
      <c r="BD11" s="12">
        <v>31698</v>
      </c>
      <c r="BE11" s="12">
        <v>3071</v>
      </c>
      <c r="BF11" s="12">
        <v>21888</v>
      </c>
      <c r="BG11" s="12">
        <v>3350</v>
      </c>
      <c r="BH11" s="12">
        <v>52821</v>
      </c>
      <c r="BI11" s="12">
        <v>3380</v>
      </c>
      <c r="BJ11" s="12">
        <v>36</v>
      </c>
      <c r="BK11" s="12">
        <v>3730</v>
      </c>
      <c r="BL11" s="1"/>
      <c r="BM11" s="1"/>
    </row>
    <row x14ac:dyDescent="0.25" r="12" customHeight="1" ht="19.5">
      <c r="A12" s="1"/>
      <c r="B12" s="12">
        <v>0</v>
      </c>
      <c r="C12" s="7"/>
      <c r="D12" s="12">
        <v>49286</v>
      </c>
      <c r="E12" s="7"/>
      <c r="F12" s="12">
        <v>20396</v>
      </c>
      <c r="G12" s="12">
        <v>1400</v>
      </c>
      <c r="H12" s="12">
        <v>23591</v>
      </c>
      <c r="I12" s="12">
        <v>1500</v>
      </c>
      <c r="J12" s="12">
        <v>0</v>
      </c>
      <c r="K12" s="12">
        <v>1460</v>
      </c>
      <c r="L12" s="12">
        <v>20396</v>
      </c>
      <c r="M12" s="12">
        <v>1450</v>
      </c>
      <c r="N12" s="12">
        <v>5560</v>
      </c>
      <c r="O12" s="12">
        <v>1360</v>
      </c>
      <c r="P12" s="12">
        <v>17486</v>
      </c>
      <c r="Q12" s="12">
        <v>1500</v>
      </c>
      <c r="R12" s="12">
        <v>31054</v>
      </c>
      <c r="S12" s="12">
        <v>1270</v>
      </c>
      <c r="T12" s="12">
        <v>0</v>
      </c>
      <c r="U12" s="12">
        <v>1340</v>
      </c>
      <c r="V12" s="12">
        <v>43570</v>
      </c>
      <c r="W12" s="12">
        <v>1700</v>
      </c>
      <c r="X12" s="12">
        <v>31054</v>
      </c>
      <c r="Y12" s="12">
        <v>1237</v>
      </c>
      <c r="Z12" s="12">
        <v>0</v>
      </c>
      <c r="AA12" s="10" t="s">
        <v>8273</v>
      </c>
      <c r="AB12" s="12">
        <v>0</v>
      </c>
      <c r="AC12" s="12">
        <v>1750</v>
      </c>
      <c r="AD12" s="12">
        <v>0</v>
      </c>
      <c r="AE12" s="12">
        <v>1750</v>
      </c>
      <c r="AF12" s="12">
        <v>0</v>
      </c>
      <c r="AG12" s="12">
        <v>1800</v>
      </c>
      <c r="AH12" s="12">
        <v>23231</v>
      </c>
      <c r="AI12" s="12">
        <v>2000</v>
      </c>
      <c r="AJ12" s="12">
        <v>40678</v>
      </c>
      <c r="AK12" s="12">
        <v>1875</v>
      </c>
      <c r="AL12" s="12">
        <v>31698</v>
      </c>
      <c r="AM12" s="12">
        <v>1970</v>
      </c>
      <c r="AN12" s="12">
        <v>0</v>
      </c>
      <c r="AO12" s="12">
        <v>2050</v>
      </c>
      <c r="AP12" s="12">
        <v>4842</v>
      </c>
      <c r="AQ12" s="12">
        <v>2525</v>
      </c>
      <c r="AR12" s="12">
        <v>41342</v>
      </c>
      <c r="AS12" s="12">
        <v>2250</v>
      </c>
      <c r="AT12" s="12">
        <v>20396</v>
      </c>
      <c r="AU12" s="12">
        <v>2800</v>
      </c>
      <c r="AV12" s="12">
        <v>0</v>
      </c>
      <c r="AW12" s="12">
        <v>3050</v>
      </c>
      <c r="AX12" s="12">
        <v>26710</v>
      </c>
      <c r="AY12" s="10" t="s">
        <v>8273</v>
      </c>
      <c r="AZ12" s="12">
        <v>23231</v>
      </c>
      <c r="BA12" s="12">
        <v>3140</v>
      </c>
      <c r="BB12" s="12">
        <v>36</v>
      </c>
      <c r="BC12" s="12">
        <v>3260</v>
      </c>
      <c r="BD12" s="12">
        <v>7038</v>
      </c>
      <c r="BE12" s="12">
        <v>3200</v>
      </c>
      <c r="BF12" s="12">
        <v>17486</v>
      </c>
      <c r="BG12" s="12">
        <v>3500</v>
      </c>
      <c r="BH12" s="12">
        <v>0</v>
      </c>
      <c r="BI12" s="12">
        <v>3200</v>
      </c>
      <c r="BJ12" s="12">
        <v>52706</v>
      </c>
      <c r="BK12" s="12">
        <v>2930</v>
      </c>
      <c r="BL12" s="1"/>
      <c r="BM12" s="1"/>
    </row>
    <row x14ac:dyDescent="0.25" r="13" customHeight="1" ht="19.5">
      <c r="A13" s="1"/>
      <c r="B13" s="12">
        <v>21888</v>
      </c>
      <c r="C13" s="7"/>
      <c r="D13" s="12">
        <v>23231</v>
      </c>
      <c r="E13" s="7"/>
      <c r="F13" s="12">
        <v>25025</v>
      </c>
      <c r="G13" s="12">
        <v>1475</v>
      </c>
      <c r="H13" s="12">
        <v>26710</v>
      </c>
      <c r="I13" s="10" t="s">
        <v>8273</v>
      </c>
      <c r="J13" s="12">
        <v>49729</v>
      </c>
      <c r="K13" s="11">
        <v>1907.73</v>
      </c>
      <c r="L13" s="12">
        <v>0</v>
      </c>
      <c r="M13" s="10" t="s">
        <v>8273</v>
      </c>
      <c r="N13" s="12">
        <v>21888</v>
      </c>
      <c r="O13" s="12">
        <v>1450</v>
      </c>
      <c r="P13" s="12">
        <v>40821</v>
      </c>
      <c r="Q13" s="12">
        <v>1600</v>
      </c>
      <c r="R13" s="12">
        <v>0</v>
      </c>
      <c r="S13" s="12">
        <v>1635</v>
      </c>
      <c r="T13" s="12">
        <v>43570</v>
      </c>
      <c r="U13" s="12">
        <v>1680</v>
      </c>
      <c r="V13" s="12">
        <v>31054</v>
      </c>
      <c r="W13" s="12">
        <v>1270</v>
      </c>
      <c r="X13" s="12">
        <v>4842</v>
      </c>
      <c r="Y13" s="12">
        <v>1500</v>
      </c>
      <c r="Z13" s="12">
        <v>36</v>
      </c>
      <c r="AA13" s="12">
        <v>1420</v>
      </c>
      <c r="AB13" s="12">
        <v>17486</v>
      </c>
      <c r="AC13" s="12">
        <v>1700</v>
      </c>
      <c r="AD13" s="12">
        <v>0</v>
      </c>
      <c r="AE13" s="12">
        <v>1675</v>
      </c>
      <c r="AF13" s="12">
        <v>31698</v>
      </c>
      <c r="AG13" s="12">
        <v>1955</v>
      </c>
      <c r="AH13" s="12">
        <v>0</v>
      </c>
      <c r="AI13" s="12">
        <v>1950</v>
      </c>
      <c r="AJ13" s="12">
        <v>26160</v>
      </c>
      <c r="AK13" s="12">
        <v>1950</v>
      </c>
      <c r="AL13" s="12">
        <v>36</v>
      </c>
      <c r="AM13" s="12">
        <v>2210</v>
      </c>
      <c r="AN13" s="12">
        <v>12265</v>
      </c>
      <c r="AO13" s="12">
        <v>2150</v>
      </c>
      <c r="AP13" s="12">
        <v>50595</v>
      </c>
      <c r="AQ13" s="11">
        <v>2354.7</v>
      </c>
      <c r="AR13" s="12">
        <v>0</v>
      </c>
      <c r="AS13" s="12">
        <v>2350</v>
      </c>
      <c r="AT13" s="12">
        <v>21888</v>
      </c>
      <c r="AU13" s="12">
        <v>2800</v>
      </c>
      <c r="AV13" s="12">
        <v>48075</v>
      </c>
      <c r="AW13" s="12">
        <v>3127</v>
      </c>
      <c r="AX13" s="12">
        <v>48075</v>
      </c>
      <c r="AY13" s="12">
        <v>3127</v>
      </c>
      <c r="AZ13" s="12">
        <v>35110</v>
      </c>
      <c r="BA13" s="12">
        <v>3400</v>
      </c>
      <c r="BB13" s="12">
        <v>50595</v>
      </c>
      <c r="BC13" s="12">
        <v>3160</v>
      </c>
      <c r="BD13" s="12">
        <v>0</v>
      </c>
      <c r="BE13" s="10" t="s">
        <v>8273</v>
      </c>
      <c r="BF13" s="12">
        <v>23231</v>
      </c>
      <c r="BG13" s="12">
        <v>3400</v>
      </c>
      <c r="BH13" s="12">
        <v>50595</v>
      </c>
      <c r="BI13" s="11">
        <v>3310.3</v>
      </c>
      <c r="BJ13" s="12">
        <v>9090</v>
      </c>
      <c r="BK13" s="12">
        <v>3400</v>
      </c>
      <c r="BL13" s="1"/>
      <c r="BM13" s="1"/>
    </row>
    <row x14ac:dyDescent="0.25" r="14" customHeight="1" ht="19.5">
      <c r="A14" s="1"/>
      <c r="B14" s="12">
        <v>0</v>
      </c>
      <c r="C14" s="7"/>
      <c r="D14" s="12">
        <v>14104</v>
      </c>
      <c r="E14" s="7"/>
      <c r="F14" s="12">
        <v>23591</v>
      </c>
      <c r="G14" s="12">
        <v>1500</v>
      </c>
      <c r="H14" s="12">
        <v>40678</v>
      </c>
      <c r="I14" s="12">
        <v>1350</v>
      </c>
      <c r="J14" s="12">
        <v>20396</v>
      </c>
      <c r="K14" s="12">
        <v>1450</v>
      </c>
      <c r="L14" s="12">
        <v>36</v>
      </c>
      <c r="M14" s="12">
        <v>1555</v>
      </c>
      <c r="N14" s="12">
        <v>15265</v>
      </c>
      <c r="O14" s="12">
        <v>1525</v>
      </c>
      <c r="P14" s="12">
        <v>26160</v>
      </c>
      <c r="Q14" s="12">
        <v>1350</v>
      </c>
      <c r="R14" s="12">
        <v>0</v>
      </c>
      <c r="S14" s="12">
        <v>1710</v>
      </c>
      <c r="T14" s="12">
        <v>14163</v>
      </c>
      <c r="U14" s="12">
        <v>1465</v>
      </c>
      <c r="V14" s="12">
        <v>21888</v>
      </c>
      <c r="W14" s="12">
        <v>1560</v>
      </c>
      <c r="X14" s="12">
        <v>26160</v>
      </c>
      <c r="Y14" s="12">
        <v>1550</v>
      </c>
      <c r="Z14" s="12">
        <v>5560</v>
      </c>
      <c r="AA14" s="12">
        <v>1420</v>
      </c>
      <c r="AB14" s="12">
        <v>50219</v>
      </c>
      <c r="AC14" s="13" t="s">
        <v>8273</v>
      </c>
      <c r="AD14" s="12">
        <v>0</v>
      </c>
      <c r="AE14" s="10" t="s">
        <v>8273</v>
      </c>
      <c r="AF14" s="12">
        <v>0</v>
      </c>
      <c r="AG14" s="12">
        <v>1750</v>
      </c>
      <c r="AH14" s="12">
        <v>17486</v>
      </c>
      <c r="AI14" s="12">
        <v>1900</v>
      </c>
      <c r="AJ14" s="12">
        <v>25025</v>
      </c>
      <c r="AK14" s="12">
        <v>2250</v>
      </c>
      <c r="AL14" s="12">
        <v>40678</v>
      </c>
      <c r="AM14" s="12">
        <v>1875</v>
      </c>
      <c r="AN14" s="12">
        <v>41342</v>
      </c>
      <c r="AO14" s="12">
        <v>2056</v>
      </c>
      <c r="AP14" s="12">
        <v>0</v>
      </c>
      <c r="AQ14" s="10" t="s">
        <v>8273</v>
      </c>
      <c r="AR14" s="12">
        <v>36</v>
      </c>
      <c r="AS14" s="12">
        <v>2480</v>
      </c>
      <c r="AT14" s="12">
        <v>17486</v>
      </c>
      <c r="AU14" s="12">
        <v>2825</v>
      </c>
      <c r="AV14" s="12">
        <v>40821</v>
      </c>
      <c r="AW14" s="12">
        <v>2800</v>
      </c>
      <c r="AX14" s="12">
        <v>41342</v>
      </c>
      <c r="AY14" s="12">
        <v>2635</v>
      </c>
      <c r="AZ14" s="12">
        <v>0</v>
      </c>
      <c r="BA14" s="12">
        <v>3150</v>
      </c>
      <c r="BB14" s="12">
        <v>0</v>
      </c>
      <c r="BC14" s="12">
        <v>3400</v>
      </c>
      <c r="BD14" s="12">
        <v>26710</v>
      </c>
      <c r="BE14" s="10" t="s">
        <v>8273</v>
      </c>
      <c r="BF14" s="12">
        <v>35110</v>
      </c>
      <c r="BG14" s="12">
        <v>3400</v>
      </c>
      <c r="BH14" s="12">
        <v>52706</v>
      </c>
      <c r="BI14" s="12">
        <v>2930</v>
      </c>
      <c r="BJ14" s="12">
        <v>44596</v>
      </c>
      <c r="BK14" s="12">
        <v>3300</v>
      </c>
      <c r="BL14" s="1"/>
      <c r="BM14" s="1"/>
    </row>
    <row x14ac:dyDescent="0.25" r="15" customHeight="1" ht="19.5">
      <c r="A15" s="1"/>
      <c r="B15" s="12">
        <v>26160</v>
      </c>
      <c r="C15" s="7"/>
      <c r="D15" s="12">
        <v>17486</v>
      </c>
      <c r="E15" s="7"/>
      <c r="F15" s="12">
        <v>0</v>
      </c>
      <c r="G15" s="10" t="s">
        <v>8273</v>
      </c>
      <c r="H15" s="12">
        <v>20396</v>
      </c>
      <c r="I15" s="12">
        <v>1400</v>
      </c>
      <c r="J15" s="12">
        <v>43570</v>
      </c>
      <c r="K15" s="12">
        <v>1560</v>
      </c>
      <c r="L15" s="12">
        <v>0</v>
      </c>
      <c r="M15" s="12">
        <v>1450</v>
      </c>
      <c r="N15" s="12">
        <v>0</v>
      </c>
      <c r="O15" s="12">
        <v>1600</v>
      </c>
      <c r="P15" s="12">
        <v>25025</v>
      </c>
      <c r="Q15" s="12">
        <v>1735</v>
      </c>
      <c r="R15" s="12">
        <v>33840</v>
      </c>
      <c r="S15" s="12">
        <v>1800</v>
      </c>
      <c r="T15" s="12">
        <v>17486</v>
      </c>
      <c r="U15" s="12">
        <v>1350</v>
      </c>
      <c r="V15" s="12">
        <v>40678</v>
      </c>
      <c r="W15" s="12">
        <v>1600</v>
      </c>
      <c r="X15" s="12">
        <v>49286</v>
      </c>
      <c r="Y15" s="12">
        <v>1575</v>
      </c>
      <c r="Z15" s="12">
        <v>25025</v>
      </c>
      <c r="AA15" s="12">
        <v>1700</v>
      </c>
      <c r="AB15" s="12">
        <v>5560</v>
      </c>
      <c r="AC15" s="12">
        <v>1700</v>
      </c>
      <c r="AD15" s="12">
        <v>4842</v>
      </c>
      <c r="AE15" s="12">
        <v>1640</v>
      </c>
      <c r="AF15" s="12">
        <v>50219</v>
      </c>
      <c r="AG15" s="10" t="s">
        <v>8273</v>
      </c>
      <c r="AH15" s="12">
        <v>50219</v>
      </c>
      <c r="AI15" s="10" t="s">
        <v>8273</v>
      </c>
      <c r="AJ15" s="12">
        <v>29533</v>
      </c>
      <c r="AK15" s="12">
        <v>1930</v>
      </c>
      <c r="AL15" s="12">
        <v>40821</v>
      </c>
      <c r="AM15" s="12">
        <v>2050</v>
      </c>
      <c r="AN15" s="12">
        <v>31698</v>
      </c>
      <c r="AO15" s="12">
        <v>2060</v>
      </c>
      <c r="AP15" s="12">
        <v>36</v>
      </c>
      <c r="AQ15" s="12">
        <v>2480</v>
      </c>
      <c r="AR15" s="12">
        <v>0</v>
      </c>
      <c r="AS15" s="12">
        <v>2200</v>
      </c>
      <c r="AT15" s="12">
        <v>23231</v>
      </c>
      <c r="AU15" s="12">
        <v>2850</v>
      </c>
      <c r="AV15" s="12">
        <v>26710</v>
      </c>
      <c r="AW15" s="10" t="s">
        <v>8273</v>
      </c>
      <c r="AX15" s="12">
        <v>50219</v>
      </c>
      <c r="AY15" s="10" t="s">
        <v>8273</v>
      </c>
      <c r="AZ15" s="12">
        <v>50219</v>
      </c>
      <c r="BA15" s="10" t="s">
        <v>8273</v>
      </c>
      <c r="BB15" s="12">
        <v>29533</v>
      </c>
      <c r="BC15" s="12">
        <v>3300</v>
      </c>
      <c r="BD15" s="12">
        <v>48075</v>
      </c>
      <c r="BE15" s="12">
        <v>3424</v>
      </c>
      <c r="BF15" s="12">
        <v>0</v>
      </c>
      <c r="BG15" s="12">
        <v>3150</v>
      </c>
      <c r="BH15" s="12">
        <v>29533</v>
      </c>
      <c r="BI15" s="12">
        <v>3450</v>
      </c>
      <c r="BJ15" s="12">
        <v>31054</v>
      </c>
      <c r="BK15" s="12">
        <v>3368</v>
      </c>
      <c r="BL15" s="1"/>
      <c r="BM15" s="1"/>
    </row>
    <row x14ac:dyDescent="0.25" r="16" customHeight="1" ht="19.5">
      <c r="A16" s="1"/>
      <c r="B16" s="12">
        <v>9431</v>
      </c>
      <c r="C16" s="7"/>
      <c r="D16" s="12">
        <v>5560</v>
      </c>
      <c r="E16" s="7"/>
      <c r="F16" s="12">
        <v>0</v>
      </c>
      <c r="G16" s="12">
        <v>1410</v>
      </c>
      <c r="H16" s="12">
        <v>49729</v>
      </c>
      <c r="I16" s="11">
        <v>1712.76</v>
      </c>
      <c r="J16" s="12">
        <v>31054</v>
      </c>
      <c r="K16" s="12">
        <v>1270</v>
      </c>
      <c r="L16" s="12">
        <v>26710</v>
      </c>
      <c r="M16" s="10" t="s">
        <v>8273</v>
      </c>
      <c r="N16" s="12">
        <v>19627</v>
      </c>
      <c r="O16" s="12">
        <v>1525</v>
      </c>
      <c r="P16" s="12">
        <v>12265</v>
      </c>
      <c r="Q16" s="12">
        <v>1625</v>
      </c>
      <c r="R16" s="12">
        <v>36</v>
      </c>
      <c r="S16" s="12">
        <v>1555</v>
      </c>
      <c r="T16" s="12">
        <v>9090</v>
      </c>
      <c r="U16" s="12">
        <v>1350</v>
      </c>
      <c r="V16" s="12">
        <v>49286</v>
      </c>
      <c r="W16" s="12">
        <v>1575</v>
      </c>
      <c r="X16" s="12">
        <v>0</v>
      </c>
      <c r="Y16" s="10" t="s">
        <v>8273</v>
      </c>
      <c r="Z16" s="12">
        <v>0</v>
      </c>
      <c r="AA16" s="12">
        <v>1710</v>
      </c>
      <c r="AB16" s="12">
        <v>26862</v>
      </c>
      <c r="AC16" s="12">
        <v>1640</v>
      </c>
      <c r="AD16" s="12">
        <v>0</v>
      </c>
      <c r="AE16" s="12">
        <v>2000</v>
      </c>
      <c r="AF16" s="12">
        <v>0</v>
      </c>
      <c r="AG16" s="10" t="s">
        <v>8273</v>
      </c>
      <c r="AH16" s="12">
        <v>5560</v>
      </c>
      <c r="AI16" s="12">
        <v>2000</v>
      </c>
      <c r="AJ16" s="12">
        <v>0</v>
      </c>
      <c r="AK16" s="10" t="s">
        <v>8273</v>
      </c>
      <c r="AL16" s="12">
        <v>15265</v>
      </c>
      <c r="AM16" s="12">
        <v>1700</v>
      </c>
      <c r="AN16" s="12">
        <v>15265</v>
      </c>
      <c r="AO16" s="12">
        <v>1700</v>
      </c>
      <c r="AP16" s="12">
        <v>29533</v>
      </c>
      <c r="AQ16" s="12">
        <v>2500</v>
      </c>
      <c r="AR16" s="12">
        <v>9431</v>
      </c>
      <c r="AS16" s="12">
        <v>2500</v>
      </c>
      <c r="AT16" s="12">
        <v>35110</v>
      </c>
      <c r="AU16" s="12">
        <v>2900</v>
      </c>
      <c r="AV16" s="12">
        <v>26862</v>
      </c>
      <c r="AW16" s="12">
        <v>2800</v>
      </c>
      <c r="AX16" s="12">
        <v>20396</v>
      </c>
      <c r="AY16" s="12">
        <v>2800</v>
      </c>
      <c r="AZ16" s="12">
        <v>26862</v>
      </c>
      <c r="BA16" s="12">
        <v>3100</v>
      </c>
      <c r="BB16" s="12">
        <v>20396</v>
      </c>
      <c r="BC16" s="12">
        <v>3300</v>
      </c>
      <c r="BD16" s="12">
        <v>0</v>
      </c>
      <c r="BE16" s="12">
        <v>3425</v>
      </c>
      <c r="BF16" s="12">
        <v>39482</v>
      </c>
      <c r="BG16" s="12">
        <v>3400</v>
      </c>
      <c r="BH16" s="12">
        <v>49729</v>
      </c>
      <c r="BI16" s="11">
        <v>3160.85</v>
      </c>
      <c r="BJ16" s="12">
        <v>40821</v>
      </c>
      <c r="BK16" s="12">
        <v>3350</v>
      </c>
      <c r="BL16" s="1"/>
      <c r="BM16" s="1"/>
    </row>
    <row x14ac:dyDescent="0.25" r="17" customHeight="1" ht="19.5">
      <c r="A17" s="1"/>
      <c r="B17" s="12">
        <v>43570</v>
      </c>
      <c r="C17" s="7"/>
      <c r="D17" s="12">
        <v>26862</v>
      </c>
      <c r="E17" s="7"/>
      <c r="F17" s="12">
        <v>1806</v>
      </c>
      <c r="G17" s="12">
        <v>1350</v>
      </c>
      <c r="H17" s="12">
        <v>0</v>
      </c>
      <c r="I17" s="12">
        <v>1450</v>
      </c>
      <c r="J17" s="12">
        <v>21888</v>
      </c>
      <c r="K17" s="12">
        <v>1450</v>
      </c>
      <c r="L17" s="12">
        <v>26715</v>
      </c>
      <c r="M17" s="12">
        <v>1546</v>
      </c>
      <c r="N17" s="12">
        <v>17008</v>
      </c>
      <c r="O17" s="12">
        <v>1450</v>
      </c>
      <c r="P17" s="12">
        <v>33840</v>
      </c>
      <c r="Q17" s="12">
        <v>1800</v>
      </c>
      <c r="R17" s="12">
        <v>43570</v>
      </c>
      <c r="S17" s="12">
        <v>1680</v>
      </c>
      <c r="T17" s="12">
        <v>0</v>
      </c>
      <c r="U17" s="10" t="s">
        <v>8273</v>
      </c>
      <c r="V17" s="12">
        <v>23231</v>
      </c>
      <c r="W17" s="12">
        <v>1580</v>
      </c>
      <c r="X17" s="12">
        <v>26710</v>
      </c>
      <c r="Y17" s="10" t="s">
        <v>8273</v>
      </c>
      <c r="Z17" s="12">
        <v>0</v>
      </c>
      <c r="AA17" s="10" t="s">
        <v>8273</v>
      </c>
      <c r="AB17" s="12">
        <v>4842</v>
      </c>
      <c r="AC17" s="12">
        <v>1500</v>
      </c>
      <c r="AD17" s="12">
        <v>31054</v>
      </c>
      <c r="AE17" s="12">
        <v>1237</v>
      </c>
      <c r="AF17" s="12">
        <v>15265</v>
      </c>
      <c r="AG17" s="12">
        <v>1600</v>
      </c>
      <c r="AH17" s="12">
        <v>26862</v>
      </c>
      <c r="AI17" s="12">
        <v>2000</v>
      </c>
      <c r="AJ17" s="12">
        <v>0</v>
      </c>
      <c r="AK17" s="12">
        <v>1880</v>
      </c>
      <c r="AL17" s="12">
        <v>0</v>
      </c>
      <c r="AM17" s="12">
        <v>2300</v>
      </c>
      <c r="AN17" s="12">
        <v>23591</v>
      </c>
      <c r="AO17" s="12">
        <v>2150</v>
      </c>
      <c r="AP17" s="12">
        <v>0</v>
      </c>
      <c r="AQ17" s="12">
        <v>2200</v>
      </c>
      <c r="AR17" s="12">
        <v>0</v>
      </c>
      <c r="AS17" s="12">
        <v>2600</v>
      </c>
      <c r="AT17" s="12">
        <v>0</v>
      </c>
      <c r="AU17" s="12">
        <v>2500</v>
      </c>
      <c r="AV17" s="12">
        <v>0</v>
      </c>
      <c r="AW17" s="12">
        <v>2500</v>
      </c>
      <c r="AX17" s="12">
        <v>0</v>
      </c>
      <c r="AY17" s="12">
        <v>3050</v>
      </c>
      <c r="AZ17" s="12">
        <v>24024</v>
      </c>
      <c r="BA17" s="12">
        <v>3600</v>
      </c>
      <c r="BB17" s="12">
        <v>31054</v>
      </c>
      <c r="BC17" s="12">
        <v>3368</v>
      </c>
      <c r="BD17" s="12">
        <v>0</v>
      </c>
      <c r="BE17" s="12">
        <v>3250</v>
      </c>
      <c r="BF17" s="12">
        <v>50219</v>
      </c>
      <c r="BG17" s="10" t="s">
        <v>8273</v>
      </c>
      <c r="BH17" s="12">
        <v>20396</v>
      </c>
      <c r="BI17" s="12">
        <v>3300</v>
      </c>
      <c r="BJ17" s="12">
        <v>0</v>
      </c>
      <c r="BK17" s="7" t="s">
        <v>8273</v>
      </c>
      <c r="BL17" s="1"/>
      <c r="BM17" s="1"/>
    </row>
    <row x14ac:dyDescent="0.25" r="18" customHeight="1" ht="19.5">
      <c r="A18" s="1"/>
      <c r="B18" s="12">
        <v>25025</v>
      </c>
      <c r="C18" s="7"/>
      <c r="D18" s="12">
        <v>1806</v>
      </c>
      <c r="E18" s="7"/>
      <c r="F18" s="12">
        <v>0</v>
      </c>
      <c r="G18" s="12">
        <v>1450</v>
      </c>
      <c r="H18" s="12">
        <v>0</v>
      </c>
      <c r="I18" s="12">
        <v>1420</v>
      </c>
      <c r="J18" s="12">
        <v>40678</v>
      </c>
      <c r="K18" s="12">
        <v>1350</v>
      </c>
      <c r="L18" s="12">
        <v>43570</v>
      </c>
      <c r="M18" s="12">
        <v>1560</v>
      </c>
      <c r="N18" s="12">
        <v>40678</v>
      </c>
      <c r="O18" s="12">
        <v>1350</v>
      </c>
      <c r="P18" s="12">
        <v>9090</v>
      </c>
      <c r="Q18" s="12">
        <v>1500</v>
      </c>
      <c r="R18" s="12">
        <v>14163</v>
      </c>
      <c r="S18" s="12">
        <v>1620</v>
      </c>
      <c r="T18" s="12">
        <v>31054</v>
      </c>
      <c r="U18" s="12">
        <v>1270</v>
      </c>
      <c r="V18" s="12">
        <v>14104</v>
      </c>
      <c r="W18" s="12">
        <v>1500</v>
      </c>
      <c r="X18" s="12">
        <v>0</v>
      </c>
      <c r="Y18" s="10" t="s">
        <v>8273</v>
      </c>
      <c r="Z18" s="12">
        <v>50219</v>
      </c>
      <c r="AA18" s="10" t="s">
        <v>8273</v>
      </c>
      <c r="AB18" s="12">
        <v>24024</v>
      </c>
      <c r="AC18" s="12">
        <v>1850</v>
      </c>
      <c r="AD18" s="12">
        <v>49729</v>
      </c>
      <c r="AE18" s="11">
        <v>1914.47</v>
      </c>
      <c r="AF18" s="12">
        <v>36</v>
      </c>
      <c r="AG18" s="12">
        <v>1905</v>
      </c>
      <c r="AH18" s="12">
        <v>4842</v>
      </c>
      <c r="AI18" s="12">
        <v>1640</v>
      </c>
      <c r="AJ18" s="12">
        <v>20396</v>
      </c>
      <c r="AK18" s="12">
        <v>1900</v>
      </c>
      <c r="AL18" s="12">
        <v>4842</v>
      </c>
      <c r="AM18" s="12">
        <v>1895</v>
      </c>
      <c r="AN18" s="12">
        <v>21888</v>
      </c>
      <c r="AO18" s="12">
        <v>2100</v>
      </c>
      <c r="AP18" s="12">
        <v>49729</v>
      </c>
      <c r="AQ18" s="12">
        <v>2552</v>
      </c>
      <c r="AR18" s="12">
        <v>31698</v>
      </c>
      <c r="AS18" s="12">
        <v>2353</v>
      </c>
      <c r="AT18" s="12">
        <v>50219</v>
      </c>
      <c r="AU18" s="13" t="s">
        <v>8273</v>
      </c>
      <c r="AV18" s="12">
        <v>20396</v>
      </c>
      <c r="AW18" s="12">
        <v>2800</v>
      </c>
      <c r="AX18" s="12">
        <v>52240</v>
      </c>
      <c r="AY18" s="12">
        <v>3000</v>
      </c>
      <c r="AZ18" s="12">
        <v>0</v>
      </c>
      <c r="BA18" s="12">
        <v>3200</v>
      </c>
      <c r="BB18" s="12">
        <v>21888</v>
      </c>
      <c r="BC18" s="12">
        <v>3000</v>
      </c>
      <c r="BD18" s="12">
        <v>23231</v>
      </c>
      <c r="BE18" s="12">
        <v>3400</v>
      </c>
      <c r="BF18" s="12">
        <v>26862</v>
      </c>
      <c r="BG18" s="12">
        <v>3400</v>
      </c>
      <c r="BH18" s="12">
        <v>31054</v>
      </c>
      <c r="BI18" s="12">
        <v>3368</v>
      </c>
      <c r="BJ18" s="12">
        <v>0</v>
      </c>
      <c r="BK18" s="12">
        <v>3150</v>
      </c>
      <c r="BL18" s="1"/>
      <c r="BM18" s="1"/>
    </row>
    <row x14ac:dyDescent="0.25" r="19" customHeight="1" ht="19.5">
      <c r="A19" s="1"/>
      <c r="B19" s="12">
        <v>40678</v>
      </c>
      <c r="C19" s="7"/>
      <c r="D19" s="12">
        <v>24024</v>
      </c>
      <c r="E19" s="7"/>
      <c r="F19" s="12">
        <v>36</v>
      </c>
      <c r="G19" s="12">
        <v>1450</v>
      </c>
      <c r="H19" s="12">
        <v>43570</v>
      </c>
      <c r="I19" s="12">
        <v>1400</v>
      </c>
      <c r="J19" s="12">
        <v>33840</v>
      </c>
      <c r="K19" s="12">
        <v>1425</v>
      </c>
      <c r="L19" s="12">
        <v>40821</v>
      </c>
      <c r="M19" s="12">
        <v>1450</v>
      </c>
      <c r="N19" s="12">
        <v>28270</v>
      </c>
      <c r="O19" s="12">
        <v>1500</v>
      </c>
      <c r="P19" s="12">
        <v>26710</v>
      </c>
      <c r="Q19" s="10" t="s">
        <v>8273</v>
      </c>
      <c r="R19" s="12">
        <v>0</v>
      </c>
      <c r="S19" s="10" t="s">
        <v>8273</v>
      </c>
      <c r="T19" s="12">
        <v>19627</v>
      </c>
      <c r="U19" s="12">
        <v>1450</v>
      </c>
      <c r="V19" s="12">
        <v>0</v>
      </c>
      <c r="W19" s="12">
        <v>1500</v>
      </c>
      <c r="X19" s="12">
        <v>29533</v>
      </c>
      <c r="Y19" s="12">
        <v>1600</v>
      </c>
      <c r="Z19" s="12">
        <v>12265</v>
      </c>
      <c r="AA19" s="12">
        <v>1550</v>
      </c>
      <c r="AB19" s="12">
        <v>0</v>
      </c>
      <c r="AC19" s="12">
        <v>1800</v>
      </c>
      <c r="AD19" s="12">
        <v>29533</v>
      </c>
      <c r="AE19" s="12">
        <v>1750</v>
      </c>
      <c r="AF19" s="12">
        <v>0</v>
      </c>
      <c r="AG19" s="10" t="s">
        <v>8273</v>
      </c>
      <c r="AH19" s="12">
        <v>24024</v>
      </c>
      <c r="AI19" s="12">
        <v>2000</v>
      </c>
      <c r="AJ19" s="12">
        <v>31054</v>
      </c>
      <c r="AK19" s="12">
        <v>1477</v>
      </c>
      <c r="AL19" s="12">
        <v>26160</v>
      </c>
      <c r="AM19" s="12">
        <v>1950</v>
      </c>
      <c r="AN19" s="12">
        <v>50219</v>
      </c>
      <c r="AO19" s="10" t="s">
        <v>8273</v>
      </c>
      <c r="AP19" s="12">
        <v>21888</v>
      </c>
      <c r="AQ19" s="12">
        <v>2350</v>
      </c>
      <c r="AR19" s="12">
        <v>23552</v>
      </c>
      <c r="AS19" s="12">
        <v>2350</v>
      </c>
      <c r="AT19" s="12">
        <v>26862</v>
      </c>
      <c r="AU19" s="12">
        <v>2800</v>
      </c>
      <c r="AV19" s="12">
        <v>35110</v>
      </c>
      <c r="AW19" s="12">
        <v>2900</v>
      </c>
      <c r="AX19" s="12">
        <v>26160</v>
      </c>
      <c r="AY19" s="12">
        <v>2700</v>
      </c>
      <c r="AZ19" s="12">
        <v>19627</v>
      </c>
      <c r="BA19" s="12">
        <v>3300</v>
      </c>
      <c r="BB19" s="12">
        <v>17486</v>
      </c>
      <c r="BC19" s="12">
        <v>3160</v>
      </c>
      <c r="BD19" s="12">
        <v>52706</v>
      </c>
      <c r="BE19" s="12">
        <v>2520</v>
      </c>
      <c r="BF19" s="12">
        <v>1806</v>
      </c>
      <c r="BG19" s="12">
        <v>3200</v>
      </c>
      <c r="BH19" s="12">
        <v>21888</v>
      </c>
      <c r="BI19" s="12">
        <v>3350</v>
      </c>
      <c r="BJ19" s="12">
        <v>0</v>
      </c>
      <c r="BK19" s="12">
        <v>3250</v>
      </c>
      <c r="BL19" s="1"/>
      <c r="BM19" s="1"/>
    </row>
    <row x14ac:dyDescent="0.25" r="20" customHeight="1" ht="19.5">
      <c r="A20" s="1"/>
      <c r="B20" s="12">
        <v>1806</v>
      </c>
      <c r="C20" s="7"/>
      <c r="D20" s="12">
        <v>0</v>
      </c>
      <c r="E20" s="7"/>
      <c r="F20" s="12">
        <v>43570</v>
      </c>
      <c r="G20" s="12">
        <v>1400</v>
      </c>
      <c r="H20" s="12">
        <v>40821</v>
      </c>
      <c r="I20" s="12">
        <v>1350</v>
      </c>
      <c r="J20" s="12">
        <v>49286</v>
      </c>
      <c r="K20" s="12">
        <v>1445</v>
      </c>
      <c r="L20" s="12">
        <v>40678</v>
      </c>
      <c r="M20" s="12">
        <v>1350</v>
      </c>
      <c r="N20" s="12">
        <v>25025</v>
      </c>
      <c r="O20" s="12">
        <v>1550</v>
      </c>
      <c r="P20" s="12">
        <v>21888</v>
      </c>
      <c r="Q20" s="12">
        <v>1650</v>
      </c>
      <c r="R20" s="12">
        <v>23591</v>
      </c>
      <c r="S20" s="12">
        <v>1450</v>
      </c>
      <c r="T20" s="12">
        <v>23552</v>
      </c>
      <c r="U20" s="12">
        <v>1350</v>
      </c>
      <c r="V20" s="12">
        <v>17486</v>
      </c>
      <c r="W20" s="12">
        <v>1500</v>
      </c>
      <c r="X20" s="12">
        <v>36</v>
      </c>
      <c r="Y20" s="12">
        <v>1420</v>
      </c>
      <c r="Z20" s="12">
        <v>0</v>
      </c>
      <c r="AA20" s="12">
        <v>1505</v>
      </c>
      <c r="AB20" s="12">
        <v>19627</v>
      </c>
      <c r="AC20" s="12">
        <v>1785</v>
      </c>
      <c r="AD20" s="12">
        <v>20396</v>
      </c>
      <c r="AE20" s="12">
        <v>1650</v>
      </c>
      <c r="AF20" s="12">
        <v>0</v>
      </c>
      <c r="AG20" s="12">
        <v>1770</v>
      </c>
      <c r="AH20" s="12">
        <v>0</v>
      </c>
      <c r="AI20" s="12">
        <v>1900</v>
      </c>
      <c r="AJ20" s="12">
        <v>21888</v>
      </c>
      <c r="AK20" s="12">
        <v>1810</v>
      </c>
      <c r="AL20" s="12">
        <v>29533</v>
      </c>
      <c r="AM20" s="12">
        <v>1930</v>
      </c>
      <c r="AN20" s="12">
        <v>26710</v>
      </c>
      <c r="AO20" s="10" t="s">
        <v>8273</v>
      </c>
      <c r="AP20" s="12">
        <v>40678</v>
      </c>
      <c r="AQ20" s="12">
        <v>2400</v>
      </c>
      <c r="AR20" s="12">
        <v>0</v>
      </c>
      <c r="AS20" s="12">
        <v>2200</v>
      </c>
      <c r="AT20" s="12">
        <v>1806</v>
      </c>
      <c r="AU20" s="12">
        <v>2525</v>
      </c>
      <c r="AV20" s="12">
        <v>50595</v>
      </c>
      <c r="AW20" s="11">
        <v>2867.8</v>
      </c>
      <c r="AX20" s="12">
        <v>0</v>
      </c>
      <c r="AY20" s="12">
        <v>2875</v>
      </c>
      <c r="AZ20" s="12">
        <v>9090</v>
      </c>
      <c r="BA20" s="12">
        <v>3100</v>
      </c>
      <c r="BB20" s="12">
        <v>23231</v>
      </c>
      <c r="BC20" s="12">
        <v>3140</v>
      </c>
      <c r="BD20" s="12">
        <v>0</v>
      </c>
      <c r="BE20" s="12">
        <v>3100</v>
      </c>
      <c r="BF20" s="12">
        <v>24024</v>
      </c>
      <c r="BG20" s="12">
        <v>3600</v>
      </c>
      <c r="BH20" s="12">
        <v>17486</v>
      </c>
      <c r="BI20" s="12">
        <v>3500</v>
      </c>
      <c r="BJ20" s="12">
        <v>5866</v>
      </c>
      <c r="BK20" s="12">
        <v>3500</v>
      </c>
      <c r="BL20" s="1"/>
      <c r="BM20" s="1"/>
    </row>
    <row x14ac:dyDescent="0.25" r="21" customHeight="1" ht="19.5">
      <c r="A21" s="1"/>
      <c r="B21" s="12">
        <v>49286</v>
      </c>
      <c r="C21" s="7"/>
      <c r="D21" s="12">
        <v>19627</v>
      </c>
      <c r="E21" s="7"/>
      <c r="F21" s="12">
        <v>49286</v>
      </c>
      <c r="G21" s="12">
        <v>1350</v>
      </c>
      <c r="H21" s="12">
        <v>21888</v>
      </c>
      <c r="I21" s="12">
        <v>1400</v>
      </c>
      <c r="J21" s="12">
        <v>23231</v>
      </c>
      <c r="K21" s="12">
        <v>1460</v>
      </c>
      <c r="L21" s="12">
        <v>17486</v>
      </c>
      <c r="M21" s="12">
        <v>1500</v>
      </c>
      <c r="N21" s="12">
        <v>9090</v>
      </c>
      <c r="O21" s="12">
        <v>1500</v>
      </c>
      <c r="P21" s="12">
        <v>15265</v>
      </c>
      <c r="Q21" s="12">
        <v>1525</v>
      </c>
      <c r="R21" s="12">
        <v>49729</v>
      </c>
      <c r="S21" s="11">
        <v>1741.31</v>
      </c>
      <c r="T21" s="12">
        <v>15265</v>
      </c>
      <c r="U21" s="12">
        <v>1300</v>
      </c>
      <c r="V21" s="12">
        <v>50219</v>
      </c>
      <c r="W21" s="10" t="s">
        <v>8273</v>
      </c>
      <c r="X21" s="12">
        <v>0</v>
      </c>
      <c r="Y21" s="12">
        <v>1505</v>
      </c>
      <c r="Z21" s="12">
        <v>40678</v>
      </c>
      <c r="AA21" s="12">
        <v>1600</v>
      </c>
      <c r="AB21" s="12">
        <v>9090</v>
      </c>
      <c r="AC21" s="12">
        <v>1850</v>
      </c>
      <c r="AD21" s="12">
        <v>21888</v>
      </c>
      <c r="AE21" s="12">
        <v>1750</v>
      </c>
      <c r="AF21" s="12">
        <v>0</v>
      </c>
      <c r="AG21" s="12">
        <v>1675</v>
      </c>
      <c r="AH21" s="12">
        <v>19627</v>
      </c>
      <c r="AI21" s="12">
        <v>1900</v>
      </c>
      <c r="AJ21" s="12">
        <v>49286</v>
      </c>
      <c r="AK21" s="12">
        <v>2000</v>
      </c>
      <c r="AL21" s="12">
        <v>0</v>
      </c>
      <c r="AM21" s="10" t="s">
        <v>8273</v>
      </c>
      <c r="AN21" s="12">
        <v>0</v>
      </c>
      <c r="AO21" s="12">
        <v>1900</v>
      </c>
      <c r="AP21" s="12">
        <v>49286</v>
      </c>
      <c r="AQ21" s="12">
        <v>2750</v>
      </c>
      <c r="AR21" s="12">
        <v>0</v>
      </c>
      <c r="AS21" s="12">
        <v>2500</v>
      </c>
      <c r="AT21" s="12">
        <v>24024</v>
      </c>
      <c r="AU21" s="12">
        <v>3100</v>
      </c>
      <c r="AV21" s="12">
        <v>0</v>
      </c>
      <c r="AW21" s="10" t="s">
        <v>8273</v>
      </c>
      <c r="AX21" s="12">
        <v>17486</v>
      </c>
      <c r="AY21" s="12">
        <v>2825</v>
      </c>
      <c r="AZ21" s="12">
        <v>0</v>
      </c>
      <c r="BA21" s="12">
        <v>3100</v>
      </c>
      <c r="BB21" s="12">
        <v>35110</v>
      </c>
      <c r="BC21" s="12">
        <v>3400</v>
      </c>
      <c r="BD21" s="12">
        <v>0</v>
      </c>
      <c r="BE21" s="12">
        <v>3100</v>
      </c>
      <c r="BF21" s="12">
        <v>0</v>
      </c>
      <c r="BG21" s="12">
        <v>3300</v>
      </c>
      <c r="BH21" s="12">
        <v>23231</v>
      </c>
      <c r="BI21" s="12">
        <v>3400</v>
      </c>
      <c r="BJ21" s="12">
        <v>52821</v>
      </c>
      <c r="BK21" s="12">
        <v>3380</v>
      </c>
      <c r="BL21" s="1"/>
      <c r="BM21" s="1"/>
    </row>
    <row x14ac:dyDescent="0.25" r="22" customHeight="1" ht="17.25">
      <c r="A22" s="1"/>
      <c r="B22" s="12">
        <v>31054</v>
      </c>
      <c r="C22" s="7"/>
      <c r="D22" s="12">
        <v>9090</v>
      </c>
      <c r="E22" s="7"/>
      <c r="F22" s="12">
        <v>23231</v>
      </c>
      <c r="G22" s="12">
        <v>1425</v>
      </c>
      <c r="H22" s="12">
        <v>25025</v>
      </c>
      <c r="I22" s="12">
        <v>1475</v>
      </c>
      <c r="J22" s="12">
        <v>14104</v>
      </c>
      <c r="K22" s="12">
        <v>1400</v>
      </c>
      <c r="L22" s="12">
        <v>1806</v>
      </c>
      <c r="M22" s="12">
        <v>1450</v>
      </c>
      <c r="N22" s="12">
        <v>0</v>
      </c>
      <c r="O22" s="12">
        <v>1460</v>
      </c>
      <c r="P22" s="12">
        <v>23591</v>
      </c>
      <c r="Q22" s="12">
        <v>1650</v>
      </c>
      <c r="R22" s="12">
        <v>20396</v>
      </c>
      <c r="S22" s="12">
        <v>1550</v>
      </c>
      <c r="T22" s="12">
        <v>5560</v>
      </c>
      <c r="U22" s="12">
        <v>1535</v>
      </c>
      <c r="V22" s="12">
        <v>26862</v>
      </c>
      <c r="W22" s="12">
        <v>1500</v>
      </c>
      <c r="X22" s="12">
        <v>49729</v>
      </c>
      <c r="Y22" s="11">
        <v>1799.74</v>
      </c>
      <c r="Z22" s="12">
        <v>15265</v>
      </c>
      <c r="AA22" s="12">
        <v>1400</v>
      </c>
      <c r="AB22" s="12">
        <v>0</v>
      </c>
      <c r="AC22" s="12">
        <v>1675</v>
      </c>
      <c r="AD22" s="12">
        <v>40678</v>
      </c>
      <c r="AE22" s="12">
        <v>1750</v>
      </c>
      <c r="AF22" s="12">
        <v>0</v>
      </c>
      <c r="AG22" s="10" t="s">
        <v>8273</v>
      </c>
      <c r="AH22" s="12">
        <v>9090</v>
      </c>
      <c r="AI22" s="12">
        <v>2000</v>
      </c>
      <c r="AJ22" s="12">
        <v>23231</v>
      </c>
      <c r="AK22" s="12">
        <v>2000</v>
      </c>
      <c r="AL22" s="12">
        <v>0</v>
      </c>
      <c r="AM22" s="12">
        <v>1880</v>
      </c>
      <c r="AN22" s="12">
        <v>0</v>
      </c>
      <c r="AO22" s="12">
        <v>1850</v>
      </c>
      <c r="AP22" s="12">
        <v>23231</v>
      </c>
      <c r="AQ22" s="12">
        <v>2400</v>
      </c>
      <c r="AR22" s="12">
        <v>20396</v>
      </c>
      <c r="AS22" s="12">
        <v>2500</v>
      </c>
      <c r="AT22" s="12">
        <v>0</v>
      </c>
      <c r="AU22" s="12">
        <v>3000</v>
      </c>
      <c r="AV22" s="12">
        <v>4842</v>
      </c>
      <c r="AW22" s="12">
        <v>2700</v>
      </c>
      <c r="AX22" s="12">
        <v>31054</v>
      </c>
      <c r="AY22" s="12">
        <v>3000</v>
      </c>
      <c r="AZ22" s="12">
        <v>17008</v>
      </c>
      <c r="BA22" s="12">
        <v>3100</v>
      </c>
      <c r="BB22" s="12">
        <v>26862</v>
      </c>
      <c r="BC22" s="12">
        <v>3100</v>
      </c>
      <c r="BD22" s="12">
        <v>4842</v>
      </c>
      <c r="BE22" s="12">
        <v>3200</v>
      </c>
      <c r="BF22" s="12">
        <v>19627</v>
      </c>
      <c r="BG22" s="12">
        <v>3360</v>
      </c>
      <c r="BH22" s="12">
        <v>35110</v>
      </c>
      <c r="BI22" s="12">
        <v>3400</v>
      </c>
      <c r="BJ22" s="12">
        <v>0</v>
      </c>
      <c r="BK22" s="12">
        <v>3200</v>
      </c>
      <c r="BL22" s="1"/>
      <c r="BM22" s="1"/>
    </row>
    <row x14ac:dyDescent="0.25" r="23" customHeight="1" ht="18.75">
      <c r="A23" s="1"/>
      <c r="B23" s="12">
        <v>19627</v>
      </c>
      <c r="C23" s="7"/>
      <c r="D23" s="12">
        <v>0</v>
      </c>
      <c r="E23" s="7"/>
      <c r="F23" s="12">
        <v>14104</v>
      </c>
      <c r="G23" s="12">
        <v>1400</v>
      </c>
      <c r="H23" s="12">
        <v>0</v>
      </c>
      <c r="I23" s="10" t="s">
        <v>8273</v>
      </c>
      <c r="J23" s="12">
        <v>26862</v>
      </c>
      <c r="K23" s="12">
        <v>1420</v>
      </c>
      <c r="L23" s="12">
        <v>19627</v>
      </c>
      <c r="M23" s="12">
        <v>1525</v>
      </c>
      <c r="N23" s="12">
        <v>20396</v>
      </c>
      <c r="O23" s="12">
        <v>1450</v>
      </c>
      <c r="P23" s="12">
        <v>50219</v>
      </c>
      <c r="Q23" s="10" t="s">
        <v>8273</v>
      </c>
      <c r="R23" s="12">
        <v>21888</v>
      </c>
      <c r="S23" s="12">
        <v>1650</v>
      </c>
      <c r="T23" s="12">
        <v>0</v>
      </c>
      <c r="U23" s="10" t="s">
        <v>8273</v>
      </c>
      <c r="V23" s="12">
        <v>4842</v>
      </c>
      <c r="W23" s="12">
        <v>1305</v>
      </c>
      <c r="X23" s="12">
        <v>20396</v>
      </c>
      <c r="Y23" s="12">
        <v>1400</v>
      </c>
      <c r="Z23" s="12">
        <v>31054</v>
      </c>
      <c r="AA23" s="12">
        <v>1237</v>
      </c>
      <c r="AB23" s="12">
        <v>17008</v>
      </c>
      <c r="AC23" s="12">
        <v>1700</v>
      </c>
      <c r="AD23" s="12">
        <v>49286</v>
      </c>
      <c r="AE23" s="12">
        <v>1725</v>
      </c>
      <c r="AF23" s="12">
        <v>4842</v>
      </c>
      <c r="AG23" s="12">
        <v>1640</v>
      </c>
      <c r="AH23" s="12">
        <v>0</v>
      </c>
      <c r="AI23" s="12">
        <v>1725</v>
      </c>
      <c r="AJ23" s="12">
        <v>0</v>
      </c>
      <c r="AK23" s="12">
        <v>1950</v>
      </c>
      <c r="AL23" s="12">
        <v>20396</v>
      </c>
      <c r="AM23" s="12">
        <v>1900</v>
      </c>
      <c r="AN23" s="12">
        <v>20396</v>
      </c>
      <c r="AO23" s="12">
        <v>2100</v>
      </c>
      <c r="AP23" s="12">
        <v>0</v>
      </c>
      <c r="AQ23" s="12">
        <v>2200</v>
      </c>
      <c r="AR23" s="12">
        <v>26160</v>
      </c>
      <c r="AS23" s="12">
        <v>2350</v>
      </c>
      <c r="AT23" s="12">
        <v>19627</v>
      </c>
      <c r="AU23" s="12">
        <v>2700</v>
      </c>
      <c r="AV23" s="12">
        <v>0</v>
      </c>
      <c r="AW23" s="12">
        <v>2700</v>
      </c>
      <c r="AX23" s="12">
        <v>40821</v>
      </c>
      <c r="AY23" s="12">
        <v>2800</v>
      </c>
      <c r="AZ23" s="12">
        <v>31698</v>
      </c>
      <c r="BA23" s="12">
        <v>3071</v>
      </c>
      <c r="BB23" s="12">
        <v>24024</v>
      </c>
      <c r="BC23" s="12">
        <v>3600</v>
      </c>
      <c r="BD23" s="12">
        <v>50219</v>
      </c>
      <c r="BE23" s="10" t="s">
        <v>8273</v>
      </c>
      <c r="BF23" s="12">
        <v>9090</v>
      </c>
      <c r="BG23" s="12">
        <v>3400</v>
      </c>
      <c r="BH23" s="12">
        <v>0</v>
      </c>
      <c r="BI23" s="12">
        <v>3150</v>
      </c>
      <c r="BJ23" s="12">
        <v>29533</v>
      </c>
      <c r="BK23" s="12">
        <v>3450</v>
      </c>
      <c r="BL23" s="1"/>
      <c r="BM23" s="3"/>
    </row>
    <row x14ac:dyDescent="0.25" r="24" customHeight="1" ht="19.5">
      <c r="A24" s="1"/>
      <c r="B24" s="12">
        <v>26715</v>
      </c>
      <c r="C24" s="7"/>
      <c r="D24" s="12">
        <v>17008</v>
      </c>
      <c r="E24" s="7"/>
      <c r="F24" s="12">
        <v>17486</v>
      </c>
      <c r="G24" s="12">
        <v>1425</v>
      </c>
      <c r="H24" s="12">
        <v>0</v>
      </c>
      <c r="I24" s="12">
        <v>1410</v>
      </c>
      <c r="J24" s="12">
        <v>1806</v>
      </c>
      <c r="K24" s="12">
        <v>1350</v>
      </c>
      <c r="L24" s="12">
        <v>17008</v>
      </c>
      <c r="M24" s="12">
        <v>1450</v>
      </c>
      <c r="N24" s="12">
        <v>0</v>
      </c>
      <c r="O24" s="10" t="s">
        <v>8273</v>
      </c>
      <c r="P24" s="12">
        <v>26715</v>
      </c>
      <c r="Q24" s="12">
        <v>1769</v>
      </c>
      <c r="R24" s="12">
        <v>49286</v>
      </c>
      <c r="S24" s="12">
        <v>1700</v>
      </c>
      <c r="T24" s="12">
        <v>49286</v>
      </c>
      <c r="U24" s="12">
        <v>1700</v>
      </c>
      <c r="V24" s="12">
        <v>24024</v>
      </c>
      <c r="W24" s="12">
        <v>1550</v>
      </c>
      <c r="X24" s="12">
        <v>43570</v>
      </c>
      <c r="Y24" s="12">
        <v>1700</v>
      </c>
      <c r="Z24" s="12">
        <v>4842</v>
      </c>
      <c r="AA24" s="12">
        <v>1500</v>
      </c>
      <c r="AB24" s="12">
        <v>23552</v>
      </c>
      <c r="AC24" s="12">
        <v>1750</v>
      </c>
      <c r="AD24" s="12">
        <v>23231</v>
      </c>
      <c r="AE24" s="12">
        <v>1725</v>
      </c>
      <c r="AF24" s="12">
        <v>0</v>
      </c>
      <c r="AG24" s="12">
        <v>2000</v>
      </c>
      <c r="AH24" s="12">
        <v>31698</v>
      </c>
      <c r="AI24" s="12">
        <v>1970</v>
      </c>
      <c r="AJ24" s="12">
        <v>17486</v>
      </c>
      <c r="AK24" s="12">
        <v>1900</v>
      </c>
      <c r="AL24" s="12">
        <v>31054</v>
      </c>
      <c r="AM24" s="12">
        <v>1477</v>
      </c>
      <c r="AN24" s="12">
        <v>0</v>
      </c>
      <c r="AO24" s="10" t="s">
        <v>8273</v>
      </c>
      <c r="AP24" s="12">
        <v>50219</v>
      </c>
      <c r="AQ24" s="10" t="s">
        <v>8273</v>
      </c>
      <c r="AR24" s="12">
        <v>4842</v>
      </c>
      <c r="AS24" s="12">
        <v>2525</v>
      </c>
      <c r="AT24" s="12">
        <v>9090</v>
      </c>
      <c r="AU24" s="12">
        <v>2800</v>
      </c>
      <c r="AV24" s="12">
        <v>23552</v>
      </c>
      <c r="AW24" s="12">
        <v>2850</v>
      </c>
      <c r="AX24" s="12">
        <v>26862</v>
      </c>
      <c r="AY24" s="12">
        <v>2800</v>
      </c>
      <c r="AZ24" s="12">
        <v>23552</v>
      </c>
      <c r="BA24" s="12">
        <v>3100</v>
      </c>
      <c r="BB24" s="12">
        <v>0</v>
      </c>
      <c r="BC24" s="12">
        <v>3200</v>
      </c>
      <c r="BD24" s="12">
        <v>36</v>
      </c>
      <c r="BE24" s="12">
        <v>3260</v>
      </c>
      <c r="BF24" s="12">
        <v>0</v>
      </c>
      <c r="BG24" s="12">
        <v>3175</v>
      </c>
      <c r="BH24" s="12">
        <v>39482</v>
      </c>
      <c r="BI24" s="12">
        <v>3400</v>
      </c>
      <c r="BJ24" s="12">
        <v>49729</v>
      </c>
      <c r="BK24" s="11">
        <v>3160.85</v>
      </c>
      <c r="BL24" s="1"/>
      <c r="BM24" s="14"/>
    </row>
    <row x14ac:dyDescent="0.25" r="25" customHeight="1" ht="19.5">
      <c r="A25" s="1"/>
      <c r="B25" s="12">
        <v>24024</v>
      </c>
      <c r="C25" s="7"/>
      <c r="D25" s="12">
        <v>0</v>
      </c>
      <c r="E25" s="7"/>
      <c r="F25" s="12">
        <v>26862</v>
      </c>
      <c r="G25" s="12">
        <v>1350</v>
      </c>
      <c r="H25" s="12">
        <v>1806</v>
      </c>
      <c r="I25" s="12">
        <v>1350</v>
      </c>
      <c r="J25" s="12">
        <v>24024</v>
      </c>
      <c r="K25" s="12">
        <v>1550</v>
      </c>
      <c r="L25" s="12">
        <v>14163</v>
      </c>
      <c r="M25" s="12">
        <v>1530</v>
      </c>
      <c r="N25" s="12">
        <v>36</v>
      </c>
      <c r="O25" s="12">
        <v>1555</v>
      </c>
      <c r="P25" s="12">
        <v>0</v>
      </c>
      <c r="Q25" s="12">
        <v>1560</v>
      </c>
      <c r="R25" s="12">
        <v>23231</v>
      </c>
      <c r="S25" s="12">
        <v>1580</v>
      </c>
      <c r="T25" s="12">
        <v>23591</v>
      </c>
      <c r="U25" s="12">
        <v>1500</v>
      </c>
      <c r="V25" s="12">
        <v>0</v>
      </c>
      <c r="W25" s="12">
        <v>1400</v>
      </c>
      <c r="X25" s="12">
        <v>21888</v>
      </c>
      <c r="Y25" s="12">
        <v>1560</v>
      </c>
      <c r="Z25" s="12">
        <v>26160</v>
      </c>
      <c r="AA25" s="12">
        <v>1550</v>
      </c>
      <c r="AB25" s="12">
        <v>12265</v>
      </c>
      <c r="AC25" s="12">
        <v>1700</v>
      </c>
      <c r="AD25" s="12">
        <v>17486</v>
      </c>
      <c r="AE25" s="12">
        <v>1700</v>
      </c>
      <c r="AF25" s="12">
        <v>31054</v>
      </c>
      <c r="AG25" s="12">
        <v>1237</v>
      </c>
      <c r="AH25" s="12">
        <v>23552</v>
      </c>
      <c r="AI25" s="12">
        <v>1800</v>
      </c>
      <c r="AJ25" s="12">
        <v>50219</v>
      </c>
      <c r="AK25" s="10" t="s">
        <v>8273</v>
      </c>
      <c r="AL25" s="12">
        <v>21888</v>
      </c>
      <c r="AM25" s="12">
        <v>1810</v>
      </c>
      <c r="AN25" s="12">
        <v>31054</v>
      </c>
      <c r="AO25" s="12">
        <v>1477</v>
      </c>
      <c r="AP25" s="12">
        <v>26862</v>
      </c>
      <c r="AQ25" s="12">
        <v>2500</v>
      </c>
      <c r="AR25" s="12">
        <v>50595</v>
      </c>
      <c r="AS25" s="11">
        <v>2354.7</v>
      </c>
      <c r="AT25" s="12">
        <v>0</v>
      </c>
      <c r="AU25" s="12">
        <v>2700</v>
      </c>
      <c r="AV25" s="12">
        <v>0</v>
      </c>
      <c r="AW25" s="12">
        <v>2575</v>
      </c>
      <c r="AX25" s="12">
        <v>0</v>
      </c>
      <c r="AY25" s="12">
        <v>2500</v>
      </c>
      <c r="AZ25" s="12">
        <v>48075</v>
      </c>
      <c r="BA25" s="12">
        <v>3424</v>
      </c>
      <c r="BB25" s="12">
        <v>19627</v>
      </c>
      <c r="BC25" s="12">
        <v>3300</v>
      </c>
      <c r="BD25" s="12">
        <v>50595</v>
      </c>
      <c r="BE25" s="12">
        <v>3160</v>
      </c>
      <c r="BF25" s="12">
        <v>44596</v>
      </c>
      <c r="BG25" s="12">
        <v>3300</v>
      </c>
      <c r="BH25" s="12">
        <v>50219</v>
      </c>
      <c r="BI25" s="10" t="s">
        <v>8273</v>
      </c>
      <c r="BJ25" s="12">
        <v>20396</v>
      </c>
      <c r="BK25" s="12">
        <v>3300</v>
      </c>
      <c r="BL25" s="1"/>
      <c r="BM25" s="15"/>
    </row>
    <row x14ac:dyDescent="0.25" r="26" customHeight="1" ht="19.5">
      <c r="A26" s="1"/>
      <c r="B26" s="12">
        <v>0</v>
      </c>
      <c r="C26" s="7"/>
      <c r="D26" s="12">
        <v>26715</v>
      </c>
      <c r="E26" s="7"/>
      <c r="F26" s="12">
        <v>24024</v>
      </c>
      <c r="G26" s="12">
        <v>1550</v>
      </c>
      <c r="H26" s="12">
        <v>36</v>
      </c>
      <c r="I26" s="12">
        <v>1450</v>
      </c>
      <c r="J26" s="12">
        <v>0</v>
      </c>
      <c r="K26" s="12">
        <v>1400</v>
      </c>
      <c r="L26" s="12">
        <v>49729</v>
      </c>
      <c r="M26" s="11">
        <v>1907.73</v>
      </c>
      <c r="N26" s="12">
        <v>26715</v>
      </c>
      <c r="O26" s="12">
        <v>1546</v>
      </c>
      <c r="P26" s="12">
        <v>49286</v>
      </c>
      <c r="Q26" s="12">
        <v>1650</v>
      </c>
      <c r="R26" s="12">
        <v>14104</v>
      </c>
      <c r="S26" s="12">
        <v>1600</v>
      </c>
      <c r="T26" s="12">
        <v>0</v>
      </c>
      <c r="U26" s="12">
        <v>1400</v>
      </c>
      <c r="V26" s="12">
        <v>19627</v>
      </c>
      <c r="W26" s="12">
        <v>1525</v>
      </c>
      <c r="X26" s="12">
        <v>40678</v>
      </c>
      <c r="Y26" s="12">
        <v>1600</v>
      </c>
      <c r="Z26" s="12">
        <v>49286</v>
      </c>
      <c r="AA26" s="12">
        <v>1575</v>
      </c>
      <c r="AB26" s="12">
        <v>15265</v>
      </c>
      <c r="AC26" s="12">
        <v>1600</v>
      </c>
      <c r="AD26" s="12">
        <v>50219</v>
      </c>
      <c r="AE26" s="10" t="s">
        <v>8273</v>
      </c>
      <c r="AF26" s="12">
        <v>49729</v>
      </c>
      <c r="AG26" s="11">
        <v>1914.47</v>
      </c>
      <c r="AH26" s="12">
        <v>12265</v>
      </c>
      <c r="AI26" s="12">
        <v>1850</v>
      </c>
      <c r="AJ26" s="12">
        <v>26862</v>
      </c>
      <c r="AK26" s="12">
        <v>2000</v>
      </c>
      <c r="AL26" s="12">
        <v>49286</v>
      </c>
      <c r="AM26" s="12">
        <v>2000</v>
      </c>
      <c r="AN26" s="12">
        <v>19627</v>
      </c>
      <c r="AO26" s="12">
        <v>2200</v>
      </c>
      <c r="AP26" s="12">
        <v>24024</v>
      </c>
      <c r="AQ26" s="12">
        <v>3000</v>
      </c>
      <c r="AR26" s="12">
        <v>0</v>
      </c>
      <c r="AS26" s="10" t="s">
        <v>8273</v>
      </c>
      <c r="AT26" s="12">
        <v>17008</v>
      </c>
      <c r="AU26" s="12">
        <v>2850</v>
      </c>
      <c r="AV26" s="12">
        <v>21888</v>
      </c>
      <c r="AW26" s="12">
        <v>2800</v>
      </c>
      <c r="AX26" s="12">
        <v>35110</v>
      </c>
      <c r="AY26" s="12">
        <v>2900</v>
      </c>
      <c r="AZ26" s="12">
        <v>41342</v>
      </c>
      <c r="BA26" s="12">
        <v>3034</v>
      </c>
      <c r="BB26" s="12">
        <v>9090</v>
      </c>
      <c r="BC26" s="12">
        <v>3100</v>
      </c>
      <c r="BD26" s="12">
        <v>29533</v>
      </c>
      <c r="BE26" s="12">
        <v>3300</v>
      </c>
      <c r="BF26" s="12">
        <v>31698</v>
      </c>
      <c r="BG26" s="12">
        <v>3090</v>
      </c>
      <c r="BH26" s="12">
        <v>26862</v>
      </c>
      <c r="BI26" s="12">
        <v>3400</v>
      </c>
      <c r="BJ26" s="12">
        <v>21888</v>
      </c>
      <c r="BK26" s="12">
        <v>3350</v>
      </c>
      <c r="BL26" s="1"/>
      <c r="BM26" s="16"/>
    </row>
    <row x14ac:dyDescent="0.25" r="27" customHeight="1" ht="17.25">
      <c r="A27" s="1"/>
      <c r="B27" s="12">
        <v>26710</v>
      </c>
      <c r="C27" s="7"/>
      <c r="D27" s="12">
        <v>29065</v>
      </c>
      <c r="E27" s="7"/>
      <c r="F27" s="12">
        <v>0</v>
      </c>
      <c r="G27" s="12">
        <v>1385</v>
      </c>
      <c r="H27" s="12">
        <v>49286</v>
      </c>
      <c r="I27" s="12">
        <v>1350</v>
      </c>
      <c r="J27" s="12">
        <v>0</v>
      </c>
      <c r="K27" s="12">
        <v>1400</v>
      </c>
      <c r="L27" s="12">
        <v>31054</v>
      </c>
      <c r="M27" s="12">
        <v>1270</v>
      </c>
      <c r="N27" s="12">
        <v>40821</v>
      </c>
      <c r="O27" s="12">
        <v>1450</v>
      </c>
      <c r="P27" s="12">
        <v>0</v>
      </c>
      <c r="Q27" s="12">
        <v>1625</v>
      </c>
      <c r="R27" s="12">
        <v>17486</v>
      </c>
      <c r="S27" s="12">
        <v>1550</v>
      </c>
      <c r="T27" s="12">
        <v>4842</v>
      </c>
      <c r="U27" s="12">
        <v>1320</v>
      </c>
      <c r="V27" s="12">
        <v>9090</v>
      </c>
      <c r="W27" s="12">
        <v>1550</v>
      </c>
      <c r="X27" s="12">
        <v>23231</v>
      </c>
      <c r="Y27" s="12">
        <v>1580</v>
      </c>
      <c r="Z27" s="12">
        <v>0</v>
      </c>
      <c r="AA27" s="10" t="s">
        <v>8273</v>
      </c>
      <c r="AB27" s="12">
        <v>23591</v>
      </c>
      <c r="AC27" s="12">
        <v>1800</v>
      </c>
      <c r="AD27" s="12">
        <v>26862</v>
      </c>
      <c r="AE27" s="12">
        <v>1640</v>
      </c>
      <c r="AF27" s="12">
        <v>29533</v>
      </c>
      <c r="AG27" s="12">
        <v>1750</v>
      </c>
      <c r="AH27" s="12">
        <v>15265</v>
      </c>
      <c r="AI27" s="12">
        <v>1700</v>
      </c>
      <c r="AJ27" s="12">
        <v>24024</v>
      </c>
      <c r="AK27" s="12">
        <v>2000</v>
      </c>
      <c r="AL27" s="12">
        <v>23231</v>
      </c>
      <c r="AM27" s="12">
        <v>2000</v>
      </c>
      <c r="AN27" s="12">
        <v>49286</v>
      </c>
      <c r="AO27" s="12">
        <v>2100</v>
      </c>
      <c r="AP27" s="12">
        <v>0</v>
      </c>
      <c r="AQ27" s="12">
        <v>2500</v>
      </c>
      <c r="AR27" s="12">
        <v>29533</v>
      </c>
      <c r="AS27" s="12">
        <v>2500</v>
      </c>
      <c r="AT27" s="12">
        <v>31698</v>
      </c>
      <c r="AU27" s="12">
        <v>2681</v>
      </c>
      <c r="AV27" s="12">
        <v>23231</v>
      </c>
      <c r="AW27" s="12">
        <v>2850</v>
      </c>
      <c r="AX27" s="12">
        <v>50595</v>
      </c>
      <c r="AY27" s="11">
        <v>2867.8</v>
      </c>
      <c r="AZ27" s="12">
        <v>15265</v>
      </c>
      <c r="BA27" s="12">
        <v>3000</v>
      </c>
      <c r="BB27" s="12">
        <v>17008</v>
      </c>
      <c r="BC27" s="12">
        <v>3100</v>
      </c>
      <c r="BD27" s="12">
        <v>20396</v>
      </c>
      <c r="BE27" s="12">
        <v>3300</v>
      </c>
      <c r="BF27" s="12">
        <v>23552</v>
      </c>
      <c r="BG27" s="12">
        <v>3400</v>
      </c>
      <c r="BH27" s="12">
        <v>1806</v>
      </c>
      <c r="BI27" s="12">
        <v>3200</v>
      </c>
      <c r="BJ27" s="12">
        <v>17486</v>
      </c>
      <c r="BK27" s="12">
        <v>3500</v>
      </c>
      <c r="BL27" s="1"/>
      <c r="BM27" s="14"/>
    </row>
    <row x14ac:dyDescent="0.25" r="28" customHeight="1" ht="17.25">
      <c r="A28" s="1"/>
      <c r="B28" s="12">
        <v>17486</v>
      </c>
      <c r="C28" s="7"/>
      <c r="D28" s="12">
        <v>12265</v>
      </c>
      <c r="E28" s="7"/>
      <c r="F28" s="12">
        <v>19627</v>
      </c>
      <c r="G28" s="12">
        <v>1500</v>
      </c>
      <c r="H28" s="12">
        <v>23231</v>
      </c>
      <c r="I28" s="12">
        <v>1425</v>
      </c>
      <c r="J28" s="12">
        <v>26715</v>
      </c>
      <c r="K28" s="12">
        <v>1546</v>
      </c>
      <c r="L28" s="12">
        <v>33840</v>
      </c>
      <c r="M28" s="12">
        <v>1425</v>
      </c>
      <c r="N28" s="12">
        <v>1806</v>
      </c>
      <c r="O28" s="12">
        <v>1450</v>
      </c>
      <c r="P28" s="12">
        <v>0</v>
      </c>
      <c r="Q28" s="10" t="s">
        <v>8273</v>
      </c>
      <c r="R28" s="12">
        <v>50219</v>
      </c>
      <c r="S28" s="10" t="s">
        <v>8273</v>
      </c>
      <c r="T28" s="12">
        <v>40678</v>
      </c>
      <c r="U28" s="12">
        <v>1600</v>
      </c>
      <c r="V28" s="12">
        <v>0</v>
      </c>
      <c r="W28" s="12">
        <v>1500</v>
      </c>
      <c r="X28" s="12">
        <v>14104</v>
      </c>
      <c r="Y28" s="12">
        <v>1500</v>
      </c>
      <c r="Z28" s="12">
        <v>0</v>
      </c>
      <c r="AA28" s="10" t="s">
        <v>8273</v>
      </c>
      <c r="AB28" s="12">
        <v>14163</v>
      </c>
      <c r="AC28" s="12">
        <v>1685</v>
      </c>
      <c r="AD28" s="12">
        <v>24024</v>
      </c>
      <c r="AE28" s="12">
        <v>1850</v>
      </c>
      <c r="AF28" s="12">
        <v>21888</v>
      </c>
      <c r="AG28" s="12">
        <v>1750</v>
      </c>
      <c r="AH28" s="12">
        <v>23591</v>
      </c>
      <c r="AI28" s="12">
        <v>2000</v>
      </c>
      <c r="AJ28" s="12">
        <v>0</v>
      </c>
      <c r="AK28" s="12">
        <v>1900</v>
      </c>
      <c r="AL28" s="12">
        <v>0</v>
      </c>
      <c r="AM28" s="12">
        <v>1950</v>
      </c>
      <c r="AN28" s="12">
        <v>0</v>
      </c>
      <c r="AO28" s="12">
        <v>1950</v>
      </c>
      <c r="AP28" s="12">
        <v>19627</v>
      </c>
      <c r="AQ28" s="12">
        <v>2400</v>
      </c>
      <c r="AR28" s="12">
        <v>49729</v>
      </c>
      <c r="AS28" s="12">
        <v>2552</v>
      </c>
      <c r="AT28" s="12">
        <v>48075</v>
      </c>
      <c r="AU28" s="12">
        <v>3127</v>
      </c>
      <c r="AV28" s="12">
        <v>50219</v>
      </c>
      <c r="AW28" s="10" t="s">
        <v>8273</v>
      </c>
      <c r="AX28" s="12">
        <v>0</v>
      </c>
      <c r="AY28" s="10" t="s">
        <v>8273</v>
      </c>
      <c r="AZ28" s="12">
        <v>23591</v>
      </c>
      <c r="BA28" s="12">
        <v>3150</v>
      </c>
      <c r="BB28" s="12">
        <v>31698</v>
      </c>
      <c r="BC28" s="12">
        <v>3071</v>
      </c>
      <c r="BD28" s="12">
        <v>31054</v>
      </c>
      <c r="BE28" s="12">
        <v>3368</v>
      </c>
      <c r="BF28" s="12">
        <v>48075</v>
      </c>
      <c r="BG28" s="12">
        <v>3530</v>
      </c>
      <c r="BH28" s="12">
        <v>24024</v>
      </c>
      <c r="BI28" s="12">
        <v>3600</v>
      </c>
      <c r="BJ28" s="12">
        <v>23231</v>
      </c>
      <c r="BK28" s="12">
        <v>3400</v>
      </c>
      <c r="BL28" s="1"/>
      <c r="BM28" s="15"/>
    </row>
    <row x14ac:dyDescent="0.25" r="29" customHeight="1" ht="17.25">
      <c r="A29" s="1"/>
      <c r="B29" s="12">
        <v>29533</v>
      </c>
      <c r="C29" s="7"/>
      <c r="D29" s="12">
        <v>15265</v>
      </c>
      <c r="E29" s="7"/>
      <c r="F29" s="12">
        <v>9090</v>
      </c>
      <c r="G29" s="12">
        <v>1400</v>
      </c>
      <c r="H29" s="12">
        <v>14104</v>
      </c>
      <c r="I29" s="12">
        <v>1400</v>
      </c>
      <c r="J29" s="12">
        <v>23552</v>
      </c>
      <c r="K29" s="12">
        <v>1400</v>
      </c>
      <c r="L29" s="12">
        <v>49286</v>
      </c>
      <c r="M29" s="12">
        <v>1445</v>
      </c>
      <c r="N29" s="12">
        <v>14163</v>
      </c>
      <c r="O29" s="12">
        <v>1530</v>
      </c>
      <c r="P29" s="12">
        <v>43570</v>
      </c>
      <c r="Q29" s="12">
        <v>1560</v>
      </c>
      <c r="R29" s="12">
        <v>26862</v>
      </c>
      <c r="S29" s="12">
        <v>1610</v>
      </c>
      <c r="T29" s="12">
        <v>9431</v>
      </c>
      <c r="U29" s="12">
        <v>1800</v>
      </c>
      <c r="V29" s="12">
        <v>17008</v>
      </c>
      <c r="W29" s="12">
        <v>1500</v>
      </c>
      <c r="X29" s="12">
        <v>17486</v>
      </c>
      <c r="Y29" s="12">
        <v>1500</v>
      </c>
      <c r="Z29" s="12">
        <v>29533</v>
      </c>
      <c r="AA29" s="12">
        <v>1600</v>
      </c>
      <c r="AB29" s="12">
        <v>9431</v>
      </c>
      <c r="AC29" s="12">
        <v>1800</v>
      </c>
      <c r="AD29" s="12">
        <v>0</v>
      </c>
      <c r="AE29" s="12">
        <v>1800</v>
      </c>
      <c r="AF29" s="12">
        <v>40678</v>
      </c>
      <c r="AG29" s="12">
        <v>1750</v>
      </c>
      <c r="AH29" s="12">
        <v>14163</v>
      </c>
      <c r="AI29" s="12">
        <v>1800</v>
      </c>
      <c r="AJ29" s="12">
        <v>19627</v>
      </c>
      <c r="AK29" s="12">
        <v>1900</v>
      </c>
      <c r="AL29" s="12">
        <v>17486</v>
      </c>
      <c r="AM29" s="12">
        <v>1900</v>
      </c>
      <c r="AN29" s="12">
        <v>0</v>
      </c>
      <c r="AO29" s="12">
        <v>2050</v>
      </c>
      <c r="AP29" s="12">
        <v>9090</v>
      </c>
      <c r="AQ29" s="12">
        <v>2250</v>
      </c>
      <c r="AR29" s="12">
        <v>21888</v>
      </c>
      <c r="AS29" s="12">
        <v>2350</v>
      </c>
      <c r="AT29" s="12">
        <v>41342</v>
      </c>
      <c r="AU29" s="12">
        <v>2635</v>
      </c>
      <c r="AV29" s="12">
        <v>24024</v>
      </c>
      <c r="AW29" s="12">
        <v>3100</v>
      </c>
      <c r="AX29" s="12">
        <v>4842</v>
      </c>
      <c r="AY29" s="12">
        <v>2700</v>
      </c>
      <c r="AZ29" s="12">
        <v>9431</v>
      </c>
      <c r="BA29" s="12">
        <v>3200</v>
      </c>
      <c r="BB29" s="12">
        <v>23552</v>
      </c>
      <c r="BC29" s="12">
        <v>3100</v>
      </c>
      <c r="BD29" s="12">
        <v>21888</v>
      </c>
      <c r="BE29" s="12">
        <v>3000</v>
      </c>
      <c r="BF29" s="12">
        <v>41342</v>
      </c>
      <c r="BG29" s="12">
        <v>3150</v>
      </c>
      <c r="BH29" s="12">
        <v>0</v>
      </c>
      <c r="BI29" s="12">
        <v>3300</v>
      </c>
      <c r="BJ29" s="12">
        <v>35110</v>
      </c>
      <c r="BK29" s="12">
        <v>3400</v>
      </c>
      <c r="BL29" s="1"/>
      <c r="BM29" s="16"/>
    </row>
    <row x14ac:dyDescent="0.25" r="30" customHeight="1" ht="17.25">
      <c r="A30" s="1"/>
      <c r="B30" s="12">
        <v>33840</v>
      </c>
      <c r="C30" s="7"/>
      <c r="D30" s="12">
        <v>23591</v>
      </c>
      <c r="E30" s="7"/>
      <c r="F30" s="12">
        <v>0</v>
      </c>
      <c r="G30" s="12">
        <v>1360</v>
      </c>
      <c r="H30" s="12">
        <v>26862</v>
      </c>
      <c r="I30" s="12">
        <v>1350</v>
      </c>
      <c r="J30" s="12">
        <v>12265</v>
      </c>
      <c r="K30" s="12">
        <v>1500</v>
      </c>
      <c r="L30" s="12">
        <v>23231</v>
      </c>
      <c r="M30" s="12">
        <v>1460</v>
      </c>
      <c r="N30" s="12">
        <v>49729</v>
      </c>
      <c r="O30" s="11">
        <v>1907.73</v>
      </c>
      <c r="P30" s="12">
        <v>0</v>
      </c>
      <c r="Q30" s="12">
        <v>1450</v>
      </c>
      <c r="R30" s="12">
        <v>1806</v>
      </c>
      <c r="S30" s="12">
        <v>1450</v>
      </c>
      <c r="T30" s="12">
        <v>40821</v>
      </c>
      <c r="U30" s="12">
        <v>1600</v>
      </c>
      <c r="V30" s="12">
        <v>23552</v>
      </c>
      <c r="W30" s="12">
        <v>1575</v>
      </c>
      <c r="X30" s="12">
        <v>26862</v>
      </c>
      <c r="Y30" s="12">
        <v>1500</v>
      </c>
      <c r="Z30" s="12">
        <v>49729</v>
      </c>
      <c r="AA30" s="11">
        <v>1799.74</v>
      </c>
      <c r="AB30" s="12">
        <v>40821</v>
      </c>
      <c r="AC30" s="12">
        <v>1800</v>
      </c>
      <c r="AD30" s="12">
        <v>19627</v>
      </c>
      <c r="AE30" s="12">
        <v>1785</v>
      </c>
      <c r="AF30" s="12">
        <v>49286</v>
      </c>
      <c r="AG30" s="12">
        <v>1725</v>
      </c>
      <c r="AH30" s="12">
        <v>9431</v>
      </c>
      <c r="AI30" s="12">
        <v>1800</v>
      </c>
      <c r="AJ30" s="12">
        <v>9090</v>
      </c>
      <c r="AK30" s="12">
        <v>2000</v>
      </c>
      <c r="AL30" s="12">
        <v>50219</v>
      </c>
      <c r="AM30" s="10" t="s">
        <v>8273</v>
      </c>
      <c r="AN30" s="12">
        <v>0</v>
      </c>
      <c r="AO30" s="12">
        <v>2000</v>
      </c>
      <c r="AP30" s="12">
        <v>17008</v>
      </c>
      <c r="AQ30" s="12">
        <v>2400</v>
      </c>
      <c r="AR30" s="12">
        <v>40678</v>
      </c>
      <c r="AS30" s="12">
        <v>2400</v>
      </c>
      <c r="AT30" s="12">
        <v>15265</v>
      </c>
      <c r="AU30" s="12">
        <v>2700</v>
      </c>
      <c r="AV30" s="12">
        <v>0</v>
      </c>
      <c r="AW30" s="12">
        <v>3000</v>
      </c>
      <c r="AX30" s="12">
        <v>23552</v>
      </c>
      <c r="AY30" s="12">
        <v>2850</v>
      </c>
      <c r="AZ30" s="12">
        <v>40821</v>
      </c>
      <c r="BA30" s="12">
        <v>3100</v>
      </c>
      <c r="BB30" s="12">
        <v>48075</v>
      </c>
      <c r="BC30" s="12">
        <v>3424</v>
      </c>
      <c r="BD30" s="12">
        <v>17486</v>
      </c>
      <c r="BE30" s="12">
        <v>3160</v>
      </c>
      <c r="BF30" s="12">
        <v>15265</v>
      </c>
      <c r="BG30" s="12">
        <v>3200</v>
      </c>
      <c r="BH30" s="12">
        <v>19627</v>
      </c>
      <c r="BI30" s="12">
        <v>3360</v>
      </c>
      <c r="BJ30" s="12">
        <v>39482</v>
      </c>
      <c r="BK30" s="12">
        <v>3400</v>
      </c>
      <c r="BL30" s="1"/>
      <c r="BM30" s="1"/>
    </row>
    <row x14ac:dyDescent="0.25" r="31" customHeight="1" ht="17.25">
      <c r="A31" s="1"/>
      <c r="B31" s="12">
        <v>23231</v>
      </c>
      <c r="C31" s="7"/>
      <c r="D31" s="12">
        <v>14163</v>
      </c>
      <c r="E31" s="7"/>
      <c r="F31" s="12">
        <v>17008</v>
      </c>
      <c r="G31" s="12">
        <v>1450</v>
      </c>
      <c r="H31" s="12">
        <v>24024</v>
      </c>
      <c r="I31" s="12">
        <v>1550</v>
      </c>
      <c r="J31" s="12">
        <v>15265</v>
      </c>
      <c r="K31" s="12">
        <v>1299</v>
      </c>
      <c r="L31" s="12">
        <v>14104</v>
      </c>
      <c r="M31" s="12">
        <v>1400</v>
      </c>
      <c r="N31" s="12">
        <v>31054</v>
      </c>
      <c r="O31" s="12">
        <v>1270</v>
      </c>
      <c r="P31" s="12">
        <v>17008</v>
      </c>
      <c r="Q31" s="12">
        <v>1450</v>
      </c>
      <c r="R31" s="12">
        <v>24024</v>
      </c>
      <c r="S31" s="12">
        <v>1800</v>
      </c>
      <c r="T31" s="12">
        <v>26710</v>
      </c>
      <c r="U31" s="10" t="s">
        <v>8273</v>
      </c>
      <c r="V31" s="12">
        <v>12265</v>
      </c>
      <c r="W31" s="12">
        <v>1550</v>
      </c>
      <c r="X31" s="12">
        <v>24024</v>
      </c>
      <c r="Y31" s="12">
        <v>1550</v>
      </c>
      <c r="Z31" s="12">
        <v>20396</v>
      </c>
      <c r="AA31" s="12">
        <v>1400</v>
      </c>
      <c r="AB31" s="12">
        <v>7038</v>
      </c>
      <c r="AC31" s="12">
        <v>1700</v>
      </c>
      <c r="AD31" s="12">
        <v>9090</v>
      </c>
      <c r="AE31" s="12">
        <v>1850</v>
      </c>
      <c r="AF31" s="12">
        <v>17486</v>
      </c>
      <c r="AG31" s="12">
        <v>1700</v>
      </c>
      <c r="AH31" s="12">
        <v>40821</v>
      </c>
      <c r="AI31" s="12">
        <v>1900</v>
      </c>
      <c r="AJ31" s="12">
        <v>31698</v>
      </c>
      <c r="AK31" s="12">
        <v>1970</v>
      </c>
      <c r="AL31" s="12">
        <v>26862</v>
      </c>
      <c r="AM31" s="12">
        <v>2000</v>
      </c>
      <c r="AN31" s="12">
        <v>0</v>
      </c>
      <c r="AO31" s="10" t="s">
        <v>8273</v>
      </c>
      <c r="AP31" s="12">
        <v>31698</v>
      </c>
      <c r="AQ31" s="12">
        <v>2353</v>
      </c>
      <c r="AR31" s="12">
        <v>23231</v>
      </c>
      <c r="AS31" s="12">
        <v>2400</v>
      </c>
      <c r="AT31" s="12">
        <v>23591</v>
      </c>
      <c r="AU31" s="12">
        <v>2850</v>
      </c>
      <c r="AV31" s="12">
        <v>19627</v>
      </c>
      <c r="AW31" s="12">
        <v>2700</v>
      </c>
      <c r="AX31" s="12">
        <v>0</v>
      </c>
      <c r="AY31" s="12">
        <v>2575</v>
      </c>
      <c r="AZ31" s="12">
        <v>7038</v>
      </c>
      <c r="BA31" s="12">
        <v>3200</v>
      </c>
      <c r="BB31" s="12">
        <v>41342</v>
      </c>
      <c r="BC31" s="12">
        <v>3034</v>
      </c>
      <c r="BD31" s="12">
        <v>26862</v>
      </c>
      <c r="BE31" s="12">
        <v>3100</v>
      </c>
      <c r="BF31" s="12">
        <v>23591</v>
      </c>
      <c r="BG31" s="12">
        <v>3500</v>
      </c>
      <c r="BH31" s="12">
        <v>0</v>
      </c>
      <c r="BI31" s="12">
        <v>3175</v>
      </c>
      <c r="BJ31" s="12">
        <v>26862</v>
      </c>
      <c r="BK31" s="12">
        <v>3400</v>
      </c>
      <c r="BL31" s="1"/>
      <c r="BM31" s="1"/>
    </row>
    <row x14ac:dyDescent="0.25" r="32" customHeight="1" ht="17.25">
      <c r="A32" s="1"/>
      <c r="B32" s="12">
        <v>14104</v>
      </c>
      <c r="C32" s="7"/>
      <c r="D32" s="12">
        <v>9431</v>
      </c>
      <c r="E32" s="7"/>
      <c r="F32" s="12">
        <v>26715</v>
      </c>
      <c r="G32" s="12">
        <v>1516</v>
      </c>
      <c r="H32" s="12">
        <v>0</v>
      </c>
      <c r="I32" s="12">
        <v>1385</v>
      </c>
      <c r="J32" s="12">
        <v>23591</v>
      </c>
      <c r="K32" s="12">
        <v>1550</v>
      </c>
      <c r="L32" s="12">
        <v>26862</v>
      </c>
      <c r="M32" s="12">
        <v>1420</v>
      </c>
      <c r="N32" s="12">
        <v>33840</v>
      </c>
      <c r="O32" s="12">
        <v>1425</v>
      </c>
      <c r="P32" s="12">
        <v>31054</v>
      </c>
      <c r="Q32" s="12">
        <v>1270</v>
      </c>
      <c r="R32" s="12">
        <v>19627</v>
      </c>
      <c r="S32" s="12">
        <v>1575</v>
      </c>
      <c r="T32" s="12">
        <v>0</v>
      </c>
      <c r="U32" s="12">
        <v>1600</v>
      </c>
      <c r="V32" s="12">
        <v>15265</v>
      </c>
      <c r="W32" s="12">
        <v>1400</v>
      </c>
      <c r="X32" s="12">
        <v>0</v>
      </c>
      <c r="Y32" s="12">
        <v>1400</v>
      </c>
      <c r="Z32" s="12">
        <v>43570</v>
      </c>
      <c r="AA32" s="12">
        <v>1700</v>
      </c>
      <c r="AB32" s="12">
        <v>26160</v>
      </c>
      <c r="AC32" s="12">
        <v>1850</v>
      </c>
      <c r="AD32" s="12">
        <v>17008</v>
      </c>
      <c r="AE32" s="12">
        <v>1700</v>
      </c>
      <c r="AF32" s="12">
        <v>26862</v>
      </c>
      <c r="AG32" s="12">
        <v>1640</v>
      </c>
      <c r="AH32" s="12">
        <v>7038</v>
      </c>
      <c r="AI32" s="12">
        <v>1800</v>
      </c>
      <c r="AJ32" s="12">
        <v>23552</v>
      </c>
      <c r="AK32" s="12">
        <v>1800</v>
      </c>
      <c r="AL32" s="12">
        <v>24024</v>
      </c>
      <c r="AM32" s="12">
        <v>2000</v>
      </c>
      <c r="AN32" s="12">
        <v>36</v>
      </c>
      <c r="AO32" s="12">
        <v>2210</v>
      </c>
      <c r="AP32" s="12">
        <v>23552</v>
      </c>
      <c r="AQ32" s="12">
        <v>2350</v>
      </c>
      <c r="AR32" s="12">
        <v>26862</v>
      </c>
      <c r="AS32" s="12">
        <v>2500</v>
      </c>
      <c r="AT32" s="12">
        <v>14163</v>
      </c>
      <c r="AU32" s="12">
        <v>2510</v>
      </c>
      <c r="AV32" s="12">
        <v>9090</v>
      </c>
      <c r="AW32" s="12">
        <v>2800</v>
      </c>
      <c r="AX32" s="12">
        <v>21888</v>
      </c>
      <c r="AY32" s="12">
        <v>2800</v>
      </c>
      <c r="AZ32" s="12">
        <v>26160</v>
      </c>
      <c r="BA32" s="12">
        <v>3000</v>
      </c>
      <c r="BB32" s="12">
        <v>15265</v>
      </c>
      <c r="BC32" s="12">
        <v>3000</v>
      </c>
      <c r="BD32" s="12">
        <v>24024</v>
      </c>
      <c r="BE32" s="12">
        <v>3600</v>
      </c>
      <c r="BF32" s="12">
        <v>14163</v>
      </c>
      <c r="BG32" s="12">
        <v>3500</v>
      </c>
      <c r="BH32" s="12">
        <v>44596</v>
      </c>
      <c r="BI32" s="12">
        <v>3300</v>
      </c>
      <c r="BJ32" s="12">
        <v>1806</v>
      </c>
      <c r="BK32" s="12">
        <v>3200</v>
      </c>
      <c r="BL32" s="1"/>
      <c r="BM32" s="1"/>
    </row>
    <row x14ac:dyDescent="0.25" r="33" customHeight="1" ht="17.25">
      <c r="A33" s="1"/>
      <c r="B33" s="12">
        <v>26862</v>
      </c>
      <c r="C33" s="7"/>
      <c r="D33" s="12">
        <v>29533</v>
      </c>
      <c r="E33" s="7"/>
      <c r="F33" s="12">
        <v>29065</v>
      </c>
      <c r="G33" s="12">
        <v>1400</v>
      </c>
      <c r="H33" s="12">
        <v>19627</v>
      </c>
      <c r="I33" s="12">
        <v>1500</v>
      </c>
      <c r="J33" s="12">
        <v>9431</v>
      </c>
      <c r="K33" s="12">
        <v>1350</v>
      </c>
      <c r="L33" s="12">
        <v>24024</v>
      </c>
      <c r="M33" s="12">
        <v>1550</v>
      </c>
      <c r="N33" s="12">
        <v>49286</v>
      </c>
      <c r="O33" s="12">
        <v>1445</v>
      </c>
      <c r="P33" s="12">
        <v>0</v>
      </c>
      <c r="Q33" s="10" t="s">
        <v>8273</v>
      </c>
      <c r="R33" s="12">
        <v>9090</v>
      </c>
      <c r="S33" s="12">
        <v>1600</v>
      </c>
      <c r="T33" s="12">
        <v>0</v>
      </c>
      <c r="U33" s="12">
        <v>1635</v>
      </c>
      <c r="V33" s="12">
        <v>23591</v>
      </c>
      <c r="W33" s="12">
        <v>1450</v>
      </c>
      <c r="X33" s="12">
        <v>19627</v>
      </c>
      <c r="Y33" s="12">
        <v>1525</v>
      </c>
      <c r="Z33" s="12">
        <v>21888</v>
      </c>
      <c r="AA33" s="12">
        <v>1560</v>
      </c>
      <c r="AB33" s="12">
        <v>0</v>
      </c>
      <c r="AC33" s="13" t="s">
        <v>8273</v>
      </c>
      <c r="AD33" s="12">
        <v>23552</v>
      </c>
      <c r="AE33" s="12">
        <v>1750</v>
      </c>
      <c r="AF33" s="12">
        <v>24024</v>
      </c>
      <c r="AG33" s="12">
        <v>1850</v>
      </c>
      <c r="AH33" s="12">
        <v>26160</v>
      </c>
      <c r="AI33" s="12">
        <v>1950</v>
      </c>
      <c r="AJ33" s="12">
        <v>12265</v>
      </c>
      <c r="AK33" s="12">
        <v>1850</v>
      </c>
      <c r="AL33" s="12">
        <v>0</v>
      </c>
      <c r="AM33" s="12">
        <v>1900</v>
      </c>
      <c r="AN33" s="12">
        <v>40678</v>
      </c>
      <c r="AO33" s="12">
        <v>1875</v>
      </c>
      <c r="AP33" s="12">
        <v>12265</v>
      </c>
      <c r="AQ33" s="12">
        <v>2470</v>
      </c>
      <c r="AR33" s="12">
        <v>24024</v>
      </c>
      <c r="AS33" s="12">
        <v>3000</v>
      </c>
      <c r="AT33" s="12">
        <v>9431</v>
      </c>
      <c r="AU33" s="12">
        <v>2700</v>
      </c>
      <c r="AV33" s="12">
        <v>0</v>
      </c>
      <c r="AW33" s="12">
        <v>2700</v>
      </c>
      <c r="AX33" s="12">
        <v>23231</v>
      </c>
      <c r="AY33" s="12">
        <v>2850</v>
      </c>
      <c r="AZ33" s="12">
        <v>0</v>
      </c>
      <c r="BA33" s="10" t="s">
        <v>8273</v>
      </c>
      <c r="BB33" s="12">
        <v>23591</v>
      </c>
      <c r="BC33" s="12">
        <v>3150</v>
      </c>
      <c r="BD33" s="12">
        <v>0</v>
      </c>
      <c r="BE33" s="12">
        <v>3200</v>
      </c>
      <c r="BF33" s="12">
        <v>9431</v>
      </c>
      <c r="BG33" s="12">
        <v>3200</v>
      </c>
      <c r="BH33" s="12">
        <v>31698</v>
      </c>
      <c r="BI33" s="12">
        <v>3090</v>
      </c>
      <c r="BJ33" s="12">
        <v>24024</v>
      </c>
      <c r="BK33" s="12">
        <v>3600</v>
      </c>
      <c r="BL33" s="1"/>
      <c r="BM33" s="1"/>
    </row>
    <row x14ac:dyDescent="0.25" r="34" customHeight="1" ht="17.25">
      <c r="A34" s="1"/>
      <c r="B34" s="12">
        <v>0</v>
      </c>
      <c r="C34" s="7"/>
      <c r="D34" s="12">
        <v>40821</v>
      </c>
      <c r="E34" s="7"/>
      <c r="F34" s="12">
        <v>12265</v>
      </c>
      <c r="G34" s="12">
        <v>1500</v>
      </c>
      <c r="H34" s="12">
        <v>9090</v>
      </c>
      <c r="I34" s="12">
        <v>1400</v>
      </c>
      <c r="J34" s="12">
        <v>29533</v>
      </c>
      <c r="K34" s="12">
        <v>1500</v>
      </c>
      <c r="L34" s="12">
        <v>0</v>
      </c>
      <c r="M34" s="12">
        <v>1400</v>
      </c>
      <c r="N34" s="12">
        <v>23231</v>
      </c>
      <c r="O34" s="12">
        <v>1460</v>
      </c>
      <c r="P34" s="12">
        <v>19627</v>
      </c>
      <c r="Q34" s="12">
        <v>1575</v>
      </c>
      <c r="R34" s="12">
        <v>0</v>
      </c>
      <c r="S34" s="12">
        <v>1600</v>
      </c>
      <c r="T34" s="12">
        <v>0</v>
      </c>
      <c r="U34" s="12">
        <v>1710</v>
      </c>
      <c r="V34" s="12">
        <v>14163</v>
      </c>
      <c r="W34" s="12">
        <v>1445</v>
      </c>
      <c r="X34" s="12">
        <v>9090</v>
      </c>
      <c r="Y34" s="12">
        <v>1550</v>
      </c>
      <c r="Z34" s="12">
        <v>23231</v>
      </c>
      <c r="AA34" s="12">
        <v>1580</v>
      </c>
      <c r="AB34" s="12">
        <v>0</v>
      </c>
      <c r="AC34" s="13" t="s">
        <v>8273</v>
      </c>
      <c r="AD34" s="12">
        <v>12265</v>
      </c>
      <c r="AE34" s="12">
        <v>1700</v>
      </c>
      <c r="AF34" s="12">
        <v>0</v>
      </c>
      <c r="AG34" s="12">
        <v>1800</v>
      </c>
      <c r="AH34" s="12">
        <v>0</v>
      </c>
      <c r="AI34" s="10" t="s">
        <v>8273</v>
      </c>
      <c r="AJ34" s="12">
        <v>23591</v>
      </c>
      <c r="AK34" s="12">
        <v>2000</v>
      </c>
      <c r="AL34" s="12">
        <v>19627</v>
      </c>
      <c r="AM34" s="12">
        <v>1900</v>
      </c>
      <c r="AN34" s="12">
        <v>0</v>
      </c>
      <c r="AO34" s="12">
        <v>2300</v>
      </c>
      <c r="AP34" s="12">
        <v>41342</v>
      </c>
      <c r="AQ34" s="12">
        <v>2250</v>
      </c>
      <c r="AR34" s="12">
        <v>0</v>
      </c>
      <c r="AS34" s="12">
        <v>2500</v>
      </c>
      <c r="AT34" s="12">
        <v>29533</v>
      </c>
      <c r="AU34" s="12">
        <v>2900</v>
      </c>
      <c r="AV34" s="12">
        <v>17008</v>
      </c>
      <c r="AW34" s="12">
        <v>2850</v>
      </c>
      <c r="AX34" s="12">
        <v>24024</v>
      </c>
      <c r="AY34" s="12">
        <v>3100</v>
      </c>
      <c r="AZ34" s="12">
        <v>0</v>
      </c>
      <c r="BA34" s="10" t="s">
        <v>8273</v>
      </c>
      <c r="BB34" s="12">
        <v>9431</v>
      </c>
      <c r="BC34" s="12">
        <v>3200</v>
      </c>
      <c r="BD34" s="12">
        <v>19627</v>
      </c>
      <c r="BE34" s="12">
        <v>3300</v>
      </c>
      <c r="BF34" s="12">
        <v>40821</v>
      </c>
      <c r="BG34" s="12">
        <v>3350</v>
      </c>
      <c r="BH34" s="12">
        <v>23552</v>
      </c>
      <c r="BI34" s="12">
        <v>3400</v>
      </c>
      <c r="BJ34" s="12">
        <v>0</v>
      </c>
      <c r="BK34" s="12">
        <v>3300</v>
      </c>
      <c r="BL34" s="1"/>
      <c r="BM34" s="1"/>
    </row>
    <row x14ac:dyDescent="0.25" r="35" customHeight="1" ht="17.25">
      <c r="A35" s="1"/>
      <c r="B35" s="12">
        <v>9090</v>
      </c>
      <c r="C35" s="7"/>
      <c r="D35" s="12">
        <v>7038</v>
      </c>
      <c r="E35" s="7"/>
      <c r="F35" s="12">
        <v>15265</v>
      </c>
      <c r="G35" s="12">
        <v>1299</v>
      </c>
      <c r="H35" s="12">
        <v>17008</v>
      </c>
      <c r="I35" s="12">
        <v>1450</v>
      </c>
      <c r="J35" s="12">
        <v>40821</v>
      </c>
      <c r="K35" s="12">
        <v>1450</v>
      </c>
      <c r="L35" s="12">
        <v>0</v>
      </c>
      <c r="M35" s="12">
        <v>1400</v>
      </c>
      <c r="N35" s="12">
        <v>14104</v>
      </c>
      <c r="O35" s="12">
        <v>1400</v>
      </c>
      <c r="P35" s="12">
        <v>0</v>
      </c>
      <c r="Q35" s="12">
        <v>1600</v>
      </c>
      <c r="R35" s="12">
        <v>17008</v>
      </c>
      <c r="S35" s="12">
        <v>1550</v>
      </c>
      <c r="T35" s="12">
        <v>33840</v>
      </c>
      <c r="U35" s="12">
        <v>1800</v>
      </c>
      <c r="V35" s="12">
        <v>9431</v>
      </c>
      <c r="W35" s="12">
        <v>1800</v>
      </c>
      <c r="X35" s="12">
        <v>0</v>
      </c>
      <c r="Y35" s="12">
        <v>1500</v>
      </c>
      <c r="Z35" s="12">
        <v>14104</v>
      </c>
      <c r="AA35" s="12">
        <v>1500</v>
      </c>
      <c r="AB35" s="12">
        <v>26710</v>
      </c>
      <c r="AC35" s="13" t="s">
        <v>8273</v>
      </c>
      <c r="AD35" s="12">
        <v>14163</v>
      </c>
      <c r="AE35" s="12">
        <v>1685</v>
      </c>
      <c r="AF35" s="12">
        <v>19627</v>
      </c>
      <c r="AG35" s="12">
        <v>1785</v>
      </c>
      <c r="AH35" s="12">
        <v>0</v>
      </c>
      <c r="AI35" s="10" t="s">
        <v>8273</v>
      </c>
      <c r="AJ35" s="12">
        <v>14163</v>
      </c>
      <c r="AK35" s="12">
        <v>1800</v>
      </c>
      <c r="AL35" s="12">
        <v>9090</v>
      </c>
      <c r="AM35" s="12">
        <v>2000</v>
      </c>
      <c r="AN35" s="12">
        <v>4842</v>
      </c>
      <c r="AO35" s="12">
        <v>1895</v>
      </c>
      <c r="AP35" s="12">
        <v>15265</v>
      </c>
      <c r="AQ35" s="12">
        <v>2025</v>
      </c>
      <c r="AR35" s="12">
        <v>19627</v>
      </c>
      <c r="AS35" s="12">
        <v>2400</v>
      </c>
      <c r="AT35" s="12">
        <v>40821</v>
      </c>
      <c r="AU35" s="12">
        <v>2800</v>
      </c>
      <c r="AV35" s="12">
        <v>31698</v>
      </c>
      <c r="AW35" s="12">
        <v>2681</v>
      </c>
      <c r="AX35" s="12">
        <v>0</v>
      </c>
      <c r="AY35" s="12">
        <v>3000</v>
      </c>
      <c r="AZ35" s="12">
        <v>26710</v>
      </c>
      <c r="BA35" s="10" t="s">
        <v>8273</v>
      </c>
      <c r="BB35" s="12">
        <v>40821</v>
      </c>
      <c r="BC35" s="12">
        <v>3100</v>
      </c>
      <c r="BD35" s="12">
        <v>9090</v>
      </c>
      <c r="BE35" s="12">
        <v>3100</v>
      </c>
      <c r="BF35" s="12">
        <v>7038</v>
      </c>
      <c r="BG35" s="12">
        <v>3400</v>
      </c>
      <c r="BH35" s="12">
        <v>48075</v>
      </c>
      <c r="BI35" s="12">
        <v>3530</v>
      </c>
      <c r="BJ35" s="12">
        <v>19627</v>
      </c>
      <c r="BK35" s="12">
        <v>3360</v>
      </c>
      <c r="BL35" s="1"/>
      <c r="BM35" s="1"/>
    </row>
    <row x14ac:dyDescent="0.25" r="36" customHeight="1" ht="17.25">
      <c r="A36" s="1"/>
      <c r="B36" s="12">
        <v>17008</v>
      </c>
      <c r="C36" s="7"/>
      <c r="D36" s="12">
        <v>26160</v>
      </c>
      <c r="E36" s="7"/>
      <c r="F36" s="12">
        <v>14163</v>
      </c>
      <c r="G36" s="12">
        <v>1370</v>
      </c>
      <c r="H36" s="12">
        <v>26715</v>
      </c>
      <c r="I36" s="12">
        <v>1516</v>
      </c>
      <c r="J36" s="12">
        <v>7038</v>
      </c>
      <c r="K36" s="12">
        <v>1475</v>
      </c>
      <c r="L36" s="12">
        <v>23552</v>
      </c>
      <c r="M36" s="12">
        <v>1400</v>
      </c>
      <c r="N36" s="12">
        <v>26862</v>
      </c>
      <c r="O36" s="12">
        <v>1420</v>
      </c>
      <c r="P36" s="12">
        <v>1806</v>
      </c>
      <c r="Q36" s="12">
        <v>1450</v>
      </c>
      <c r="R36" s="12">
        <v>23552</v>
      </c>
      <c r="S36" s="12">
        <v>1650</v>
      </c>
      <c r="T36" s="12">
        <v>36</v>
      </c>
      <c r="U36" s="12">
        <v>1555</v>
      </c>
      <c r="V36" s="12">
        <v>40821</v>
      </c>
      <c r="W36" s="12">
        <v>1550</v>
      </c>
      <c r="X36" s="12">
        <v>17008</v>
      </c>
      <c r="Y36" s="12">
        <v>1500</v>
      </c>
      <c r="Z36" s="12">
        <v>26862</v>
      </c>
      <c r="AA36" s="12">
        <v>1500</v>
      </c>
      <c r="AB36" s="12">
        <v>0</v>
      </c>
      <c r="AC36" s="12">
        <v>1760</v>
      </c>
      <c r="AD36" s="12">
        <v>9431</v>
      </c>
      <c r="AE36" s="12">
        <v>1800</v>
      </c>
      <c r="AF36" s="12">
        <v>9090</v>
      </c>
      <c r="AG36" s="12">
        <v>1850</v>
      </c>
      <c r="AH36" s="12">
        <v>0</v>
      </c>
      <c r="AI36" s="10" t="s">
        <v>8273</v>
      </c>
      <c r="AJ36" s="12">
        <v>9431</v>
      </c>
      <c r="AK36" s="12">
        <v>1800</v>
      </c>
      <c r="AL36" s="12">
        <v>23552</v>
      </c>
      <c r="AM36" s="12">
        <v>1800</v>
      </c>
      <c r="AN36" s="12">
        <v>26160</v>
      </c>
      <c r="AO36" s="12">
        <v>1950</v>
      </c>
      <c r="AP36" s="12">
        <v>23591</v>
      </c>
      <c r="AQ36" s="12">
        <v>2400</v>
      </c>
      <c r="AR36" s="12">
        <v>9090</v>
      </c>
      <c r="AS36" s="12">
        <v>2250</v>
      </c>
      <c r="AT36" s="12">
        <v>7038</v>
      </c>
      <c r="AU36" s="12">
        <v>2750</v>
      </c>
      <c r="AV36" s="12">
        <v>41342</v>
      </c>
      <c r="AW36" s="12">
        <v>2635</v>
      </c>
      <c r="AX36" s="12">
        <v>19627</v>
      </c>
      <c r="AY36" s="12">
        <v>2700</v>
      </c>
      <c r="AZ36" s="12">
        <v>0</v>
      </c>
      <c r="BA36" s="10" t="s">
        <v>8273</v>
      </c>
      <c r="BB36" s="12">
        <v>7038</v>
      </c>
      <c r="BC36" s="12">
        <v>3200</v>
      </c>
      <c r="BD36" s="12">
        <v>17008</v>
      </c>
      <c r="BE36" s="12">
        <v>3100</v>
      </c>
      <c r="BF36" s="12">
        <v>26160</v>
      </c>
      <c r="BG36" s="12">
        <v>3200</v>
      </c>
      <c r="BH36" s="12">
        <v>41342</v>
      </c>
      <c r="BI36" s="12">
        <v>3150</v>
      </c>
      <c r="BJ36" s="12">
        <v>0</v>
      </c>
      <c r="BK36" s="12">
        <v>3175</v>
      </c>
      <c r="BL36" s="1"/>
      <c r="BM36" s="1"/>
    </row>
    <row x14ac:dyDescent="0.25" r="37" customHeight="1" ht="17.25">
      <c r="A37" s="1"/>
      <c r="B37" s="12">
        <v>12265</v>
      </c>
      <c r="C37" s="7"/>
      <c r="D37" s="12">
        <v>0</v>
      </c>
      <c r="E37" s="7"/>
      <c r="F37" s="12">
        <v>9431</v>
      </c>
      <c r="G37" s="12">
        <v>1350</v>
      </c>
      <c r="H37" s="12">
        <v>12265</v>
      </c>
      <c r="I37" s="12">
        <v>1500</v>
      </c>
      <c r="J37" s="12">
        <v>26160</v>
      </c>
      <c r="K37" s="12">
        <v>1250</v>
      </c>
      <c r="L37" s="12">
        <v>12265</v>
      </c>
      <c r="M37" s="12">
        <v>1500</v>
      </c>
      <c r="N37" s="12">
        <v>24024</v>
      </c>
      <c r="O37" s="12">
        <v>1550</v>
      </c>
      <c r="P37" s="12">
        <v>0</v>
      </c>
      <c r="Q37" s="12">
        <v>1400</v>
      </c>
      <c r="R37" s="12">
        <v>12265</v>
      </c>
      <c r="S37" s="12">
        <v>1625</v>
      </c>
      <c r="T37" s="12">
        <v>0</v>
      </c>
      <c r="U37" s="10" t="s">
        <v>8273</v>
      </c>
      <c r="V37" s="12">
        <v>7038</v>
      </c>
      <c r="W37" s="12">
        <v>1425</v>
      </c>
      <c r="X37" s="12">
        <v>23552</v>
      </c>
      <c r="Y37" s="12">
        <v>1575</v>
      </c>
      <c r="Z37" s="12">
        <v>24024</v>
      </c>
      <c r="AA37" s="12">
        <v>1550</v>
      </c>
      <c r="AB37" s="12">
        <v>25025</v>
      </c>
      <c r="AC37" s="12">
        <v>1975</v>
      </c>
      <c r="AD37" s="12">
        <v>40821</v>
      </c>
      <c r="AE37" s="12">
        <v>1800</v>
      </c>
      <c r="AF37" s="12">
        <v>17008</v>
      </c>
      <c r="AG37" s="12">
        <v>1700</v>
      </c>
      <c r="AH37" s="12">
        <v>26710</v>
      </c>
      <c r="AI37" s="10" t="s">
        <v>8273</v>
      </c>
      <c r="AJ37" s="12">
        <v>40821</v>
      </c>
      <c r="AK37" s="12">
        <v>1900</v>
      </c>
      <c r="AL37" s="12">
        <v>12265</v>
      </c>
      <c r="AM37" s="12">
        <v>1850</v>
      </c>
      <c r="AN37" s="12">
        <v>29533</v>
      </c>
      <c r="AO37" s="12">
        <v>1930</v>
      </c>
      <c r="AP37" s="12">
        <v>14163</v>
      </c>
      <c r="AQ37" s="12">
        <v>2250</v>
      </c>
      <c r="AR37" s="12">
        <v>17008</v>
      </c>
      <c r="AS37" s="12">
        <v>2400</v>
      </c>
      <c r="AT37" s="12">
        <v>26160</v>
      </c>
      <c r="AU37" s="12">
        <v>2700</v>
      </c>
      <c r="AV37" s="12">
        <v>15265</v>
      </c>
      <c r="AW37" s="12">
        <v>2700</v>
      </c>
      <c r="AX37" s="12">
        <v>0</v>
      </c>
      <c r="AY37" s="12">
        <v>2700</v>
      </c>
      <c r="AZ37" s="12">
        <v>0</v>
      </c>
      <c r="BA37" s="12">
        <v>3000</v>
      </c>
      <c r="BB37" s="12">
        <v>26160</v>
      </c>
      <c r="BC37" s="12">
        <v>3000</v>
      </c>
      <c r="BD37" s="12">
        <v>23552</v>
      </c>
      <c r="BE37" s="12">
        <v>3100</v>
      </c>
      <c r="BF37" s="12">
        <v>0</v>
      </c>
      <c r="BG37" s="10" t="s">
        <v>8273</v>
      </c>
      <c r="BH37" s="12">
        <v>15265</v>
      </c>
      <c r="BI37" s="12">
        <v>3200</v>
      </c>
      <c r="BJ37" s="12">
        <v>31698</v>
      </c>
      <c r="BK37" s="12">
        <v>3090</v>
      </c>
      <c r="BL37" s="1"/>
      <c r="BM37" s="1"/>
    </row>
    <row x14ac:dyDescent="0.25" r="38" customHeight="1" ht="17.25">
      <c r="A38" s="1"/>
      <c r="B38" s="12">
        <v>15265</v>
      </c>
      <c r="C38" s="7"/>
      <c r="D38" s="12">
        <v>0</v>
      </c>
      <c r="E38" s="7"/>
      <c r="F38" s="12">
        <v>29533</v>
      </c>
      <c r="G38" s="12">
        <v>1450</v>
      </c>
      <c r="H38" s="12">
        <v>15265</v>
      </c>
      <c r="I38" s="12">
        <v>1299</v>
      </c>
      <c r="J38" s="12">
        <v>0</v>
      </c>
      <c r="K38" s="10" t="s">
        <v>8273</v>
      </c>
      <c r="L38" s="12">
        <v>15265</v>
      </c>
      <c r="M38" s="12">
        <v>1299</v>
      </c>
      <c r="N38" s="12">
        <v>0</v>
      </c>
      <c r="O38" s="12">
        <v>1400</v>
      </c>
      <c r="P38" s="12">
        <v>20396</v>
      </c>
      <c r="Q38" s="12">
        <v>1450</v>
      </c>
      <c r="R38" s="12">
        <v>9431</v>
      </c>
      <c r="S38" s="12">
        <v>1800</v>
      </c>
      <c r="T38" s="12">
        <v>49729</v>
      </c>
      <c r="U38" s="11">
        <v>1741.31</v>
      </c>
      <c r="V38" s="12">
        <v>26160</v>
      </c>
      <c r="W38" s="12">
        <v>1550</v>
      </c>
      <c r="X38" s="12">
        <v>12265</v>
      </c>
      <c r="Y38" s="12">
        <v>1550</v>
      </c>
      <c r="Z38" s="12">
        <v>0</v>
      </c>
      <c r="AA38" s="12">
        <v>1400</v>
      </c>
      <c r="AB38" s="12">
        <v>0</v>
      </c>
      <c r="AC38" s="12">
        <v>1770</v>
      </c>
      <c r="AD38" s="12">
        <v>7038</v>
      </c>
      <c r="AE38" s="12">
        <v>1700</v>
      </c>
      <c r="AF38" s="12">
        <v>23552</v>
      </c>
      <c r="AG38" s="12">
        <v>1750</v>
      </c>
      <c r="AH38" s="12">
        <v>0</v>
      </c>
      <c r="AI38" s="12">
        <v>1880</v>
      </c>
      <c r="AJ38" s="12">
        <v>7038</v>
      </c>
      <c r="AK38" s="12">
        <v>1800</v>
      </c>
      <c r="AL38" s="12">
        <v>23591</v>
      </c>
      <c r="AM38" s="12">
        <v>2000</v>
      </c>
      <c r="AN38" s="12">
        <v>0</v>
      </c>
      <c r="AO38" s="10" t="s">
        <v>8273</v>
      </c>
      <c r="AP38" s="12">
        <v>9431</v>
      </c>
      <c r="AQ38" s="12">
        <v>2500</v>
      </c>
      <c r="AR38" s="12">
        <v>12265</v>
      </c>
      <c r="AS38" s="12">
        <v>2470</v>
      </c>
      <c r="AT38" s="12">
        <v>0</v>
      </c>
      <c r="AU38" s="13" t="s">
        <v>8273</v>
      </c>
      <c r="AV38" s="12">
        <v>23591</v>
      </c>
      <c r="AW38" s="12">
        <v>2850</v>
      </c>
      <c r="AX38" s="12">
        <v>17008</v>
      </c>
      <c r="AY38" s="12">
        <v>2850</v>
      </c>
      <c r="AZ38" s="12">
        <v>0</v>
      </c>
      <c r="BA38" s="12">
        <v>3400</v>
      </c>
      <c r="BB38" s="12">
        <v>0</v>
      </c>
      <c r="BC38" s="10" t="s">
        <v>8273</v>
      </c>
      <c r="BD38" s="12">
        <v>41342</v>
      </c>
      <c r="BE38" s="12">
        <v>3034</v>
      </c>
      <c r="BF38" s="12">
        <v>0</v>
      </c>
      <c r="BG38" s="10" t="s">
        <v>8273</v>
      </c>
      <c r="BH38" s="12">
        <v>23591</v>
      </c>
      <c r="BI38" s="12">
        <v>3500</v>
      </c>
      <c r="BJ38" s="12">
        <v>23552</v>
      </c>
      <c r="BK38" s="12">
        <v>3400</v>
      </c>
      <c r="BL38" s="1"/>
      <c r="BM38" s="1"/>
    </row>
    <row x14ac:dyDescent="0.25" r="39" customHeight="1" ht="17.25">
      <c r="A39" s="1"/>
      <c r="B39" s="12">
        <v>14163</v>
      </c>
      <c r="C39" s="7"/>
      <c r="D39" s="12">
        <v>26710</v>
      </c>
      <c r="E39" s="7"/>
      <c r="F39" s="12">
        <v>7038</v>
      </c>
      <c r="G39" s="12">
        <v>1360</v>
      </c>
      <c r="H39" s="12">
        <v>14163</v>
      </c>
      <c r="I39" s="12">
        <v>1370</v>
      </c>
      <c r="J39" s="12">
        <v>0</v>
      </c>
      <c r="K39" s="10" t="s">
        <v>8273</v>
      </c>
      <c r="L39" s="12">
        <v>23591</v>
      </c>
      <c r="M39" s="12">
        <v>1550</v>
      </c>
      <c r="N39" s="12">
        <v>23552</v>
      </c>
      <c r="O39" s="12">
        <v>1400</v>
      </c>
      <c r="P39" s="12">
        <v>36</v>
      </c>
      <c r="Q39" s="12">
        <v>1555</v>
      </c>
      <c r="R39" s="12">
        <v>29533</v>
      </c>
      <c r="S39" s="12">
        <v>1670</v>
      </c>
      <c r="T39" s="12">
        <v>20396</v>
      </c>
      <c r="U39" s="12">
        <v>1550</v>
      </c>
      <c r="V39" s="12">
        <v>0</v>
      </c>
      <c r="W39" s="10" t="s">
        <v>8273</v>
      </c>
      <c r="X39" s="12">
        <v>14163</v>
      </c>
      <c r="Y39" s="12">
        <v>1445</v>
      </c>
      <c r="Z39" s="12">
        <v>19627</v>
      </c>
      <c r="AA39" s="12">
        <v>1525</v>
      </c>
      <c r="AB39" s="12">
        <v>0</v>
      </c>
      <c r="AC39" s="13" t="s">
        <v>8273</v>
      </c>
      <c r="AD39" s="12">
        <v>26160</v>
      </c>
      <c r="AE39" s="12">
        <v>1850</v>
      </c>
      <c r="AF39" s="12">
        <v>12265</v>
      </c>
      <c r="AG39" s="12">
        <v>1700</v>
      </c>
      <c r="AH39" s="12">
        <v>25025</v>
      </c>
      <c r="AI39" s="12">
        <v>2250</v>
      </c>
      <c r="AJ39" s="12">
        <v>0</v>
      </c>
      <c r="AK39" s="10" t="s">
        <v>8273</v>
      </c>
      <c r="AL39" s="12">
        <v>14163</v>
      </c>
      <c r="AM39" s="12">
        <v>1800</v>
      </c>
      <c r="AN39" s="12">
        <v>23231</v>
      </c>
      <c r="AO39" s="12">
        <v>2000</v>
      </c>
      <c r="AP39" s="12">
        <v>40821</v>
      </c>
      <c r="AQ39" s="12">
        <v>2400</v>
      </c>
      <c r="AR39" s="12">
        <v>23591</v>
      </c>
      <c r="AS39" s="12">
        <v>2400</v>
      </c>
      <c r="AT39" s="12">
        <v>0</v>
      </c>
      <c r="AU39" s="13" t="s">
        <v>8273</v>
      </c>
      <c r="AV39" s="12">
        <v>14163</v>
      </c>
      <c r="AW39" s="12">
        <v>2510</v>
      </c>
      <c r="AX39" s="12">
        <v>31698</v>
      </c>
      <c r="AY39" s="12">
        <v>2681</v>
      </c>
      <c r="AZ39" s="12">
        <v>0</v>
      </c>
      <c r="BA39" s="12">
        <v>3250</v>
      </c>
      <c r="BB39" s="12">
        <v>0</v>
      </c>
      <c r="BC39" s="10" t="s">
        <v>8273</v>
      </c>
      <c r="BD39" s="12">
        <v>15265</v>
      </c>
      <c r="BE39" s="12">
        <v>3000</v>
      </c>
      <c r="BF39" s="12">
        <v>26710</v>
      </c>
      <c r="BG39" s="10" t="s">
        <v>8273</v>
      </c>
      <c r="BH39" s="12">
        <v>9431</v>
      </c>
      <c r="BI39" s="12">
        <v>3200</v>
      </c>
      <c r="BJ39" s="12">
        <v>48075</v>
      </c>
      <c r="BK39" s="12">
        <v>3530</v>
      </c>
      <c r="BL39" s="1"/>
      <c r="BM39" s="1"/>
    </row>
    <row x14ac:dyDescent="0.25" r="40" customHeight="1" ht="17.25">
      <c r="A40" s="1"/>
      <c r="B40" s="12">
        <v>40821</v>
      </c>
      <c r="C40" s="7"/>
      <c r="D40" s="12">
        <v>0</v>
      </c>
      <c r="E40" s="7"/>
      <c r="F40" s="12">
        <v>26160</v>
      </c>
      <c r="G40" s="12">
        <v>1225</v>
      </c>
      <c r="H40" s="12">
        <v>9431</v>
      </c>
      <c r="I40" s="12">
        <v>1350</v>
      </c>
      <c r="J40" s="12">
        <v>0</v>
      </c>
      <c r="K40" s="10" t="s">
        <v>8273</v>
      </c>
      <c r="L40" s="12">
        <v>9431</v>
      </c>
      <c r="M40" s="12">
        <v>1350</v>
      </c>
      <c r="N40" s="12">
        <v>12265</v>
      </c>
      <c r="O40" s="12">
        <v>1500</v>
      </c>
      <c r="P40" s="12">
        <v>14163</v>
      </c>
      <c r="Q40" s="12">
        <v>1530</v>
      </c>
      <c r="R40" s="12">
        <v>40821</v>
      </c>
      <c r="S40" s="12">
        <v>1600</v>
      </c>
      <c r="T40" s="12">
        <v>23231</v>
      </c>
      <c r="U40" s="12">
        <v>1580</v>
      </c>
      <c r="V40" s="12">
        <v>0</v>
      </c>
      <c r="W40" s="10" t="s">
        <v>8273</v>
      </c>
      <c r="X40" s="12">
        <v>9431</v>
      </c>
      <c r="Y40" s="12">
        <v>1800</v>
      </c>
      <c r="Z40" s="12">
        <v>9090</v>
      </c>
      <c r="AA40" s="12">
        <v>1550</v>
      </c>
      <c r="AB40" s="12">
        <v>36</v>
      </c>
      <c r="AC40" s="12">
        <v>1420</v>
      </c>
      <c r="AD40" s="12">
        <v>0</v>
      </c>
      <c r="AE40" s="10" t="s">
        <v>8273</v>
      </c>
      <c r="AF40" s="12">
        <v>14163</v>
      </c>
      <c r="AG40" s="12">
        <v>1685</v>
      </c>
      <c r="AH40" s="12">
        <v>0</v>
      </c>
      <c r="AI40" s="12">
        <v>1870</v>
      </c>
      <c r="AJ40" s="12">
        <v>0</v>
      </c>
      <c r="AK40" s="10" t="s">
        <v>8273</v>
      </c>
      <c r="AL40" s="12">
        <v>9431</v>
      </c>
      <c r="AM40" s="12">
        <v>1800</v>
      </c>
      <c r="AN40" s="12">
        <v>26862</v>
      </c>
      <c r="AO40" s="12">
        <v>2000</v>
      </c>
      <c r="AP40" s="12">
        <v>7038</v>
      </c>
      <c r="AQ40" s="12">
        <v>2440</v>
      </c>
      <c r="AR40" s="12">
        <v>14163</v>
      </c>
      <c r="AS40" s="12">
        <v>2250</v>
      </c>
      <c r="AT40" s="12">
        <v>26710</v>
      </c>
      <c r="AU40" s="13" t="s">
        <v>8273</v>
      </c>
      <c r="AV40" s="12">
        <v>9431</v>
      </c>
      <c r="AW40" s="12">
        <v>2700</v>
      </c>
      <c r="AX40" s="12">
        <v>14163</v>
      </c>
      <c r="AY40" s="12">
        <v>2510</v>
      </c>
      <c r="AZ40" s="12">
        <v>0</v>
      </c>
      <c r="BA40" s="12">
        <v>2700</v>
      </c>
      <c r="BB40" s="12">
        <v>26710</v>
      </c>
      <c r="BC40" s="10" t="s">
        <v>8273</v>
      </c>
      <c r="BD40" s="12">
        <v>9431</v>
      </c>
      <c r="BE40" s="12">
        <v>3200</v>
      </c>
      <c r="BF40" s="12">
        <v>0</v>
      </c>
      <c r="BG40" s="10" t="s">
        <v>8273</v>
      </c>
      <c r="BH40" s="12">
        <v>40821</v>
      </c>
      <c r="BI40" s="12">
        <v>3350</v>
      </c>
      <c r="BJ40" s="12">
        <v>41342</v>
      </c>
      <c r="BK40" s="12">
        <v>3150</v>
      </c>
      <c r="BL40" s="1"/>
      <c r="BM40" s="1"/>
    </row>
    <row x14ac:dyDescent="0.25" r="41" customHeight="1" ht="17.25">
      <c r="A41" s="1"/>
      <c r="B41" s="12">
        <v>7038</v>
      </c>
      <c r="C41" s="7"/>
      <c r="D41" s="12">
        <v>25025</v>
      </c>
      <c r="E41" s="7"/>
      <c r="F41" s="12">
        <v>0</v>
      </c>
      <c r="G41" s="10" t="s">
        <v>8273</v>
      </c>
      <c r="H41" s="12">
        <v>29533</v>
      </c>
      <c r="I41" s="12">
        <v>1450</v>
      </c>
      <c r="J41" s="12">
        <v>26710</v>
      </c>
      <c r="K41" s="10" t="s">
        <v>8273</v>
      </c>
      <c r="L41" s="12">
        <v>29533</v>
      </c>
      <c r="M41" s="12">
        <v>1500</v>
      </c>
      <c r="N41" s="12">
        <v>9431</v>
      </c>
      <c r="O41" s="12">
        <v>1350</v>
      </c>
      <c r="P41" s="12">
        <v>49729</v>
      </c>
      <c r="Q41" s="11">
        <v>1907.73</v>
      </c>
      <c r="R41" s="12">
        <v>7038</v>
      </c>
      <c r="S41" s="12">
        <v>1580</v>
      </c>
      <c r="T41" s="12">
        <v>14104</v>
      </c>
      <c r="U41" s="12">
        <v>1600</v>
      </c>
      <c r="V41" s="12">
        <v>26710</v>
      </c>
      <c r="W41" s="10" t="s">
        <v>8273</v>
      </c>
      <c r="X41" s="12">
        <v>40821</v>
      </c>
      <c r="Y41" s="12">
        <v>1550</v>
      </c>
      <c r="Z41" s="12">
        <v>17008</v>
      </c>
      <c r="AA41" s="12">
        <v>1500</v>
      </c>
      <c r="AB41" s="12">
        <v>0</v>
      </c>
      <c r="AC41" s="12">
        <v>1710</v>
      </c>
      <c r="AD41" s="12">
        <v>0</v>
      </c>
      <c r="AE41" s="10" t="s">
        <v>8273</v>
      </c>
      <c r="AF41" s="12">
        <v>9431</v>
      </c>
      <c r="AG41" s="12">
        <v>1800</v>
      </c>
      <c r="AH41" s="12">
        <v>0</v>
      </c>
      <c r="AI41" s="12">
        <v>1850</v>
      </c>
      <c r="AJ41" s="12">
        <v>0</v>
      </c>
      <c r="AK41" s="10" t="s">
        <v>8273</v>
      </c>
      <c r="AL41" s="12">
        <v>7038</v>
      </c>
      <c r="AM41" s="12">
        <v>1800</v>
      </c>
      <c r="AN41" s="12">
        <v>14163</v>
      </c>
      <c r="AO41" s="12">
        <v>1800</v>
      </c>
      <c r="AP41" s="12">
        <v>0</v>
      </c>
      <c r="AQ41" s="10" t="s">
        <v>8273</v>
      </c>
      <c r="AR41" s="12">
        <v>7038</v>
      </c>
      <c r="AS41" s="12">
        <v>2440</v>
      </c>
      <c r="AT41" s="12">
        <v>25025</v>
      </c>
      <c r="AU41" s="12">
        <v>3050</v>
      </c>
      <c r="AV41" s="12">
        <v>29533</v>
      </c>
      <c r="AW41" s="12">
        <v>2900</v>
      </c>
      <c r="AX41" s="12">
        <v>29533</v>
      </c>
      <c r="AY41" s="12">
        <v>2900</v>
      </c>
      <c r="AZ41" s="12">
        <v>52240</v>
      </c>
      <c r="BA41" s="12">
        <v>3000</v>
      </c>
      <c r="BB41" s="12">
        <v>0</v>
      </c>
      <c r="BC41" s="10" t="s">
        <v>8273</v>
      </c>
      <c r="BD41" s="12">
        <v>40821</v>
      </c>
      <c r="BE41" s="12">
        <v>3100</v>
      </c>
      <c r="BF41" s="12">
        <v>0</v>
      </c>
      <c r="BG41" s="12">
        <v>3485</v>
      </c>
      <c r="BH41" s="12">
        <v>7038</v>
      </c>
      <c r="BI41" s="12">
        <v>3400</v>
      </c>
      <c r="BJ41" s="12">
        <v>15265</v>
      </c>
      <c r="BK41" s="12">
        <v>3200</v>
      </c>
      <c r="BL41" s="1"/>
      <c r="BM41" s="1"/>
    </row>
    <row x14ac:dyDescent="0.25" r="42" customHeight="1" ht="17.25">
      <c r="A42" s="1"/>
      <c r="B42" s="12">
        <v>0</v>
      </c>
      <c r="C42" s="7"/>
      <c r="D42" s="12">
        <v>0</v>
      </c>
      <c r="E42" s="7"/>
      <c r="F42" s="12">
        <v>0</v>
      </c>
      <c r="G42" s="10" t="s">
        <v>8273</v>
      </c>
      <c r="H42" s="12">
        <v>7038</v>
      </c>
      <c r="I42" s="12">
        <v>1360</v>
      </c>
      <c r="J42" s="12">
        <v>0</v>
      </c>
      <c r="K42" s="12">
        <v>1450</v>
      </c>
      <c r="L42" s="12">
        <v>7038</v>
      </c>
      <c r="M42" s="12">
        <v>1475</v>
      </c>
      <c r="N42" s="12">
        <v>29533</v>
      </c>
      <c r="O42" s="12">
        <v>1500</v>
      </c>
      <c r="P42" s="12">
        <v>23231</v>
      </c>
      <c r="Q42" s="12">
        <v>1460</v>
      </c>
      <c r="R42" s="12">
        <v>26160</v>
      </c>
      <c r="S42" s="12">
        <v>1400</v>
      </c>
      <c r="T42" s="12">
        <v>26862</v>
      </c>
      <c r="U42" s="12">
        <v>1610</v>
      </c>
      <c r="V42" s="12">
        <v>0</v>
      </c>
      <c r="W42" s="12">
        <v>1400</v>
      </c>
      <c r="X42" s="12">
        <v>7038</v>
      </c>
      <c r="Y42" s="12">
        <v>1425</v>
      </c>
      <c r="Z42" s="12">
        <v>23552</v>
      </c>
      <c r="AA42" s="12">
        <v>1575</v>
      </c>
      <c r="AB42" s="12">
        <v>0</v>
      </c>
      <c r="AC42" s="13" t="s">
        <v>8273</v>
      </c>
      <c r="AD42" s="12">
        <v>26710</v>
      </c>
      <c r="AE42" s="10" t="s">
        <v>8273</v>
      </c>
      <c r="AF42" s="12">
        <v>7038</v>
      </c>
      <c r="AG42" s="12">
        <v>1700</v>
      </c>
      <c r="AH42" s="12">
        <v>36</v>
      </c>
      <c r="AI42" s="12">
        <v>1905</v>
      </c>
      <c r="AJ42" s="12">
        <v>0</v>
      </c>
      <c r="AK42" s="12">
        <v>1870</v>
      </c>
      <c r="AL42" s="12">
        <v>0</v>
      </c>
      <c r="AM42" s="10" t="s">
        <v>8273</v>
      </c>
      <c r="AN42" s="12">
        <v>9431</v>
      </c>
      <c r="AO42" s="12">
        <v>1800</v>
      </c>
      <c r="AP42" s="12">
        <v>0</v>
      </c>
      <c r="AQ42" s="10" t="s">
        <v>8273</v>
      </c>
      <c r="AR42" s="12">
        <v>0</v>
      </c>
      <c r="AS42" s="10" t="s">
        <v>8273</v>
      </c>
      <c r="AT42" s="12">
        <v>0</v>
      </c>
      <c r="AU42" s="12">
        <v>2875</v>
      </c>
      <c r="AV42" s="12">
        <v>7038</v>
      </c>
      <c r="AW42" s="12">
        <v>2750</v>
      </c>
      <c r="AX42" s="12">
        <v>7038</v>
      </c>
      <c r="AY42" s="12">
        <v>2750</v>
      </c>
      <c r="AZ42" s="12">
        <v>50595</v>
      </c>
      <c r="BA42" s="11">
        <v>2867.8</v>
      </c>
      <c r="BB42" s="12">
        <v>0</v>
      </c>
      <c r="BC42" s="12">
        <v>3000</v>
      </c>
      <c r="BD42" s="12">
        <v>26160</v>
      </c>
      <c r="BE42" s="12">
        <v>3000</v>
      </c>
      <c r="BF42" s="12">
        <v>0</v>
      </c>
      <c r="BG42" s="12">
        <v>3250</v>
      </c>
      <c r="BH42" s="12">
        <v>26160</v>
      </c>
      <c r="BI42" s="12">
        <v>3200</v>
      </c>
      <c r="BJ42" s="12">
        <v>9431</v>
      </c>
      <c r="BK42" s="12">
        <v>3200</v>
      </c>
      <c r="BL42" s="1"/>
      <c r="BM42" s="1"/>
    </row>
    <row x14ac:dyDescent="0.25" r="43" customHeight="1" ht="17.25">
      <c r="A43" s="1"/>
      <c r="B43" s="12">
        <v>0</v>
      </c>
      <c r="C43" s="7"/>
      <c r="D43" s="12">
        <v>31054</v>
      </c>
      <c r="E43" s="7"/>
      <c r="F43" s="12">
        <v>26710</v>
      </c>
      <c r="G43" s="10" t="s">
        <v>8273</v>
      </c>
      <c r="H43" s="12">
        <v>26160</v>
      </c>
      <c r="I43" s="12">
        <v>1225</v>
      </c>
      <c r="J43" s="12">
        <v>25025</v>
      </c>
      <c r="K43" s="12">
        <v>1550</v>
      </c>
      <c r="L43" s="12">
        <v>26160</v>
      </c>
      <c r="M43" s="12">
        <v>1250</v>
      </c>
      <c r="N43" s="12">
        <v>7038</v>
      </c>
      <c r="O43" s="12">
        <v>1475</v>
      </c>
      <c r="P43" s="12">
        <v>14104</v>
      </c>
      <c r="Q43" s="12">
        <v>1400</v>
      </c>
      <c r="R43" s="12">
        <v>0</v>
      </c>
      <c r="S43" s="10" t="s">
        <v>8273</v>
      </c>
      <c r="T43" s="12">
        <v>24024</v>
      </c>
      <c r="U43" s="12">
        <v>1800</v>
      </c>
      <c r="V43" s="12">
        <v>5560</v>
      </c>
      <c r="W43" s="12">
        <v>1350</v>
      </c>
      <c r="X43" s="12">
        <v>0</v>
      </c>
      <c r="Y43" s="10" t="s">
        <v>8273</v>
      </c>
      <c r="Z43" s="12">
        <v>14163</v>
      </c>
      <c r="AA43" s="12">
        <v>1445</v>
      </c>
      <c r="AB43" s="12">
        <v>29533</v>
      </c>
      <c r="AC43" s="12">
        <v>1600</v>
      </c>
      <c r="AD43" s="12">
        <v>0</v>
      </c>
      <c r="AE43" s="12">
        <v>1760</v>
      </c>
      <c r="AF43" s="12">
        <v>26160</v>
      </c>
      <c r="AG43" s="12">
        <v>1850</v>
      </c>
      <c r="AH43" s="12">
        <v>0</v>
      </c>
      <c r="AI43" s="10" t="s">
        <v>8273</v>
      </c>
      <c r="AJ43" s="12">
        <v>0</v>
      </c>
      <c r="AK43" s="12">
        <v>1850</v>
      </c>
      <c r="AL43" s="12">
        <v>0</v>
      </c>
      <c r="AM43" s="10" t="s">
        <v>8273</v>
      </c>
      <c r="AN43" s="12">
        <v>7038</v>
      </c>
      <c r="AO43" s="12">
        <v>1800</v>
      </c>
      <c r="AP43" s="12">
        <v>0</v>
      </c>
      <c r="AQ43" s="10" t="s">
        <v>8273</v>
      </c>
      <c r="AR43" s="12">
        <v>0</v>
      </c>
      <c r="AS43" s="10" t="s">
        <v>8273</v>
      </c>
      <c r="AT43" s="12">
        <v>36</v>
      </c>
      <c r="AU43" s="12">
        <v>2480</v>
      </c>
      <c r="AV43" s="12">
        <v>0</v>
      </c>
      <c r="AW43" s="10" t="s">
        <v>8273</v>
      </c>
      <c r="AX43" s="12">
        <v>0</v>
      </c>
      <c r="AY43" s="10" t="s">
        <v>8273</v>
      </c>
      <c r="AZ43" s="12">
        <v>4842</v>
      </c>
      <c r="BA43" s="12">
        <v>2700</v>
      </c>
      <c r="BB43" s="12">
        <v>0</v>
      </c>
      <c r="BC43" s="12">
        <v>3250</v>
      </c>
      <c r="BD43" s="12">
        <v>0</v>
      </c>
      <c r="BE43" s="10" t="s">
        <v>8273</v>
      </c>
      <c r="BF43" s="12">
        <v>0</v>
      </c>
      <c r="BG43" s="12">
        <v>3000</v>
      </c>
      <c r="BH43" s="12">
        <v>0</v>
      </c>
      <c r="BI43" s="10" t="s">
        <v>8273</v>
      </c>
      <c r="BJ43" s="12">
        <v>7038</v>
      </c>
      <c r="BK43" s="12">
        <v>3400</v>
      </c>
      <c r="BL43" s="1"/>
      <c r="BM43" s="1"/>
    </row>
    <row x14ac:dyDescent="0.25" r="44" customHeight="1" ht="17.25">
      <c r="A44" s="1"/>
      <c r="B44" s="12">
        <v>0</v>
      </c>
      <c r="C44" s="7"/>
      <c r="D44" s="12">
        <v>0</v>
      </c>
      <c r="E44" s="7"/>
      <c r="F44" s="12">
        <v>0</v>
      </c>
      <c r="G44" s="12">
        <v>1450</v>
      </c>
      <c r="H44" s="12">
        <v>0</v>
      </c>
      <c r="I44" s="10" t="s">
        <v>8273</v>
      </c>
      <c r="J44" s="12">
        <v>5560</v>
      </c>
      <c r="K44" s="12">
        <v>1360</v>
      </c>
      <c r="L44" s="12">
        <v>0</v>
      </c>
      <c r="M44" s="10" t="s">
        <v>8273</v>
      </c>
      <c r="N44" s="12">
        <v>26160</v>
      </c>
      <c r="O44" s="12">
        <v>1250</v>
      </c>
      <c r="P44" s="12">
        <v>26862</v>
      </c>
      <c r="Q44" s="12">
        <v>1420</v>
      </c>
      <c r="R44" s="12">
        <v>0</v>
      </c>
      <c r="S44" s="10" t="s">
        <v>8273</v>
      </c>
      <c r="T44" s="12">
        <v>12265</v>
      </c>
      <c r="U44" s="12">
        <v>1625</v>
      </c>
      <c r="V44" s="12">
        <v>0</v>
      </c>
      <c r="W44" s="10" t="s">
        <v>8273</v>
      </c>
      <c r="X44" s="12">
        <v>0</v>
      </c>
      <c r="Y44" s="10" t="s">
        <v>8273</v>
      </c>
      <c r="Z44" s="12">
        <v>9431</v>
      </c>
      <c r="AA44" s="12">
        <v>1800</v>
      </c>
      <c r="AB44" s="12">
        <v>49729</v>
      </c>
      <c r="AC44" s="11">
        <v>1799.74</v>
      </c>
      <c r="AD44" s="12">
        <v>25025</v>
      </c>
      <c r="AE44" s="12">
        <v>1975</v>
      </c>
      <c r="AF44" s="12">
        <v>0</v>
      </c>
      <c r="AG44" s="10" t="s">
        <v>8273</v>
      </c>
      <c r="AH44" s="12">
        <v>0</v>
      </c>
      <c r="AI44" s="12">
        <v>2000</v>
      </c>
      <c r="AJ44" s="12">
        <v>36</v>
      </c>
      <c r="AK44" s="12">
        <v>1905</v>
      </c>
      <c r="AL44" s="12">
        <v>0</v>
      </c>
      <c r="AM44" s="12">
        <v>1850</v>
      </c>
      <c r="AN44" s="12">
        <v>0</v>
      </c>
      <c r="AO44" s="10" t="s">
        <v>8273</v>
      </c>
      <c r="AP44" s="12">
        <v>26710</v>
      </c>
      <c r="AQ44" s="10" t="s">
        <v>8273</v>
      </c>
      <c r="AR44" s="12">
        <v>26710</v>
      </c>
      <c r="AS44" s="10" t="s">
        <v>8273</v>
      </c>
      <c r="AT44" s="12">
        <v>0</v>
      </c>
      <c r="AU44" s="12">
        <v>2600</v>
      </c>
      <c r="AV44" s="12">
        <v>0</v>
      </c>
      <c r="AW44" s="10" t="s">
        <v>8273</v>
      </c>
      <c r="AX44" s="12">
        <v>0</v>
      </c>
      <c r="AY44" s="10" t="s">
        <v>8273</v>
      </c>
      <c r="AZ44" s="12">
        <v>14163</v>
      </c>
      <c r="BA44" s="12">
        <v>2510</v>
      </c>
      <c r="BB44" s="12">
        <v>52240</v>
      </c>
      <c r="BC44" s="12">
        <v>3000</v>
      </c>
      <c r="BD44" s="12">
        <v>0</v>
      </c>
      <c r="BE44" s="10" t="s">
        <v>8273</v>
      </c>
      <c r="BF44" s="12">
        <v>52706</v>
      </c>
      <c r="BG44" s="12">
        <v>2520</v>
      </c>
      <c r="BH44" s="12">
        <v>0</v>
      </c>
      <c r="BI44" s="10" t="s">
        <v>8273</v>
      </c>
      <c r="BJ44" s="12">
        <v>26160</v>
      </c>
      <c r="BK44" s="12">
        <v>3200</v>
      </c>
      <c r="BL44" s="1"/>
      <c r="BM44" s="1"/>
    </row>
    <row x14ac:dyDescent="0.25" r="45" customHeight="1" ht="17.25">
      <c r="A45" s="1"/>
      <c r="B45" s="12">
        <v>36</v>
      </c>
      <c r="C45" s="7"/>
      <c r="D45" s="12">
        <v>33840</v>
      </c>
      <c r="E45" s="7"/>
      <c r="F45" s="12">
        <v>0</v>
      </c>
      <c r="G45" s="12">
        <v>1420</v>
      </c>
      <c r="H45" s="12">
        <v>0</v>
      </c>
      <c r="I45" s="10" t="s">
        <v>8273</v>
      </c>
      <c r="J45" s="12">
        <v>0</v>
      </c>
      <c r="K45" s="12">
        <v>1300</v>
      </c>
      <c r="L45" s="12">
        <v>0</v>
      </c>
      <c r="M45" s="10" t="s">
        <v>8273</v>
      </c>
      <c r="N45" s="12">
        <v>0</v>
      </c>
      <c r="O45" s="10" t="s">
        <v>8273</v>
      </c>
      <c r="P45" s="12">
        <v>9431</v>
      </c>
      <c r="Q45" s="12">
        <v>1350</v>
      </c>
      <c r="R45" s="12">
        <v>0</v>
      </c>
      <c r="S45" s="10" t="s">
        <v>8273</v>
      </c>
      <c r="T45" s="12">
        <v>29533</v>
      </c>
      <c r="U45" s="12">
        <v>1670</v>
      </c>
      <c r="V45" s="12">
        <v>0</v>
      </c>
      <c r="W45" s="10" t="s">
        <v>8273</v>
      </c>
      <c r="X45" s="12">
        <v>0</v>
      </c>
      <c r="Y45" s="12">
        <v>1400</v>
      </c>
      <c r="Z45" s="12">
        <v>7038</v>
      </c>
      <c r="AA45" s="12">
        <v>1425</v>
      </c>
      <c r="AB45" s="7"/>
      <c r="AC45" s="8"/>
      <c r="AD45" s="12">
        <v>0</v>
      </c>
      <c r="AE45" s="12">
        <v>1710</v>
      </c>
      <c r="AF45" s="12">
        <v>25025</v>
      </c>
      <c r="AG45" s="12">
        <v>1975</v>
      </c>
      <c r="AH45" s="12">
        <v>29533</v>
      </c>
      <c r="AI45" s="12">
        <v>1750</v>
      </c>
      <c r="AJ45" s="7"/>
      <c r="AK45" s="7"/>
      <c r="AL45" s="7"/>
      <c r="AM45" s="7"/>
      <c r="AN45" s="7"/>
      <c r="AO45" s="7"/>
      <c r="AP45" s="12">
        <v>25025</v>
      </c>
      <c r="AQ45" s="12">
        <v>2600</v>
      </c>
      <c r="AR45" s="12">
        <v>25025</v>
      </c>
      <c r="AS45" s="12">
        <v>2600</v>
      </c>
      <c r="AT45" s="12">
        <v>0</v>
      </c>
      <c r="AU45" s="12">
        <v>2500</v>
      </c>
      <c r="AV45" s="12">
        <v>25025</v>
      </c>
      <c r="AW45" s="12">
        <v>3050</v>
      </c>
      <c r="AX45" s="12">
        <v>36</v>
      </c>
      <c r="AY45" s="12">
        <v>2480</v>
      </c>
      <c r="AZ45" s="7"/>
      <c r="BA45" s="7"/>
      <c r="BB45" s="7"/>
      <c r="BC45" s="7"/>
      <c r="BD45" s="12">
        <v>0</v>
      </c>
      <c r="BE45" s="10" t="s">
        <v>8273</v>
      </c>
      <c r="BF45" s="12">
        <v>0</v>
      </c>
      <c r="BG45" s="12">
        <v>3100</v>
      </c>
      <c r="BH45" s="12">
        <v>26710</v>
      </c>
      <c r="BI45" s="10" t="s">
        <v>8273</v>
      </c>
      <c r="BJ45" s="12">
        <v>0</v>
      </c>
      <c r="BK45" s="7" t="s">
        <v>8273</v>
      </c>
      <c r="BL45" s="1"/>
      <c r="BM45" s="1"/>
    </row>
    <row x14ac:dyDescent="0.25" r="46" customHeight="1" ht="17.25">
      <c r="A46" s="1"/>
      <c r="B46" s="7"/>
      <c r="C46" s="7"/>
      <c r="D46" s="12">
        <v>0</v>
      </c>
      <c r="E46" s="7"/>
      <c r="F46" s="12">
        <v>31054</v>
      </c>
      <c r="G46" s="12">
        <v>1270</v>
      </c>
      <c r="H46" s="12">
        <v>31054</v>
      </c>
      <c r="I46" s="12">
        <v>1270</v>
      </c>
      <c r="J46" s="12">
        <v>0</v>
      </c>
      <c r="K46" s="12">
        <v>1410</v>
      </c>
      <c r="L46" s="12">
        <v>0</v>
      </c>
      <c r="M46" s="12">
        <v>1450</v>
      </c>
      <c r="N46" s="12">
        <v>0</v>
      </c>
      <c r="O46" s="10" t="s">
        <v>8273</v>
      </c>
      <c r="P46" s="12">
        <v>29533</v>
      </c>
      <c r="Q46" s="12">
        <v>1500</v>
      </c>
      <c r="R46" s="12">
        <v>26710</v>
      </c>
      <c r="S46" s="10" t="s">
        <v>8273</v>
      </c>
      <c r="T46" s="12">
        <v>7038</v>
      </c>
      <c r="U46" s="12">
        <v>1580</v>
      </c>
      <c r="V46" s="12">
        <v>0</v>
      </c>
      <c r="W46" s="12">
        <v>1710</v>
      </c>
      <c r="X46" s="7"/>
      <c r="Y46" s="7"/>
      <c r="Z46" s="12">
        <v>0</v>
      </c>
      <c r="AA46" s="12">
        <v>1400</v>
      </c>
      <c r="AB46" s="7"/>
      <c r="AC46" s="8"/>
      <c r="AD46" s="7"/>
      <c r="AE46" s="7"/>
      <c r="AF46" s="7"/>
      <c r="AG46" s="7"/>
      <c r="AH46" s="12">
        <v>17008</v>
      </c>
      <c r="AI46" s="12">
        <v>1700</v>
      </c>
      <c r="AJ46" s="7"/>
      <c r="AK46" s="7"/>
      <c r="AL46" s="7"/>
      <c r="AM46" s="7"/>
      <c r="AN46" s="7"/>
      <c r="AO46" s="7"/>
      <c r="AP46" s="12">
        <v>0</v>
      </c>
      <c r="AQ46" s="12">
        <v>2390</v>
      </c>
      <c r="AR46" s="12">
        <v>31054</v>
      </c>
      <c r="AS46" s="12">
        <v>1477</v>
      </c>
      <c r="AT46" s="12">
        <v>50595</v>
      </c>
      <c r="AU46" s="11">
        <v>2354.7</v>
      </c>
      <c r="AV46" s="12">
        <v>36</v>
      </c>
      <c r="AW46" s="12">
        <v>2480</v>
      </c>
      <c r="AX46" s="7"/>
      <c r="AY46" s="7"/>
      <c r="AZ46" s="7"/>
      <c r="BA46" s="7"/>
      <c r="BB46" s="7"/>
      <c r="BC46" s="7"/>
      <c r="BD46" s="12">
        <v>0</v>
      </c>
      <c r="BE46" s="12">
        <v>3000</v>
      </c>
      <c r="BF46" s="12">
        <v>36</v>
      </c>
      <c r="BG46" s="12">
        <v>3260</v>
      </c>
      <c r="BH46" s="12">
        <v>0</v>
      </c>
      <c r="BI46" s="10" t="s">
        <v>8273</v>
      </c>
      <c r="BJ46" s="12">
        <v>0</v>
      </c>
      <c r="BK46" s="7" t="s">
        <v>8273</v>
      </c>
      <c r="BL46" s="1"/>
      <c r="BM46" s="1"/>
    </row>
    <row x14ac:dyDescent="0.25" r="47" customHeight="1" ht="17.25">
      <c r="A47" s="1"/>
      <c r="B47" s="7"/>
      <c r="C47" s="7"/>
      <c r="D47" s="7"/>
      <c r="E47" s="7"/>
      <c r="F47" s="7"/>
      <c r="G47" s="7"/>
      <c r="H47" s="7"/>
      <c r="I47" s="7"/>
      <c r="J47" s="12">
        <v>36</v>
      </c>
      <c r="K47" s="12">
        <v>1450</v>
      </c>
      <c r="L47" s="7"/>
      <c r="M47" s="7"/>
      <c r="N47" s="12">
        <v>0</v>
      </c>
      <c r="O47" s="12">
        <v>1450</v>
      </c>
      <c r="P47" s="12">
        <v>7038</v>
      </c>
      <c r="Q47" s="12">
        <v>1475</v>
      </c>
      <c r="R47" s="12">
        <v>25025</v>
      </c>
      <c r="S47" s="12">
        <v>1700</v>
      </c>
      <c r="T47" s="12">
        <v>25025</v>
      </c>
      <c r="U47" s="12">
        <v>1700</v>
      </c>
      <c r="V47" s="7"/>
      <c r="W47" s="7"/>
      <c r="X47" s="7"/>
      <c r="Y47" s="7"/>
      <c r="Z47" s="7"/>
      <c r="AA47" s="7"/>
      <c r="AB47" s="7"/>
      <c r="AC47" s="8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2">
        <v>31054</v>
      </c>
      <c r="AQ47" s="12">
        <v>1477</v>
      </c>
      <c r="AR47" s="7"/>
      <c r="AS47" s="7"/>
      <c r="AT47" s="12">
        <v>0</v>
      </c>
      <c r="AU47" s="13" t="s">
        <v>8273</v>
      </c>
      <c r="AV47" s="12">
        <v>0</v>
      </c>
      <c r="AW47" s="12">
        <v>2500</v>
      </c>
      <c r="AX47" s="7"/>
      <c r="AY47" s="7"/>
      <c r="AZ47" s="7"/>
      <c r="BA47" s="7"/>
      <c r="BB47" s="7"/>
      <c r="BC47" s="7"/>
      <c r="BD47" s="7"/>
      <c r="BE47" s="7"/>
      <c r="BF47" s="12">
        <v>50595</v>
      </c>
      <c r="BG47" s="12">
        <v>3160</v>
      </c>
      <c r="BH47" s="12">
        <v>0</v>
      </c>
      <c r="BI47" s="12">
        <v>3485</v>
      </c>
      <c r="BJ47" s="12">
        <v>26710</v>
      </c>
      <c r="BK47" s="7" t="s">
        <v>8273</v>
      </c>
      <c r="BL47" s="1"/>
      <c r="BM47" s="1"/>
    </row>
    <row x14ac:dyDescent="0.25" r="48" customHeight="1" ht="17.25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12">
        <v>0</v>
      </c>
      <c r="Q48" s="10" t="s">
        <v>8273</v>
      </c>
      <c r="R48" s="12">
        <v>0</v>
      </c>
      <c r="S48" s="12">
        <v>1535</v>
      </c>
      <c r="T48" s="7"/>
      <c r="U48" s="7"/>
      <c r="V48" s="7"/>
      <c r="W48" s="7"/>
      <c r="X48" s="7"/>
      <c r="Y48" s="7"/>
      <c r="Z48" s="7"/>
      <c r="AA48" s="7"/>
      <c r="AB48" s="7"/>
      <c r="AC48" s="8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8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12">
        <v>0</v>
      </c>
      <c r="BG48" s="10" t="s">
        <v>8273</v>
      </c>
      <c r="BH48" s="7"/>
      <c r="BI48" s="7"/>
      <c r="BJ48" s="12">
        <v>0</v>
      </c>
      <c r="BK48" s="7" t="s">
        <v>8273</v>
      </c>
      <c r="BL48" s="1"/>
      <c r="BM48" s="1"/>
    </row>
    <row x14ac:dyDescent="0.25" r="49" customHeight="1" ht="17.25">
      <c r="A49" s="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8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12">
        <v>0</v>
      </c>
      <c r="BK49" s="12">
        <v>3485</v>
      </c>
      <c r="BL49" s="1"/>
      <c r="BM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270"/>
  <sheetViews>
    <sheetView workbookViewId="0"/>
  </sheetViews>
  <sheetFormatPr defaultRowHeight="15" x14ac:dyDescent="0.25"/>
  <cols>
    <col min="1" max="1" style="4" width="12.43357142857143" customWidth="1" bestFit="1"/>
    <col min="2" max="2" style="4" width="12.43357142857143" customWidth="1" bestFit="1"/>
    <col min="3" max="3" style="5" width="25.005" customWidth="1" bestFit="1"/>
  </cols>
  <sheetData>
    <row x14ac:dyDescent="0.25" r="1" customHeight="1" ht="17.25">
      <c r="A1" s="1"/>
      <c r="B1" s="1"/>
      <c r="C1" s="2"/>
    </row>
    <row x14ac:dyDescent="0.25" r="2" customHeight="1" ht="17.25">
      <c r="A2" s="1"/>
      <c r="B2" s="1"/>
      <c r="C2" s="3" t="s">
        <v>0</v>
      </c>
    </row>
    <row x14ac:dyDescent="0.25" r="3" customHeight="1" ht="17.25">
      <c r="A3" s="1"/>
      <c r="B3" s="1"/>
      <c r="C3" s="3" t="s">
        <v>1</v>
      </c>
    </row>
    <row x14ac:dyDescent="0.25" r="4" customHeight="1" ht="17.25">
      <c r="A4" s="1"/>
      <c r="B4" s="1"/>
      <c r="C4" s="3" t="s">
        <v>2</v>
      </c>
    </row>
    <row x14ac:dyDescent="0.25" r="5" customHeight="1" ht="17.25">
      <c r="A5" s="1"/>
      <c r="B5" s="1"/>
      <c r="C5" s="3" t="s">
        <v>3</v>
      </c>
    </row>
    <row x14ac:dyDescent="0.25" r="6" customHeight="1" ht="17.25">
      <c r="A6" s="1"/>
      <c r="B6" s="1"/>
      <c r="C6" s="3" t="s">
        <v>4</v>
      </c>
    </row>
    <row x14ac:dyDescent="0.25" r="7" customHeight="1" ht="17.25">
      <c r="A7" s="1"/>
      <c r="B7" s="1"/>
      <c r="C7" s="3" t="s">
        <v>5</v>
      </c>
    </row>
    <row x14ac:dyDescent="0.25" r="8" customHeight="1" ht="17.25">
      <c r="A8" s="1"/>
      <c r="B8" s="1"/>
      <c r="C8" s="3" t="s">
        <v>6</v>
      </c>
    </row>
    <row x14ac:dyDescent="0.25" r="9" customHeight="1" ht="17.25">
      <c r="A9" s="1"/>
      <c r="B9" s="1"/>
      <c r="C9" s="3" t="s">
        <v>7</v>
      </c>
    </row>
    <row x14ac:dyDescent="0.25" r="10" customHeight="1" ht="17.25">
      <c r="A10" s="1"/>
      <c r="B10" s="1"/>
      <c r="C10" s="3" t="s">
        <v>8</v>
      </c>
    </row>
    <row x14ac:dyDescent="0.25" r="11" customHeight="1" ht="17.25">
      <c r="A11" s="1"/>
      <c r="B11" s="1"/>
      <c r="C11" s="3" t="s">
        <v>9</v>
      </c>
    </row>
    <row x14ac:dyDescent="0.25" r="12" customHeight="1" ht="17.25">
      <c r="A12" s="1"/>
      <c r="B12" s="1"/>
      <c r="C12" s="3" t="s">
        <v>10</v>
      </c>
    </row>
    <row x14ac:dyDescent="0.25" r="13" customHeight="1" ht="17.25">
      <c r="A13" s="1"/>
      <c r="B13" s="1"/>
      <c r="C13" s="3" t="s">
        <v>11</v>
      </c>
    </row>
    <row x14ac:dyDescent="0.25" r="14" customHeight="1" ht="17.25">
      <c r="A14" s="1"/>
      <c r="B14" s="1"/>
      <c r="C14" s="3" t="s">
        <v>12</v>
      </c>
    </row>
    <row x14ac:dyDescent="0.25" r="15" customHeight="1" ht="17.25">
      <c r="A15" s="1"/>
      <c r="B15" s="1"/>
      <c r="C15" s="3" t="s">
        <v>13</v>
      </c>
    </row>
    <row x14ac:dyDescent="0.25" r="16" customHeight="1" ht="17.25">
      <c r="A16" s="1"/>
      <c r="B16" s="1"/>
      <c r="C16" s="3" t="s">
        <v>14</v>
      </c>
    </row>
    <row x14ac:dyDescent="0.25" r="17" customHeight="1" ht="17.25">
      <c r="A17" s="1"/>
      <c r="B17" s="1"/>
      <c r="C17" s="3" t="s">
        <v>15</v>
      </c>
    </row>
    <row x14ac:dyDescent="0.25" r="18" customHeight="1" ht="17.25">
      <c r="A18" s="1"/>
      <c r="B18" s="1"/>
      <c r="C18" s="3" t="s">
        <v>16</v>
      </c>
    </row>
    <row x14ac:dyDescent="0.25" r="19" customHeight="1" ht="17.25">
      <c r="A19" s="1"/>
      <c r="B19" s="1"/>
      <c r="C19" s="3" t="s">
        <v>17</v>
      </c>
    </row>
    <row x14ac:dyDescent="0.25" r="20" customHeight="1" ht="17.25">
      <c r="A20" s="1"/>
      <c r="B20" s="1"/>
      <c r="C20" s="3" t="s">
        <v>18</v>
      </c>
    </row>
    <row x14ac:dyDescent="0.25" r="21" customHeight="1" ht="17.25">
      <c r="A21" s="1"/>
      <c r="B21" s="1"/>
      <c r="C21" s="3" t="s">
        <v>19</v>
      </c>
    </row>
    <row x14ac:dyDescent="0.25" r="22" customHeight="1" ht="17.25">
      <c r="A22" s="1"/>
      <c r="B22" s="1"/>
      <c r="C22" s="3" t="s">
        <v>20</v>
      </c>
    </row>
    <row x14ac:dyDescent="0.25" r="23" customHeight="1" ht="17.25">
      <c r="A23" s="1"/>
      <c r="B23" s="1"/>
      <c r="C23" s="3" t="s">
        <v>21</v>
      </c>
    </row>
    <row x14ac:dyDescent="0.25" r="24" customHeight="1" ht="17.25">
      <c r="A24" s="1"/>
      <c r="B24" s="1"/>
      <c r="C24" s="3" t="s">
        <v>22</v>
      </c>
    </row>
    <row x14ac:dyDescent="0.25" r="25" customHeight="1" ht="17.25">
      <c r="A25" s="1"/>
      <c r="B25" s="1"/>
      <c r="C25" s="3" t="s">
        <v>23</v>
      </c>
    </row>
    <row x14ac:dyDescent="0.25" r="26" customHeight="1" ht="17.25">
      <c r="A26" s="1"/>
      <c r="B26" s="1"/>
      <c r="C26" s="3" t="s">
        <v>24</v>
      </c>
    </row>
    <row x14ac:dyDescent="0.25" r="27" customHeight="1" ht="17.25">
      <c r="A27" s="1"/>
      <c r="B27" s="1"/>
      <c r="C27" s="3" t="s">
        <v>25</v>
      </c>
    </row>
    <row x14ac:dyDescent="0.25" r="28" customHeight="1" ht="17.25">
      <c r="A28" s="1"/>
      <c r="B28" s="1"/>
      <c r="C28" s="3" t="s">
        <v>26</v>
      </c>
    </row>
    <row x14ac:dyDescent="0.25" r="29" customHeight="1" ht="17.25">
      <c r="A29" s="1"/>
      <c r="B29" s="1"/>
      <c r="C29" s="3" t="s">
        <v>27</v>
      </c>
    </row>
    <row x14ac:dyDescent="0.25" r="30" customHeight="1" ht="17.25">
      <c r="A30" s="1"/>
      <c r="B30" s="1"/>
      <c r="C30" s="3" t="s">
        <v>28</v>
      </c>
    </row>
    <row x14ac:dyDescent="0.25" r="31" customHeight="1" ht="17.25">
      <c r="A31" s="1"/>
      <c r="B31" s="1"/>
      <c r="C31" s="3" t="s">
        <v>29</v>
      </c>
    </row>
    <row x14ac:dyDescent="0.25" r="32" customHeight="1" ht="17.25">
      <c r="A32" s="1"/>
      <c r="B32" s="1"/>
      <c r="C32" s="3" t="s">
        <v>30</v>
      </c>
    </row>
    <row x14ac:dyDescent="0.25" r="33" customHeight="1" ht="17.25">
      <c r="A33" s="1"/>
      <c r="B33" s="1"/>
      <c r="C33" s="3" t="s">
        <v>31</v>
      </c>
    </row>
    <row x14ac:dyDescent="0.25" r="34" customHeight="1" ht="17.25">
      <c r="A34" s="1"/>
      <c r="B34" s="1"/>
      <c r="C34" s="3" t="s">
        <v>32</v>
      </c>
    </row>
    <row x14ac:dyDescent="0.25" r="35" customHeight="1" ht="17.25">
      <c r="A35" s="1"/>
      <c r="B35" s="1"/>
      <c r="C35" s="3" t="s">
        <v>33</v>
      </c>
    </row>
    <row x14ac:dyDescent="0.25" r="36" customHeight="1" ht="17.25">
      <c r="A36" s="1"/>
      <c r="B36" s="1"/>
      <c r="C36" s="3" t="s">
        <v>34</v>
      </c>
    </row>
    <row x14ac:dyDescent="0.25" r="37" customHeight="1" ht="17.25">
      <c r="A37" s="1"/>
      <c r="B37" s="1"/>
      <c r="C37" s="3" t="s">
        <v>35</v>
      </c>
    </row>
    <row x14ac:dyDescent="0.25" r="38" customHeight="1" ht="17.25">
      <c r="A38" s="1"/>
      <c r="B38" s="1"/>
      <c r="C38" s="3" t="s">
        <v>36</v>
      </c>
    </row>
    <row x14ac:dyDescent="0.25" r="39" customHeight="1" ht="17.25">
      <c r="A39" s="1"/>
      <c r="B39" s="1"/>
      <c r="C39" s="3" t="s">
        <v>37</v>
      </c>
    </row>
    <row x14ac:dyDescent="0.25" r="40" customHeight="1" ht="17.25">
      <c r="A40" s="1"/>
      <c r="B40" s="1"/>
      <c r="C40" s="3" t="s">
        <v>38</v>
      </c>
    </row>
    <row x14ac:dyDescent="0.25" r="41" customHeight="1" ht="17.25">
      <c r="A41" s="1"/>
      <c r="B41" s="1"/>
      <c r="C41" s="3" t="s">
        <v>39</v>
      </c>
    </row>
    <row x14ac:dyDescent="0.25" r="42" customHeight="1" ht="17.25">
      <c r="A42" s="1"/>
      <c r="B42" s="1"/>
      <c r="C42" s="3" t="s">
        <v>40</v>
      </c>
    </row>
    <row x14ac:dyDescent="0.25" r="43" customHeight="1" ht="17.25">
      <c r="A43" s="1"/>
      <c r="B43" s="1"/>
      <c r="C43" s="3" t="s">
        <v>41</v>
      </c>
    </row>
    <row x14ac:dyDescent="0.25" r="44" customHeight="1" ht="17.25">
      <c r="A44" s="1"/>
      <c r="B44" s="1"/>
      <c r="C44" s="3" t="s">
        <v>42</v>
      </c>
    </row>
    <row x14ac:dyDescent="0.25" r="45" customHeight="1" ht="17.25">
      <c r="A45" s="1"/>
      <c r="B45" s="1"/>
      <c r="C45" s="3" t="s">
        <v>43</v>
      </c>
    </row>
    <row x14ac:dyDescent="0.25" r="46" customHeight="1" ht="17.25">
      <c r="A46" s="1"/>
      <c r="B46" s="1"/>
      <c r="C46" s="3" t="s">
        <v>44</v>
      </c>
    </row>
    <row x14ac:dyDescent="0.25" r="47" customHeight="1" ht="17.25">
      <c r="A47" s="1"/>
      <c r="B47" s="1"/>
      <c r="C47" s="3" t="s">
        <v>45</v>
      </c>
    </row>
    <row x14ac:dyDescent="0.25" r="48" customHeight="1" ht="17.25">
      <c r="A48" s="1"/>
      <c r="B48" s="1"/>
      <c r="C48" s="3" t="s">
        <v>46</v>
      </c>
    </row>
    <row x14ac:dyDescent="0.25" r="49" customHeight="1" ht="17.25">
      <c r="A49" s="1"/>
      <c r="B49" s="1"/>
      <c r="C49" s="3" t="s">
        <v>47</v>
      </c>
    </row>
    <row x14ac:dyDescent="0.25" r="50" customHeight="1" ht="17.25">
      <c r="A50" s="1"/>
      <c r="B50" s="1"/>
      <c r="C50" s="3" t="s">
        <v>48</v>
      </c>
    </row>
    <row x14ac:dyDescent="0.25" r="51" customHeight="1" ht="17.25">
      <c r="A51" s="1"/>
      <c r="B51" s="1"/>
      <c r="C51" s="3" t="s">
        <v>49</v>
      </c>
    </row>
    <row x14ac:dyDescent="0.25" r="52" customHeight="1" ht="17.25">
      <c r="A52" s="1"/>
      <c r="B52" s="1"/>
      <c r="C52" s="3" t="s">
        <v>50</v>
      </c>
    </row>
    <row x14ac:dyDescent="0.25" r="53" customHeight="1" ht="17.25">
      <c r="A53" s="1"/>
      <c r="B53" s="1"/>
      <c r="C53" s="3" t="s">
        <v>51</v>
      </c>
    </row>
    <row x14ac:dyDescent="0.25" r="54" customHeight="1" ht="17.25">
      <c r="A54" s="1"/>
      <c r="B54" s="1"/>
      <c r="C54" s="3" t="s">
        <v>52</v>
      </c>
    </row>
    <row x14ac:dyDescent="0.25" r="55" customHeight="1" ht="17.25">
      <c r="A55" s="1"/>
      <c r="B55" s="1"/>
      <c r="C55" s="3" t="s">
        <v>53</v>
      </c>
    </row>
    <row x14ac:dyDescent="0.25" r="56" customHeight="1" ht="17.25">
      <c r="A56" s="1"/>
      <c r="B56" s="1"/>
      <c r="C56" s="3" t="s">
        <v>54</v>
      </c>
    </row>
    <row x14ac:dyDescent="0.25" r="57" customHeight="1" ht="17.25">
      <c r="A57" s="1"/>
      <c r="B57" s="1"/>
      <c r="C57" s="3" t="s">
        <v>55</v>
      </c>
    </row>
    <row x14ac:dyDescent="0.25" r="58" customHeight="1" ht="17.25">
      <c r="A58" s="1"/>
      <c r="B58" s="1"/>
      <c r="C58" s="3" t="s">
        <v>56</v>
      </c>
    </row>
    <row x14ac:dyDescent="0.25" r="59" customHeight="1" ht="17.25">
      <c r="A59" s="1"/>
      <c r="B59" s="1"/>
      <c r="C59" s="3" t="s">
        <v>57</v>
      </c>
    </row>
    <row x14ac:dyDescent="0.25" r="60" customHeight="1" ht="17.25">
      <c r="A60" s="1"/>
      <c r="B60" s="1"/>
      <c r="C60" s="3" t="s">
        <v>58</v>
      </c>
    </row>
    <row x14ac:dyDescent="0.25" r="61" customHeight="1" ht="17.25">
      <c r="A61" s="1"/>
      <c r="B61" s="1"/>
      <c r="C61" s="3" t="s">
        <v>59</v>
      </c>
    </row>
    <row x14ac:dyDescent="0.25" r="62" customHeight="1" ht="17.25">
      <c r="A62" s="1"/>
      <c r="B62" s="1"/>
      <c r="C62" s="3" t="s">
        <v>60</v>
      </c>
    </row>
    <row x14ac:dyDescent="0.25" r="63" customHeight="1" ht="17.25">
      <c r="A63" s="1"/>
      <c r="B63" s="1"/>
      <c r="C63" s="3" t="s">
        <v>61</v>
      </c>
    </row>
    <row x14ac:dyDescent="0.25" r="64" customHeight="1" ht="17.25">
      <c r="A64" s="1"/>
      <c r="B64" s="1"/>
      <c r="C64" s="3" t="s">
        <v>62</v>
      </c>
    </row>
    <row x14ac:dyDescent="0.25" r="65" customHeight="1" ht="17.25">
      <c r="A65" s="1"/>
      <c r="B65" s="1"/>
      <c r="C65" s="3" t="s">
        <v>63</v>
      </c>
    </row>
    <row x14ac:dyDescent="0.25" r="66" customHeight="1" ht="17.25">
      <c r="A66" s="1"/>
      <c r="B66" s="1"/>
      <c r="C66" s="3" t="s">
        <v>64</v>
      </c>
    </row>
    <row x14ac:dyDescent="0.25" r="67" customHeight="1" ht="17.25">
      <c r="A67" s="1"/>
      <c r="B67" s="1"/>
      <c r="C67" s="3" t="s">
        <v>65</v>
      </c>
    </row>
    <row x14ac:dyDescent="0.25" r="68" customHeight="1" ht="17.25">
      <c r="A68" s="1"/>
      <c r="B68" s="1"/>
      <c r="C68" s="3" t="s">
        <v>66</v>
      </c>
    </row>
    <row x14ac:dyDescent="0.25" r="69" customHeight="1" ht="17.25">
      <c r="A69" s="1"/>
      <c r="B69" s="1"/>
      <c r="C69" s="3" t="s">
        <v>67</v>
      </c>
    </row>
    <row x14ac:dyDescent="0.25" r="70" customHeight="1" ht="17.25">
      <c r="A70" s="1"/>
      <c r="B70" s="1"/>
      <c r="C70" s="3" t="s">
        <v>68</v>
      </c>
    </row>
    <row x14ac:dyDescent="0.25" r="71" customHeight="1" ht="17.25">
      <c r="A71" s="1"/>
      <c r="B71" s="1"/>
      <c r="C71" s="3" t="s">
        <v>69</v>
      </c>
    </row>
    <row x14ac:dyDescent="0.25" r="72" customHeight="1" ht="17.25">
      <c r="A72" s="1"/>
      <c r="B72" s="1"/>
      <c r="C72" s="3" t="s">
        <v>70</v>
      </c>
    </row>
    <row x14ac:dyDescent="0.25" r="73" customHeight="1" ht="17.25">
      <c r="A73" s="1"/>
      <c r="B73" s="1"/>
      <c r="C73" s="3" t="s">
        <v>71</v>
      </c>
    </row>
    <row x14ac:dyDescent="0.25" r="74" customHeight="1" ht="17.25">
      <c r="A74" s="1"/>
      <c r="B74" s="1"/>
      <c r="C74" s="3" t="s">
        <v>72</v>
      </c>
    </row>
    <row x14ac:dyDescent="0.25" r="75" customHeight="1" ht="17.25">
      <c r="A75" s="1"/>
      <c r="B75" s="1"/>
      <c r="C75" s="3" t="s">
        <v>73</v>
      </c>
    </row>
    <row x14ac:dyDescent="0.25" r="76" customHeight="1" ht="17.25">
      <c r="A76" s="1"/>
      <c r="B76" s="1"/>
      <c r="C76" s="3" t="s">
        <v>74</v>
      </c>
    </row>
    <row x14ac:dyDescent="0.25" r="77" customHeight="1" ht="17.25">
      <c r="A77" s="1"/>
      <c r="B77" s="1"/>
      <c r="C77" s="3" t="s">
        <v>75</v>
      </c>
    </row>
    <row x14ac:dyDescent="0.25" r="78" customHeight="1" ht="17.25">
      <c r="A78" s="1"/>
      <c r="B78" s="1"/>
      <c r="C78" s="3" t="s">
        <v>76</v>
      </c>
    </row>
    <row x14ac:dyDescent="0.25" r="79" customHeight="1" ht="17.25">
      <c r="A79" s="1"/>
      <c r="B79" s="1"/>
      <c r="C79" s="3" t="s">
        <v>77</v>
      </c>
    </row>
    <row x14ac:dyDescent="0.25" r="80" customHeight="1" ht="17.25">
      <c r="A80" s="1"/>
      <c r="B80" s="1"/>
      <c r="C80" s="3" t="s">
        <v>78</v>
      </c>
    </row>
    <row x14ac:dyDescent="0.25" r="81" customHeight="1" ht="17.25">
      <c r="A81" s="1"/>
      <c r="B81" s="1"/>
      <c r="C81" s="3" t="s">
        <v>79</v>
      </c>
    </row>
    <row x14ac:dyDescent="0.25" r="82" customHeight="1" ht="17.25">
      <c r="A82" s="1"/>
      <c r="B82" s="1"/>
      <c r="C82" s="3" t="s">
        <v>80</v>
      </c>
    </row>
    <row x14ac:dyDescent="0.25" r="83" customHeight="1" ht="17.25">
      <c r="A83" s="1"/>
      <c r="B83" s="1"/>
      <c r="C83" s="3" t="s">
        <v>81</v>
      </c>
    </row>
    <row x14ac:dyDescent="0.25" r="84" customHeight="1" ht="17.25">
      <c r="A84" s="1"/>
      <c r="B84" s="1"/>
      <c r="C84" s="3" t="s">
        <v>82</v>
      </c>
    </row>
    <row x14ac:dyDescent="0.25" r="85" customHeight="1" ht="17.25">
      <c r="A85" s="1"/>
      <c r="B85" s="1"/>
      <c r="C85" s="3" t="s">
        <v>83</v>
      </c>
    </row>
    <row x14ac:dyDescent="0.25" r="86" customHeight="1" ht="17.25">
      <c r="A86" s="1"/>
      <c r="B86" s="1"/>
      <c r="C86" s="3" t="s">
        <v>84</v>
      </c>
    </row>
    <row x14ac:dyDescent="0.25" r="87" customHeight="1" ht="17.25">
      <c r="A87" s="1"/>
      <c r="B87" s="1"/>
      <c r="C87" s="3" t="s">
        <v>85</v>
      </c>
    </row>
    <row x14ac:dyDescent="0.25" r="88" customHeight="1" ht="17.25">
      <c r="A88" s="1"/>
      <c r="B88" s="1"/>
      <c r="C88" s="3" t="s">
        <v>86</v>
      </c>
    </row>
    <row x14ac:dyDescent="0.25" r="89" customHeight="1" ht="17.25">
      <c r="A89" s="1"/>
      <c r="B89" s="1"/>
      <c r="C89" s="3" t="s">
        <v>87</v>
      </c>
    </row>
    <row x14ac:dyDescent="0.25" r="90" customHeight="1" ht="17.25">
      <c r="A90" s="1"/>
      <c r="B90" s="1"/>
      <c r="C90" s="3" t="s">
        <v>88</v>
      </c>
    </row>
    <row x14ac:dyDescent="0.25" r="91" customHeight="1" ht="17.25">
      <c r="A91" s="1"/>
      <c r="B91" s="1"/>
      <c r="C91" s="3" t="s">
        <v>89</v>
      </c>
    </row>
    <row x14ac:dyDescent="0.25" r="92" customHeight="1" ht="17.25">
      <c r="A92" s="1"/>
      <c r="B92" s="1"/>
      <c r="C92" s="3" t="s">
        <v>90</v>
      </c>
    </row>
    <row x14ac:dyDescent="0.25" r="93" customHeight="1" ht="17.25">
      <c r="A93" s="1"/>
      <c r="B93" s="1"/>
      <c r="C93" s="3" t="s">
        <v>91</v>
      </c>
    </row>
    <row x14ac:dyDescent="0.25" r="94" customHeight="1" ht="17.25">
      <c r="A94" s="1"/>
      <c r="B94" s="1"/>
      <c r="C94" s="3" t="s">
        <v>92</v>
      </c>
    </row>
    <row x14ac:dyDescent="0.25" r="95" customHeight="1" ht="17.25">
      <c r="A95" s="1"/>
      <c r="B95" s="1"/>
      <c r="C95" s="3" t="s">
        <v>93</v>
      </c>
    </row>
    <row x14ac:dyDescent="0.25" r="96" customHeight="1" ht="17.25">
      <c r="A96" s="1"/>
      <c r="B96" s="1"/>
      <c r="C96" s="3" t="s">
        <v>94</v>
      </c>
    </row>
    <row x14ac:dyDescent="0.25" r="97" customHeight="1" ht="17.25">
      <c r="A97" s="1"/>
      <c r="B97" s="1"/>
      <c r="C97" s="3" t="s">
        <v>95</v>
      </c>
    </row>
    <row x14ac:dyDescent="0.25" r="98" customHeight="1" ht="17.25">
      <c r="A98" s="1"/>
      <c r="B98" s="1"/>
      <c r="C98" s="3" t="s">
        <v>96</v>
      </c>
    </row>
    <row x14ac:dyDescent="0.25" r="99" customHeight="1" ht="17.25">
      <c r="A99" s="1"/>
      <c r="B99" s="1"/>
      <c r="C99" s="3" t="s">
        <v>97</v>
      </c>
    </row>
    <row x14ac:dyDescent="0.25" r="100" customHeight="1" ht="17.25">
      <c r="A100" s="1"/>
      <c r="B100" s="1"/>
      <c r="C100" s="3" t="s">
        <v>98</v>
      </c>
    </row>
    <row x14ac:dyDescent="0.25" r="101" customHeight="1" ht="17.25">
      <c r="A101" s="1"/>
      <c r="B101" s="1"/>
      <c r="C101" s="3" t="s">
        <v>99</v>
      </c>
    </row>
    <row x14ac:dyDescent="0.25" r="102" customHeight="1" ht="17.25">
      <c r="A102" s="1"/>
      <c r="B102" s="1"/>
      <c r="C102" s="3" t="s">
        <v>100</v>
      </c>
    </row>
    <row x14ac:dyDescent="0.25" r="103" customHeight="1" ht="17.25">
      <c r="A103" s="1"/>
      <c r="B103" s="1"/>
      <c r="C103" s="3" t="s">
        <v>101</v>
      </c>
    </row>
    <row x14ac:dyDescent="0.25" r="104" customHeight="1" ht="17.25">
      <c r="A104" s="1"/>
      <c r="B104" s="1"/>
      <c r="C104" s="3" t="s">
        <v>102</v>
      </c>
    </row>
    <row x14ac:dyDescent="0.25" r="105" customHeight="1" ht="17.25">
      <c r="A105" s="1"/>
      <c r="B105" s="1"/>
      <c r="C105" s="3" t="s">
        <v>103</v>
      </c>
    </row>
    <row x14ac:dyDescent="0.25" r="106" customHeight="1" ht="17.25">
      <c r="A106" s="1"/>
      <c r="B106" s="1"/>
      <c r="C106" s="3" t="s">
        <v>104</v>
      </c>
    </row>
    <row x14ac:dyDescent="0.25" r="107" customHeight="1" ht="17.25">
      <c r="A107" s="1"/>
      <c r="B107" s="1"/>
      <c r="C107" s="3" t="s">
        <v>105</v>
      </c>
    </row>
    <row x14ac:dyDescent="0.25" r="108" customHeight="1" ht="17.25">
      <c r="A108" s="1"/>
      <c r="B108" s="1"/>
      <c r="C108" s="3" t="s">
        <v>106</v>
      </c>
    </row>
    <row x14ac:dyDescent="0.25" r="109" customHeight="1" ht="17.25">
      <c r="A109" s="1"/>
      <c r="B109" s="1"/>
      <c r="C109" s="3" t="s">
        <v>107</v>
      </c>
    </row>
    <row x14ac:dyDescent="0.25" r="110" customHeight="1" ht="17.25">
      <c r="A110" s="1"/>
      <c r="B110" s="1"/>
      <c r="C110" s="3" t="s">
        <v>108</v>
      </c>
    </row>
    <row x14ac:dyDescent="0.25" r="111" customHeight="1" ht="17.25">
      <c r="A111" s="1"/>
      <c r="B111" s="1"/>
      <c r="C111" s="3" t="s">
        <v>109</v>
      </c>
    </row>
    <row x14ac:dyDescent="0.25" r="112" customHeight="1" ht="17.25">
      <c r="A112" s="1"/>
      <c r="B112" s="1"/>
      <c r="C112" s="3" t="s">
        <v>110</v>
      </c>
    </row>
    <row x14ac:dyDescent="0.25" r="113" customHeight="1" ht="17.25">
      <c r="A113" s="1"/>
      <c r="B113" s="1"/>
      <c r="C113" s="3" t="s">
        <v>111</v>
      </c>
    </row>
    <row x14ac:dyDescent="0.25" r="114" customHeight="1" ht="17.25">
      <c r="A114" s="1"/>
      <c r="B114" s="1"/>
      <c r="C114" s="3" t="s">
        <v>112</v>
      </c>
    </row>
    <row x14ac:dyDescent="0.25" r="115" customHeight="1" ht="17.25">
      <c r="A115" s="1"/>
      <c r="B115" s="1"/>
      <c r="C115" s="3" t="s">
        <v>113</v>
      </c>
    </row>
    <row x14ac:dyDescent="0.25" r="116" customHeight="1" ht="17.25">
      <c r="A116" s="1"/>
      <c r="B116" s="1"/>
      <c r="C116" s="3" t="s">
        <v>114</v>
      </c>
    </row>
    <row x14ac:dyDescent="0.25" r="117" customHeight="1" ht="17.25">
      <c r="A117" s="1"/>
      <c r="B117" s="1"/>
      <c r="C117" s="3" t="s">
        <v>115</v>
      </c>
    </row>
    <row x14ac:dyDescent="0.25" r="118" customHeight="1" ht="17.25">
      <c r="A118" s="1"/>
      <c r="B118" s="1"/>
      <c r="C118" s="3" t="s">
        <v>116</v>
      </c>
    </row>
    <row x14ac:dyDescent="0.25" r="119" customHeight="1" ht="17.25">
      <c r="A119" s="1"/>
      <c r="B119" s="1"/>
      <c r="C119" s="3" t="s">
        <v>117</v>
      </c>
    </row>
    <row x14ac:dyDescent="0.25" r="120" customHeight="1" ht="17.25">
      <c r="A120" s="1"/>
      <c r="B120" s="1"/>
      <c r="C120" s="3" t="s">
        <v>118</v>
      </c>
    </row>
    <row x14ac:dyDescent="0.25" r="121" customHeight="1" ht="17.25">
      <c r="A121" s="1"/>
      <c r="B121" s="1"/>
      <c r="C121" s="3" t="s">
        <v>119</v>
      </c>
    </row>
    <row x14ac:dyDescent="0.25" r="122" customHeight="1" ht="17.25">
      <c r="A122" s="1"/>
      <c r="B122" s="1"/>
      <c r="C122" s="3" t="s">
        <v>120</v>
      </c>
    </row>
    <row x14ac:dyDescent="0.25" r="123" customHeight="1" ht="17.25">
      <c r="A123" s="1"/>
      <c r="B123" s="1"/>
      <c r="C123" s="3" t="s">
        <v>121</v>
      </c>
    </row>
    <row x14ac:dyDescent="0.25" r="124" customHeight="1" ht="17.25">
      <c r="A124" s="1"/>
      <c r="B124" s="1"/>
      <c r="C124" s="3" t="s">
        <v>122</v>
      </c>
    </row>
    <row x14ac:dyDescent="0.25" r="125" customHeight="1" ht="17.25">
      <c r="A125" s="1"/>
      <c r="B125" s="1"/>
      <c r="C125" s="3" t="s">
        <v>123</v>
      </c>
    </row>
    <row x14ac:dyDescent="0.25" r="126" customHeight="1" ht="17.25">
      <c r="A126" s="1"/>
      <c r="B126" s="1"/>
      <c r="C126" s="3" t="s">
        <v>124</v>
      </c>
    </row>
    <row x14ac:dyDescent="0.25" r="127" customHeight="1" ht="17.25">
      <c r="A127" s="1"/>
      <c r="B127" s="1"/>
      <c r="C127" s="3" t="s">
        <v>125</v>
      </c>
    </row>
    <row x14ac:dyDescent="0.25" r="128" customHeight="1" ht="17.25">
      <c r="A128" s="1"/>
      <c r="B128" s="1"/>
      <c r="C128" s="3" t="s">
        <v>126</v>
      </c>
    </row>
    <row x14ac:dyDescent="0.25" r="129" customHeight="1" ht="17.25">
      <c r="A129" s="1"/>
      <c r="B129" s="1"/>
      <c r="C129" s="3" t="s">
        <v>127</v>
      </c>
    </row>
    <row x14ac:dyDescent="0.25" r="130" customHeight="1" ht="17.25">
      <c r="A130" s="1"/>
      <c r="B130" s="1"/>
      <c r="C130" s="3" t="s">
        <v>128</v>
      </c>
    </row>
    <row x14ac:dyDescent="0.25" r="131" customHeight="1" ht="17.25">
      <c r="A131" s="1"/>
      <c r="B131" s="1"/>
      <c r="C131" s="3" t="s">
        <v>129</v>
      </c>
    </row>
    <row x14ac:dyDescent="0.25" r="132" customHeight="1" ht="17.25">
      <c r="A132" s="1"/>
      <c r="B132" s="1"/>
      <c r="C132" s="3" t="s">
        <v>130</v>
      </c>
    </row>
    <row x14ac:dyDescent="0.25" r="133" customHeight="1" ht="17.25">
      <c r="A133" s="1"/>
      <c r="B133" s="1"/>
      <c r="C133" s="3" t="s">
        <v>131</v>
      </c>
    </row>
    <row x14ac:dyDescent="0.25" r="134" customHeight="1" ht="17.25">
      <c r="A134" s="1"/>
      <c r="B134" s="1"/>
      <c r="C134" s="3" t="s">
        <v>132</v>
      </c>
    </row>
    <row x14ac:dyDescent="0.25" r="135" customHeight="1" ht="17.25">
      <c r="A135" s="1"/>
      <c r="B135" s="1"/>
      <c r="C135" s="3" t="s">
        <v>133</v>
      </c>
    </row>
    <row x14ac:dyDescent="0.25" r="136" customHeight="1" ht="17.25">
      <c r="A136" s="1"/>
      <c r="B136" s="1"/>
      <c r="C136" s="3" t="s">
        <v>134</v>
      </c>
    </row>
    <row x14ac:dyDescent="0.25" r="137" customHeight="1" ht="17.25">
      <c r="A137" s="1"/>
      <c r="B137" s="1"/>
      <c r="C137" s="3" t="s">
        <v>135</v>
      </c>
    </row>
    <row x14ac:dyDescent="0.25" r="138" customHeight="1" ht="17.25">
      <c r="A138" s="1"/>
      <c r="B138" s="1"/>
      <c r="C138" s="3" t="s">
        <v>136</v>
      </c>
    </row>
    <row x14ac:dyDescent="0.25" r="139" customHeight="1" ht="17.25">
      <c r="A139" s="1"/>
      <c r="B139" s="1"/>
      <c r="C139" s="3" t="s">
        <v>137</v>
      </c>
    </row>
    <row x14ac:dyDescent="0.25" r="140" customHeight="1" ht="17.25">
      <c r="A140" s="1"/>
      <c r="B140" s="1"/>
      <c r="C140" s="3" t="s">
        <v>138</v>
      </c>
    </row>
    <row x14ac:dyDescent="0.25" r="141" customHeight="1" ht="17.25">
      <c r="A141" s="1"/>
      <c r="B141" s="1"/>
      <c r="C141" s="3" t="s">
        <v>139</v>
      </c>
    </row>
    <row x14ac:dyDescent="0.25" r="142" customHeight="1" ht="17.25">
      <c r="A142" s="1"/>
      <c r="B142" s="1"/>
      <c r="C142" s="3" t="s">
        <v>140</v>
      </c>
    </row>
    <row x14ac:dyDescent="0.25" r="143" customHeight="1" ht="17.25">
      <c r="A143" s="1"/>
      <c r="B143" s="1"/>
      <c r="C143" s="3" t="s">
        <v>141</v>
      </c>
    </row>
    <row x14ac:dyDescent="0.25" r="144" customHeight="1" ht="17.25">
      <c r="A144" s="1"/>
      <c r="B144" s="1"/>
      <c r="C144" s="3" t="s">
        <v>142</v>
      </c>
    </row>
    <row x14ac:dyDescent="0.25" r="145" customHeight="1" ht="17.25">
      <c r="A145" s="1"/>
      <c r="B145" s="1"/>
      <c r="C145" s="3" t="s">
        <v>143</v>
      </c>
    </row>
    <row x14ac:dyDescent="0.25" r="146" customHeight="1" ht="17.25">
      <c r="A146" s="1"/>
      <c r="B146" s="1"/>
      <c r="C146" s="3" t="s">
        <v>144</v>
      </c>
    </row>
    <row x14ac:dyDescent="0.25" r="147" customHeight="1" ht="17.25">
      <c r="A147" s="1"/>
      <c r="B147" s="1"/>
      <c r="C147" s="3" t="s">
        <v>145</v>
      </c>
    </row>
    <row x14ac:dyDescent="0.25" r="148" customHeight="1" ht="17.25">
      <c r="A148" s="1"/>
      <c r="B148" s="1"/>
      <c r="C148" s="3" t="s">
        <v>146</v>
      </c>
    </row>
    <row x14ac:dyDescent="0.25" r="149" customHeight="1" ht="17.25">
      <c r="A149" s="1"/>
      <c r="B149" s="1"/>
      <c r="C149" s="3" t="s">
        <v>147</v>
      </c>
    </row>
    <row x14ac:dyDescent="0.25" r="150" customHeight="1" ht="17.25">
      <c r="A150" s="1"/>
      <c r="B150" s="1"/>
      <c r="C150" s="3" t="s">
        <v>148</v>
      </c>
    </row>
    <row x14ac:dyDescent="0.25" r="151" customHeight="1" ht="17.25">
      <c r="A151" s="1"/>
      <c r="B151" s="1"/>
      <c r="C151" s="3" t="s">
        <v>149</v>
      </c>
    </row>
    <row x14ac:dyDescent="0.25" r="152" customHeight="1" ht="17.25">
      <c r="A152" s="1"/>
      <c r="B152" s="1"/>
      <c r="C152" s="3" t="s">
        <v>150</v>
      </c>
    </row>
    <row x14ac:dyDescent="0.25" r="153" customHeight="1" ht="17.25">
      <c r="A153" s="1"/>
      <c r="B153" s="1"/>
      <c r="C153" s="3" t="s">
        <v>151</v>
      </c>
    </row>
    <row x14ac:dyDescent="0.25" r="154" customHeight="1" ht="17.25">
      <c r="A154" s="1"/>
      <c r="B154" s="1"/>
      <c r="C154" s="3" t="s">
        <v>152</v>
      </c>
    </row>
    <row x14ac:dyDescent="0.25" r="155" customHeight="1" ht="17.25">
      <c r="A155" s="1"/>
      <c r="B155" s="1"/>
      <c r="C155" s="3" t="s">
        <v>153</v>
      </c>
    </row>
    <row x14ac:dyDescent="0.25" r="156" customHeight="1" ht="17.25">
      <c r="A156" s="1"/>
      <c r="B156" s="1"/>
      <c r="C156" s="3" t="s">
        <v>154</v>
      </c>
    </row>
    <row x14ac:dyDescent="0.25" r="157" customHeight="1" ht="17.25">
      <c r="A157" s="1"/>
      <c r="B157" s="1"/>
      <c r="C157" s="3" t="s">
        <v>155</v>
      </c>
    </row>
    <row x14ac:dyDescent="0.25" r="158" customHeight="1" ht="17.25">
      <c r="A158" s="1"/>
      <c r="B158" s="1"/>
      <c r="C158" s="3" t="s">
        <v>156</v>
      </c>
    </row>
    <row x14ac:dyDescent="0.25" r="159" customHeight="1" ht="17.25">
      <c r="A159" s="1"/>
      <c r="B159" s="1"/>
      <c r="C159" s="3" t="s">
        <v>157</v>
      </c>
    </row>
    <row x14ac:dyDescent="0.25" r="160" customHeight="1" ht="17.25">
      <c r="A160" s="1"/>
      <c r="B160" s="1"/>
      <c r="C160" s="3" t="s">
        <v>158</v>
      </c>
    </row>
    <row x14ac:dyDescent="0.25" r="161" customHeight="1" ht="17.25">
      <c r="A161" s="1"/>
      <c r="B161" s="1"/>
      <c r="C161" s="3" t="s">
        <v>159</v>
      </c>
    </row>
    <row x14ac:dyDescent="0.25" r="162" customHeight="1" ht="17.25">
      <c r="A162" s="1"/>
      <c r="B162" s="1"/>
      <c r="C162" s="3" t="s">
        <v>160</v>
      </c>
    </row>
    <row x14ac:dyDescent="0.25" r="163" customHeight="1" ht="17.25">
      <c r="A163" s="1"/>
      <c r="B163" s="1"/>
      <c r="C163" s="3" t="s">
        <v>161</v>
      </c>
    </row>
    <row x14ac:dyDescent="0.25" r="164" customHeight="1" ht="17.25">
      <c r="A164" s="1"/>
      <c r="B164" s="1"/>
      <c r="C164" s="3" t="s">
        <v>162</v>
      </c>
    </row>
    <row x14ac:dyDescent="0.25" r="165" customHeight="1" ht="17.25">
      <c r="A165" s="1"/>
      <c r="B165" s="1"/>
      <c r="C165" s="3" t="s">
        <v>163</v>
      </c>
    </row>
    <row x14ac:dyDescent="0.25" r="166" customHeight="1" ht="17.25">
      <c r="A166" s="1"/>
      <c r="B166" s="1"/>
      <c r="C166" s="3" t="s">
        <v>164</v>
      </c>
    </row>
    <row x14ac:dyDescent="0.25" r="167" customHeight="1" ht="17.25">
      <c r="A167" s="1"/>
      <c r="B167" s="1"/>
      <c r="C167" s="3" t="s">
        <v>165</v>
      </c>
    </row>
    <row x14ac:dyDescent="0.25" r="168" customHeight="1" ht="17.25">
      <c r="A168" s="1"/>
      <c r="B168" s="1"/>
      <c r="C168" s="3" t="s">
        <v>166</v>
      </c>
    </row>
    <row x14ac:dyDescent="0.25" r="169" customHeight="1" ht="17.25">
      <c r="A169" s="1"/>
      <c r="B169" s="1"/>
      <c r="C169" s="3" t="s">
        <v>167</v>
      </c>
    </row>
    <row x14ac:dyDescent="0.25" r="170" customHeight="1" ht="17.25">
      <c r="A170" s="1"/>
      <c r="B170" s="1"/>
      <c r="C170" s="3" t="s">
        <v>168</v>
      </c>
    </row>
    <row x14ac:dyDescent="0.25" r="171" customHeight="1" ht="17.25">
      <c r="A171" s="1"/>
      <c r="B171" s="1"/>
      <c r="C171" s="3" t="s">
        <v>169</v>
      </c>
    </row>
    <row x14ac:dyDescent="0.25" r="172" customHeight="1" ht="17.25">
      <c r="A172" s="1"/>
      <c r="B172" s="1"/>
      <c r="C172" s="3" t="s">
        <v>170</v>
      </c>
    </row>
    <row x14ac:dyDescent="0.25" r="173" customHeight="1" ht="17.25">
      <c r="A173" s="1"/>
      <c r="B173" s="1"/>
      <c r="C173" s="3" t="s">
        <v>171</v>
      </c>
    </row>
    <row x14ac:dyDescent="0.25" r="174" customHeight="1" ht="17.25">
      <c r="A174" s="1"/>
      <c r="B174" s="1"/>
      <c r="C174" s="3" t="s">
        <v>172</v>
      </c>
    </row>
    <row x14ac:dyDescent="0.25" r="175" customHeight="1" ht="17.25">
      <c r="A175" s="1"/>
      <c r="B175" s="1"/>
      <c r="C175" s="3" t="s">
        <v>173</v>
      </c>
    </row>
    <row x14ac:dyDescent="0.25" r="176" customHeight="1" ht="17.25">
      <c r="A176" s="1"/>
      <c r="B176" s="1"/>
      <c r="C176" s="3" t="s">
        <v>174</v>
      </c>
    </row>
    <row x14ac:dyDescent="0.25" r="177" customHeight="1" ht="17.25">
      <c r="A177" s="1"/>
      <c r="B177" s="1"/>
      <c r="C177" s="3" t="s">
        <v>175</v>
      </c>
    </row>
    <row x14ac:dyDescent="0.25" r="178" customHeight="1" ht="17.25">
      <c r="A178" s="1"/>
      <c r="B178" s="1"/>
      <c r="C178" s="3" t="s">
        <v>176</v>
      </c>
    </row>
    <row x14ac:dyDescent="0.25" r="179" customHeight="1" ht="17.25">
      <c r="A179" s="1"/>
      <c r="B179" s="1"/>
      <c r="C179" s="3" t="s">
        <v>177</v>
      </c>
    </row>
    <row x14ac:dyDescent="0.25" r="180" customHeight="1" ht="17.25">
      <c r="A180" s="1"/>
      <c r="B180" s="1"/>
      <c r="C180" s="3" t="s">
        <v>178</v>
      </c>
    </row>
    <row x14ac:dyDescent="0.25" r="181" customHeight="1" ht="17.25">
      <c r="A181" s="1"/>
      <c r="B181" s="1"/>
      <c r="C181" s="3" t="s">
        <v>179</v>
      </c>
    </row>
    <row x14ac:dyDescent="0.25" r="182" customHeight="1" ht="17.25">
      <c r="A182" s="1"/>
      <c r="B182" s="1"/>
      <c r="C182" s="3" t="s">
        <v>180</v>
      </c>
    </row>
    <row x14ac:dyDescent="0.25" r="183" customHeight="1" ht="17.25">
      <c r="A183" s="1"/>
      <c r="B183" s="1"/>
      <c r="C183" s="3" t="s">
        <v>181</v>
      </c>
    </row>
    <row x14ac:dyDescent="0.25" r="184" customHeight="1" ht="17.25">
      <c r="A184" s="1"/>
      <c r="B184" s="1"/>
      <c r="C184" s="3" t="s">
        <v>182</v>
      </c>
    </row>
    <row x14ac:dyDescent="0.25" r="185" customHeight="1" ht="17.25">
      <c r="A185" s="1"/>
      <c r="B185" s="1"/>
      <c r="C185" s="3" t="s">
        <v>183</v>
      </c>
    </row>
    <row x14ac:dyDescent="0.25" r="186" customHeight="1" ht="17.25">
      <c r="A186" s="1"/>
      <c r="B186" s="1"/>
      <c r="C186" s="3" t="s">
        <v>184</v>
      </c>
    </row>
    <row x14ac:dyDescent="0.25" r="187" customHeight="1" ht="17.25">
      <c r="A187" s="1"/>
      <c r="B187" s="1"/>
      <c r="C187" s="3" t="s">
        <v>185</v>
      </c>
    </row>
    <row x14ac:dyDescent="0.25" r="188" customHeight="1" ht="17.25">
      <c r="A188" s="1"/>
      <c r="B188" s="1"/>
      <c r="C188" s="3" t="s">
        <v>186</v>
      </c>
    </row>
    <row x14ac:dyDescent="0.25" r="189" customHeight="1" ht="17.25">
      <c r="A189" s="1"/>
      <c r="B189" s="1"/>
      <c r="C189" s="3" t="s">
        <v>187</v>
      </c>
    </row>
    <row x14ac:dyDescent="0.25" r="190" customHeight="1" ht="17.25">
      <c r="A190" s="1"/>
      <c r="B190" s="1"/>
      <c r="C190" s="3" t="s">
        <v>188</v>
      </c>
    </row>
    <row x14ac:dyDescent="0.25" r="191" customHeight="1" ht="17.25">
      <c r="A191" s="1"/>
      <c r="B191" s="1"/>
      <c r="C191" s="3" t="s">
        <v>189</v>
      </c>
    </row>
    <row x14ac:dyDescent="0.25" r="192" customHeight="1" ht="17.25">
      <c r="A192" s="1"/>
      <c r="B192" s="1"/>
      <c r="C192" s="3" t="s">
        <v>190</v>
      </c>
    </row>
    <row x14ac:dyDescent="0.25" r="193" customHeight="1" ht="17.25">
      <c r="A193" s="1"/>
      <c r="B193" s="1"/>
      <c r="C193" s="3" t="s">
        <v>191</v>
      </c>
    </row>
    <row x14ac:dyDescent="0.25" r="194" customHeight="1" ht="17.25">
      <c r="A194" s="1"/>
      <c r="B194" s="1"/>
      <c r="C194" s="3" t="s">
        <v>192</v>
      </c>
    </row>
    <row x14ac:dyDescent="0.25" r="195" customHeight="1" ht="17.25">
      <c r="A195" s="1"/>
      <c r="B195" s="1"/>
      <c r="C195" s="3" t="s">
        <v>193</v>
      </c>
    </row>
    <row x14ac:dyDescent="0.25" r="196" customHeight="1" ht="17.25">
      <c r="A196" s="1"/>
      <c r="B196" s="1"/>
      <c r="C196" s="3" t="s">
        <v>194</v>
      </c>
    </row>
    <row x14ac:dyDescent="0.25" r="197" customHeight="1" ht="17.25">
      <c r="A197" s="1"/>
      <c r="B197" s="1"/>
      <c r="C197" s="3" t="s">
        <v>195</v>
      </c>
    </row>
    <row x14ac:dyDescent="0.25" r="198" customHeight="1" ht="17.25">
      <c r="A198" s="1"/>
      <c r="B198" s="1"/>
      <c r="C198" s="3" t="s">
        <v>196</v>
      </c>
    </row>
    <row x14ac:dyDescent="0.25" r="199" customHeight="1" ht="17.25">
      <c r="A199" s="1"/>
      <c r="B199" s="1"/>
      <c r="C199" s="3" t="s">
        <v>197</v>
      </c>
    </row>
    <row x14ac:dyDescent="0.25" r="200" customHeight="1" ht="17.25">
      <c r="A200" s="1"/>
      <c r="B200" s="1"/>
      <c r="C200" s="3" t="s">
        <v>198</v>
      </c>
    </row>
    <row x14ac:dyDescent="0.25" r="201" customHeight="1" ht="17.25">
      <c r="A201" s="1"/>
      <c r="B201" s="1"/>
      <c r="C201" s="3" t="s">
        <v>199</v>
      </c>
    </row>
    <row x14ac:dyDescent="0.25" r="202" customHeight="1" ht="17.25">
      <c r="A202" s="1"/>
      <c r="B202" s="1"/>
      <c r="C202" s="3" t="s">
        <v>200</v>
      </c>
    </row>
    <row x14ac:dyDescent="0.25" r="203" customHeight="1" ht="17.25">
      <c r="A203" s="1"/>
      <c r="B203" s="1"/>
      <c r="C203" s="3" t="s">
        <v>201</v>
      </c>
    </row>
    <row x14ac:dyDescent="0.25" r="204" customHeight="1" ht="17.25">
      <c r="A204" s="1"/>
      <c r="B204" s="1"/>
      <c r="C204" s="3" t="s">
        <v>202</v>
      </c>
    </row>
    <row x14ac:dyDescent="0.25" r="205" customHeight="1" ht="17.25">
      <c r="A205" s="1"/>
      <c r="B205" s="1"/>
      <c r="C205" s="3" t="s">
        <v>203</v>
      </c>
    </row>
    <row x14ac:dyDescent="0.25" r="206" customHeight="1" ht="17.25">
      <c r="A206" s="1"/>
      <c r="B206" s="1"/>
      <c r="C206" s="3" t="s">
        <v>204</v>
      </c>
    </row>
    <row x14ac:dyDescent="0.25" r="207" customHeight="1" ht="17.25">
      <c r="A207" s="1"/>
      <c r="B207" s="1"/>
      <c r="C207" s="3" t="s">
        <v>205</v>
      </c>
    </row>
    <row x14ac:dyDescent="0.25" r="208" customHeight="1" ht="17.25">
      <c r="A208" s="1"/>
      <c r="B208" s="1"/>
      <c r="C208" s="3" t="s">
        <v>206</v>
      </c>
    </row>
    <row x14ac:dyDescent="0.25" r="209" customHeight="1" ht="17.25">
      <c r="A209" s="1"/>
      <c r="B209" s="1"/>
      <c r="C209" s="3" t="s">
        <v>207</v>
      </c>
    </row>
    <row x14ac:dyDescent="0.25" r="210" customHeight="1" ht="17.25">
      <c r="A210" s="1"/>
      <c r="B210" s="1"/>
      <c r="C210" s="3" t="s">
        <v>208</v>
      </c>
    </row>
    <row x14ac:dyDescent="0.25" r="211" customHeight="1" ht="17.25">
      <c r="A211" s="1"/>
      <c r="B211" s="1"/>
      <c r="C211" s="3" t="s">
        <v>209</v>
      </c>
    </row>
    <row x14ac:dyDescent="0.25" r="212" customHeight="1" ht="17.25">
      <c r="A212" s="1"/>
      <c r="B212" s="1"/>
      <c r="C212" s="3" t="s">
        <v>210</v>
      </c>
    </row>
    <row x14ac:dyDescent="0.25" r="213" customHeight="1" ht="17.25">
      <c r="A213" s="1"/>
      <c r="B213" s="1"/>
      <c r="C213" s="3" t="s">
        <v>211</v>
      </c>
    </row>
    <row x14ac:dyDescent="0.25" r="214" customHeight="1" ht="17.25">
      <c r="A214" s="1"/>
      <c r="B214" s="1"/>
      <c r="C214" s="3" t="s">
        <v>212</v>
      </c>
    </row>
    <row x14ac:dyDescent="0.25" r="215" customHeight="1" ht="17.25">
      <c r="A215" s="1"/>
      <c r="B215" s="1"/>
      <c r="C215" s="3" t="s">
        <v>213</v>
      </c>
    </row>
    <row x14ac:dyDescent="0.25" r="216" customHeight="1" ht="17.25">
      <c r="A216" s="1"/>
      <c r="B216" s="1"/>
      <c r="C216" s="3" t="s">
        <v>214</v>
      </c>
    </row>
    <row x14ac:dyDescent="0.25" r="217" customHeight="1" ht="17.25">
      <c r="A217" s="1"/>
      <c r="B217" s="1"/>
      <c r="C217" s="3" t="s">
        <v>215</v>
      </c>
    </row>
    <row x14ac:dyDescent="0.25" r="218" customHeight="1" ht="17.25">
      <c r="A218" s="1"/>
      <c r="B218" s="1"/>
      <c r="C218" s="3" t="s">
        <v>216</v>
      </c>
    </row>
    <row x14ac:dyDescent="0.25" r="219" customHeight="1" ht="17.25">
      <c r="A219" s="1"/>
      <c r="B219" s="1"/>
      <c r="C219" s="3" t="s">
        <v>217</v>
      </c>
    </row>
    <row x14ac:dyDescent="0.25" r="220" customHeight="1" ht="17.25">
      <c r="A220" s="1"/>
      <c r="B220" s="1"/>
      <c r="C220" s="3" t="s">
        <v>218</v>
      </c>
    </row>
    <row x14ac:dyDescent="0.25" r="221" customHeight="1" ht="17.25">
      <c r="A221" s="1"/>
      <c r="B221" s="1"/>
      <c r="C221" s="3" t="s">
        <v>219</v>
      </c>
    </row>
    <row x14ac:dyDescent="0.25" r="222" customHeight="1" ht="17.25">
      <c r="A222" s="1"/>
      <c r="B222" s="1"/>
      <c r="C222" s="3" t="s">
        <v>220</v>
      </c>
    </row>
    <row x14ac:dyDescent="0.25" r="223" customHeight="1" ht="17.25">
      <c r="A223" s="1"/>
      <c r="B223" s="1"/>
      <c r="C223" s="3" t="s">
        <v>221</v>
      </c>
    </row>
    <row x14ac:dyDescent="0.25" r="224" customHeight="1" ht="17.25">
      <c r="A224" s="1"/>
      <c r="B224" s="1"/>
      <c r="C224" s="3" t="s">
        <v>222</v>
      </c>
    </row>
    <row x14ac:dyDescent="0.25" r="225" customHeight="1" ht="17.25">
      <c r="A225" s="1"/>
      <c r="B225" s="1"/>
      <c r="C225" s="3" t="s">
        <v>223</v>
      </c>
    </row>
    <row x14ac:dyDescent="0.25" r="226" customHeight="1" ht="17.25">
      <c r="A226" s="1"/>
      <c r="B226" s="1"/>
      <c r="C226" s="3" t="s">
        <v>224</v>
      </c>
    </row>
    <row x14ac:dyDescent="0.25" r="227" customHeight="1" ht="17.25">
      <c r="A227" s="1"/>
      <c r="B227" s="1"/>
      <c r="C227" s="3" t="s">
        <v>225</v>
      </c>
    </row>
    <row x14ac:dyDescent="0.25" r="228" customHeight="1" ht="17.25">
      <c r="A228" s="1"/>
      <c r="B228" s="1"/>
      <c r="C228" s="3" t="s">
        <v>226</v>
      </c>
    </row>
    <row x14ac:dyDescent="0.25" r="229" customHeight="1" ht="17.25">
      <c r="A229" s="1"/>
      <c r="B229" s="1"/>
      <c r="C229" s="3" t="s">
        <v>227</v>
      </c>
    </row>
    <row x14ac:dyDescent="0.25" r="230" customHeight="1" ht="17.25">
      <c r="A230" s="1"/>
      <c r="B230" s="1"/>
      <c r="C230" s="3" t="s">
        <v>228</v>
      </c>
    </row>
    <row x14ac:dyDescent="0.25" r="231" customHeight="1" ht="17.25">
      <c r="A231" s="1"/>
      <c r="B231" s="1"/>
      <c r="C231" s="3" t="s">
        <v>229</v>
      </c>
    </row>
    <row x14ac:dyDescent="0.25" r="232" customHeight="1" ht="17.25">
      <c r="A232" s="1"/>
      <c r="B232" s="1"/>
      <c r="C232" s="3" t="s">
        <v>230</v>
      </c>
    </row>
    <row x14ac:dyDescent="0.25" r="233" customHeight="1" ht="17.25">
      <c r="A233" s="1"/>
      <c r="B233" s="1"/>
      <c r="C233" s="3" t="s">
        <v>231</v>
      </c>
    </row>
    <row x14ac:dyDescent="0.25" r="234" customHeight="1" ht="17.25">
      <c r="A234" s="1"/>
      <c r="B234" s="1"/>
      <c r="C234" s="3" t="s">
        <v>232</v>
      </c>
    </row>
    <row x14ac:dyDescent="0.25" r="235" customHeight="1" ht="17.25">
      <c r="A235" s="1"/>
      <c r="B235" s="1"/>
      <c r="C235" s="3" t="s">
        <v>233</v>
      </c>
    </row>
    <row x14ac:dyDescent="0.25" r="236" customHeight="1" ht="17.25">
      <c r="A236" s="1"/>
      <c r="B236" s="1"/>
      <c r="C236" s="3" t="s">
        <v>234</v>
      </c>
    </row>
    <row x14ac:dyDescent="0.25" r="237" customHeight="1" ht="17.25">
      <c r="A237" s="1"/>
      <c r="B237" s="1"/>
      <c r="C237" s="3" t="s">
        <v>235</v>
      </c>
    </row>
    <row x14ac:dyDescent="0.25" r="238" customHeight="1" ht="17.25">
      <c r="A238" s="1"/>
      <c r="B238" s="1"/>
      <c r="C238" s="3" t="s">
        <v>236</v>
      </c>
    </row>
    <row x14ac:dyDescent="0.25" r="239" customHeight="1" ht="17.25">
      <c r="A239" s="1"/>
      <c r="B239" s="1"/>
      <c r="C239" s="3" t="s">
        <v>237</v>
      </c>
    </row>
    <row x14ac:dyDescent="0.25" r="240" customHeight="1" ht="17.25">
      <c r="A240" s="1"/>
      <c r="B240" s="1"/>
      <c r="C240" s="3" t="s">
        <v>238</v>
      </c>
    </row>
    <row x14ac:dyDescent="0.25" r="241" customHeight="1" ht="17.25">
      <c r="A241" s="1"/>
      <c r="B241" s="1"/>
      <c r="C241" s="3" t="s">
        <v>239</v>
      </c>
    </row>
    <row x14ac:dyDescent="0.25" r="242" customHeight="1" ht="17.25">
      <c r="A242" s="1"/>
      <c r="B242" s="1"/>
      <c r="C242" s="3" t="s">
        <v>240</v>
      </c>
    </row>
    <row x14ac:dyDescent="0.25" r="243" customHeight="1" ht="17.25">
      <c r="A243" s="1"/>
      <c r="B243" s="1"/>
      <c r="C243" s="3" t="s">
        <v>241</v>
      </c>
    </row>
    <row x14ac:dyDescent="0.25" r="244" customHeight="1" ht="17.25">
      <c r="A244" s="1"/>
      <c r="B244" s="1"/>
      <c r="C244" s="3" t="s">
        <v>242</v>
      </c>
    </row>
    <row x14ac:dyDescent="0.25" r="245" customHeight="1" ht="17.25">
      <c r="A245" s="1"/>
      <c r="B245" s="1"/>
      <c r="C245" s="3" t="s">
        <v>243</v>
      </c>
    </row>
    <row x14ac:dyDescent="0.25" r="246" customHeight="1" ht="17.25">
      <c r="A246" s="1"/>
      <c r="B246" s="1"/>
      <c r="C246" s="3" t="s">
        <v>244</v>
      </c>
    </row>
    <row x14ac:dyDescent="0.25" r="247" customHeight="1" ht="17.25">
      <c r="A247" s="1"/>
      <c r="B247" s="1"/>
      <c r="C247" s="3" t="s">
        <v>245</v>
      </c>
    </row>
    <row x14ac:dyDescent="0.25" r="248" customHeight="1" ht="17.25">
      <c r="A248" s="1"/>
      <c r="B248" s="1"/>
      <c r="C248" s="3" t="s">
        <v>246</v>
      </c>
    </row>
    <row x14ac:dyDescent="0.25" r="249" customHeight="1" ht="17.25">
      <c r="A249" s="1"/>
      <c r="B249" s="1"/>
      <c r="C249" s="3" t="s">
        <v>247</v>
      </c>
    </row>
    <row x14ac:dyDescent="0.25" r="250" customHeight="1" ht="17.25">
      <c r="A250" s="1"/>
      <c r="B250" s="1"/>
      <c r="C250" s="3" t="s">
        <v>248</v>
      </c>
    </row>
    <row x14ac:dyDescent="0.25" r="251" customHeight="1" ht="17.25">
      <c r="A251" s="1"/>
      <c r="B251" s="1"/>
      <c r="C251" s="3" t="s">
        <v>249</v>
      </c>
    </row>
    <row x14ac:dyDescent="0.25" r="252" customHeight="1" ht="17.25">
      <c r="A252" s="1"/>
      <c r="B252" s="1"/>
      <c r="C252" s="3" t="s">
        <v>250</v>
      </c>
    </row>
    <row x14ac:dyDescent="0.25" r="253" customHeight="1" ht="17.25">
      <c r="A253" s="1"/>
      <c r="B253" s="1"/>
      <c r="C253" s="3" t="s">
        <v>251</v>
      </c>
    </row>
    <row x14ac:dyDescent="0.25" r="254" customHeight="1" ht="17.25">
      <c r="A254" s="1"/>
      <c r="B254" s="1"/>
      <c r="C254" s="3" t="s">
        <v>252</v>
      </c>
    </row>
    <row x14ac:dyDescent="0.25" r="255" customHeight="1" ht="17.25">
      <c r="A255" s="1"/>
      <c r="B255" s="1"/>
      <c r="C255" s="3" t="s">
        <v>253</v>
      </c>
    </row>
    <row x14ac:dyDescent="0.25" r="256" customHeight="1" ht="17.25">
      <c r="A256" s="1"/>
      <c r="B256" s="1"/>
      <c r="C256" s="3" t="s">
        <v>254</v>
      </c>
    </row>
    <row x14ac:dyDescent="0.25" r="257" customHeight="1" ht="17.25">
      <c r="A257" s="1"/>
      <c r="B257" s="1"/>
      <c r="C257" s="3" t="s">
        <v>255</v>
      </c>
    </row>
    <row x14ac:dyDescent="0.25" r="258" customHeight="1" ht="17.25">
      <c r="A258" s="1"/>
      <c r="B258" s="1"/>
      <c r="C258" s="3" t="s">
        <v>256</v>
      </c>
    </row>
    <row x14ac:dyDescent="0.25" r="259" customHeight="1" ht="17.25">
      <c r="A259" s="1"/>
      <c r="B259" s="1"/>
      <c r="C259" s="3" t="s">
        <v>257</v>
      </c>
    </row>
    <row x14ac:dyDescent="0.25" r="260" customHeight="1" ht="17.25">
      <c r="A260" s="1"/>
      <c r="B260" s="1"/>
      <c r="C260" s="3" t="s">
        <v>258</v>
      </c>
    </row>
    <row x14ac:dyDescent="0.25" r="261" customHeight="1" ht="17.25">
      <c r="A261" s="1"/>
      <c r="B261" s="1"/>
      <c r="C261" s="3" t="s">
        <v>259</v>
      </c>
    </row>
    <row x14ac:dyDescent="0.25" r="262" customHeight="1" ht="17.25">
      <c r="A262" s="1"/>
      <c r="B262" s="1"/>
      <c r="C262" s="3" t="s">
        <v>260</v>
      </c>
    </row>
    <row x14ac:dyDescent="0.25" r="263" customHeight="1" ht="17.25">
      <c r="A263" s="1"/>
      <c r="B263" s="1"/>
      <c r="C263" s="3" t="s">
        <v>261</v>
      </c>
    </row>
    <row x14ac:dyDescent="0.25" r="264" customHeight="1" ht="17.25">
      <c r="A264" s="1"/>
      <c r="B264" s="1"/>
      <c r="C264" s="3" t="s">
        <v>262</v>
      </c>
    </row>
    <row x14ac:dyDescent="0.25" r="265" customHeight="1" ht="17.25">
      <c r="A265" s="1"/>
      <c r="B265" s="1"/>
      <c r="C265" s="3" t="s">
        <v>263</v>
      </c>
    </row>
    <row x14ac:dyDescent="0.25" r="266" customHeight="1" ht="17.25">
      <c r="A266" s="1"/>
      <c r="B266" s="1"/>
      <c r="C266" s="3" t="s">
        <v>264</v>
      </c>
    </row>
    <row x14ac:dyDescent="0.25" r="267" customHeight="1" ht="17.25">
      <c r="A267" s="1"/>
      <c r="B267" s="1"/>
      <c r="C267" s="3" t="s">
        <v>265</v>
      </c>
    </row>
    <row x14ac:dyDescent="0.25" r="268" customHeight="1" ht="17.25">
      <c r="A268" s="1"/>
      <c r="B268" s="1"/>
      <c r="C268" s="3" t="s">
        <v>266</v>
      </c>
    </row>
    <row x14ac:dyDescent="0.25" r="269" customHeight="1" ht="17.25">
      <c r="A269" s="1"/>
      <c r="B269" s="1"/>
      <c r="C269" s="3" t="s">
        <v>267</v>
      </c>
    </row>
    <row x14ac:dyDescent="0.25" r="270" customHeight="1" ht="17.25">
      <c r="A270" s="1"/>
      <c r="B270" s="1"/>
      <c r="C270" s="3" t="s">
        <v>268</v>
      </c>
    </row>
    <row x14ac:dyDescent="0.25" r="271" customHeight="1" ht="17.25">
      <c r="A271" s="1"/>
      <c r="B271" s="1"/>
      <c r="C271" s="3" t="s">
        <v>269</v>
      </c>
    </row>
    <row x14ac:dyDescent="0.25" r="272" customHeight="1" ht="17.25">
      <c r="A272" s="1"/>
      <c r="B272" s="1"/>
      <c r="C272" s="3" t="s">
        <v>270</v>
      </c>
    </row>
    <row x14ac:dyDescent="0.25" r="273" customHeight="1" ht="17.25">
      <c r="A273" s="1"/>
      <c r="B273" s="1"/>
      <c r="C273" s="3" t="s">
        <v>271</v>
      </c>
    </row>
    <row x14ac:dyDescent="0.25" r="274" customHeight="1" ht="17.25">
      <c r="A274" s="1"/>
      <c r="B274" s="1"/>
      <c r="C274" s="3" t="s">
        <v>272</v>
      </c>
    </row>
    <row x14ac:dyDescent="0.25" r="275" customHeight="1" ht="17.25">
      <c r="A275" s="1"/>
      <c r="B275" s="1"/>
      <c r="C275" s="3" t="s">
        <v>273</v>
      </c>
    </row>
    <row x14ac:dyDescent="0.25" r="276" customHeight="1" ht="17.25">
      <c r="A276" s="1"/>
      <c r="B276" s="1"/>
      <c r="C276" s="3" t="s">
        <v>274</v>
      </c>
    </row>
    <row x14ac:dyDescent="0.25" r="277" customHeight="1" ht="17.25">
      <c r="A277" s="1"/>
      <c r="B277" s="1"/>
      <c r="C277" s="3" t="s">
        <v>275</v>
      </c>
    </row>
    <row x14ac:dyDescent="0.25" r="278" customHeight="1" ht="17.25">
      <c r="A278" s="1"/>
      <c r="B278" s="1"/>
      <c r="C278" s="3" t="s">
        <v>276</v>
      </c>
    </row>
    <row x14ac:dyDescent="0.25" r="279" customHeight="1" ht="17.25">
      <c r="A279" s="1"/>
      <c r="B279" s="1"/>
      <c r="C279" s="3" t="s">
        <v>277</v>
      </c>
    </row>
    <row x14ac:dyDescent="0.25" r="280" customHeight="1" ht="17.25">
      <c r="A280" s="1"/>
      <c r="B280" s="1"/>
      <c r="C280" s="3" t="s">
        <v>278</v>
      </c>
    </row>
    <row x14ac:dyDescent="0.25" r="281" customHeight="1" ht="17.25">
      <c r="A281" s="1"/>
      <c r="B281" s="1"/>
      <c r="C281" s="3" t="s">
        <v>279</v>
      </c>
    </row>
    <row x14ac:dyDescent="0.25" r="282" customHeight="1" ht="17.25">
      <c r="A282" s="1"/>
      <c r="B282" s="1"/>
      <c r="C282" s="3" t="s">
        <v>280</v>
      </c>
    </row>
    <row x14ac:dyDescent="0.25" r="283" customHeight="1" ht="17.25">
      <c r="A283" s="1"/>
      <c r="B283" s="1"/>
      <c r="C283" s="3" t="s">
        <v>281</v>
      </c>
    </row>
    <row x14ac:dyDescent="0.25" r="284" customHeight="1" ht="17.25">
      <c r="A284" s="1"/>
      <c r="B284" s="1"/>
      <c r="C284" s="3" t="s">
        <v>282</v>
      </c>
    </row>
    <row x14ac:dyDescent="0.25" r="285" customHeight="1" ht="17.25">
      <c r="A285" s="1"/>
      <c r="B285" s="1"/>
      <c r="C285" s="3" t="s">
        <v>283</v>
      </c>
    </row>
    <row x14ac:dyDescent="0.25" r="286" customHeight="1" ht="17.25">
      <c r="A286" s="1"/>
      <c r="B286" s="1"/>
      <c r="C286" s="3" t="s">
        <v>284</v>
      </c>
    </row>
    <row x14ac:dyDescent="0.25" r="287" customHeight="1" ht="17.25">
      <c r="A287" s="1"/>
      <c r="B287" s="1"/>
      <c r="C287" s="3" t="s">
        <v>285</v>
      </c>
    </row>
    <row x14ac:dyDescent="0.25" r="288" customHeight="1" ht="17.25">
      <c r="A288" s="1"/>
      <c r="B288" s="1"/>
      <c r="C288" s="3" t="s">
        <v>286</v>
      </c>
    </row>
    <row x14ac:dyDescent="0.25" r="289" customHeight="1" ht="17.25">
      <c r="A289" s="1"/>
      <c r="B289" s="1"/>
      <c r="C289" s="3" t="s">
        <v>287</v>
      </c>
    </row>
    <row x14ac:dyDescent="0.25" r="290" customHeight="1" ht="17.25">
      <c r="A290" s="1"/>
      <c r="B290" s="1"/>
      <c r="C290" s="3" t="s">
        <v>288</v>
      </c>
    </row>
    <row x14ac:dyDescent="0.25" r="291" customHeight="1" ht="17.25">
      <c r="A291" s="1"/>
      <c r="B291" s="1"/>
      <c r="C291" s="3" t="s">
        <v>289</v>
      </c>
    </row>
    <row x14ac:dyDescent="0.25" r="292" customHeight="1" ht="17.25">
      <c r="A292" s="1"/>
      <c r="B292" s="1"/>
      <c r="C292" s="3" t="s">
        <v>290</v>
      </c>
    </row>
    <row x14ac:dyDescent="0.25" r="293" customHeight="1" ht="17.25">
      <c r="A293" s="1"/>
      <c r="B293" s="1"/>
      <c r="C293" s="3" t="s">
        <v>291</v>
      </c>
    </row>
    <row x14ac:dyDescent="0.25" r="294" customHeight="1" ht="17.25">
      <c r="A294" s="1"/>
      <c r="B294" s="1"/>
      <c r="C294" s="3" t="s">
        <v>292</v>
      </c>
    </row>
    <row x14ac:dyDescent="0.25" r="295" customHeight="1" ht="17.25">
      <c r="A295" s="1"/>
      <c r="B295" s="1"/>
      <c r="C295" s="3" t="s">
        <v>293</v>
      </c>
    </row>
    <row x14ac:dyDescent="0.25" r="296" customHeight="1" ht="17.25">
      <c r="A296" s="1"/>
      <c r="B296" s="1"/>
      <c r="C296" s="3" t="s">
        <v>294</v>
      </c>
    </row>
    <row x14ac:dyDescent="0.25" r="297" customHeight="1" ht="17.25">
      <c r="A297" s="1"/>
      <c r="B297" s="1"/>
      <c r="C297" s="3" t="s">
        <v>295</v>
      </c>
    </row>
    <row x14ac:dyDescent="0.25" r="298" customHeight="1" ht="17.25">
      <c r="A298" s="1"/>
      <c r="B298" s="1"/>
      <c r="C298" s="3" t="s">
        <v>296</v>
      </c>
    </row>
    <row x14ac:dyDescent="0.25" r="299" customHeight="1" ht="17.25">
      <c r="A299" s="1"/>
      <c r="B299" s="1"/>
      <c r="C299" s="3" t="s">
        <v>297</v>
      </c>
    </row>
    <row x14ac:dyDescent="0.25" r="300" customHeight="1" ht="17.25">
      <c r="A300" s="1"/>
      <c r="B300" s="1"/>
      <c r="C300" s="3" t="s">
        <v>298</v>
      </c>
    </row>
    <row x14ac:dyDescent="0.25" r="301" customHeight="1" ht="17.25">
      <c r="A301" s="1"/>
      <c r="B301" s="1"/>
      <c r="C301" s="3" t="s">
        <v>299</v>
      </c>
    </row>
    <row x14ac:dyDescent="0.25" r="302" customHeight="1" ht="17.25">
      <c r="A302" s="1"/>
      <c r="B302" s="1"/>
      <c r="C302" s="3" t="s">
        <v>300</v>
      </c>
    </row>
    <row x14ac:dyDescent="0.25" r="303" customHeight="1" ht="17.25">
      <c r="A303" s="1"/>
      <c r="B303" s="1"/>
      <c r="C303" s="3" t="s">
        <v>301</v>
      </c>
    </row>
    <row x14ac:dyDescent="0.25" r="304" customHeight="1" ht="17.25">
      <c r="A304" s="1"/>
      <c r="B304" s="1"/>
      <c r="C304" s="3" t="s">
        <v>302</v>
      </c>
    </row>
    <row x14ac:dyDescent="0.25" r="305" customHeight="1" ht="17.25">
      <c r="A305" s="1"/>
      <c r="B305" s="1"/>
      <c r="C305" s="3" t="s">
        <v>303</v>
      </c>
    </row>
    <row x14ac:dyDescent="0.25" r="306" customHeight="1" ht="17.25">
      <c r="A306" s="1"/>
      <c r="B306" s="1"/>
      <c r="C306" s="3" t="s">
        <v>304</v>
      </c>
    </row>
    <row x14ac:dyDescent="0.25" r="307" customHeight="1" ht="17.25">
      <c r="A307" s="1"/>
      <c r="B307" s="1"/>
      <c r="C307" s="3" t="s">
        <v>305</v>
      </c>
    </row>
    <row x14ac:dyDescent="0.25" r="308" customHeight="1" ht="17.25">
      <c r="A308" s="1"/>
      <c r="B308" s="1"/>
      <c r="C308" s="3" t="s">
        <v>306</v>
      </c>
    </row>
    <row x14ac:dyDescent="0.25" r="309" customHeight="1" ht="17.25">
      <c r="A309" s="1"/>
      <c r="B309" s="1"/>
      <c r="C309" s="3" t="s">
        <v>307</v>
      </c>
    </row>
    <row x14ac:dyDescent="0.25" r="310" customHeight="1" ht="17.25">
      <c r="A310" s="1"/>
      <c r="B310" s="1"/>
      <c r="C310" s="3" t="s">
        <v>308</v>
      </c>
    </row>
    <row x14ac:dyDescent="0.25" r="311" customHeight="1" ht="17.25">
      <c r="A311" s="1"/>
      <c r="B311" s="1"/>
      <c r="C311" s="3" t="s">
        <v>309</v>
      </c>
    </row>
    <row x14ac:dyDescent="0.25" r="312" customHeight="1" ht="17.25">
      <c r="A312" s="1"/>
      <c r="B312" s="1"/>
      <c r="C312" s="3" t="s">
        <v>310</v>
      </c>
    </row>
    <row x14ac:dyDescent="0.25" r="313" customHeight="1" ht="17.25">
      <c r="A313" s="1"/>
      <c r="B313" s="1"/>
      <c r="C313" s="3" t="s">
        <v>311</v>
      </c>
    </row>
    <row x14ac:dyDescent="0.25" r="314" customHeight="1" ht="17.25">
      <c r="A314" s="1"/>
      <c r="B314" s="1"/>
      <c r="C314" s="3" t="s">
        <v>312</v>
      </c>
    </row>
    <row x14ac:dyDescent="0.25" r="315" customHeight="1" ht="17.25">
      <c r="A315" s="1"/>
      <c r="B315" s="1"/>
      <c r="C315" s="3" t="s">
        <v>313</v>
      </c>
    </row>
    <row x14ac:dyDescent="0.25" r="316" customHeight="1" ht="17.25">
      <c r="A316" s="1"/>
      <c r="B316" s="1"/>
      <c r="C316" s="3" t="s">
        <v>314</v>
      </c>
    </row>
    <row x14ac:dyDescent="0.25" r="317" customHeight="1" ht="17.25">
      <c r="A317" s="1"/>
      <c r="B317" s="1"/>
      <c r="C317" s="3" t="s">
        <v>315</v>
      </c>
    </row>
    <row x14ac:dyDescent="0.25" r="318" customHeight="1" ht="17.25">
      <c r="A318" s="1"/>
      <c r="B318" s="1"/>
      <c r="C318" s="3" t="s">
        <v>316</v>
      </c>
    </row>
    <row x14ac:dyDescent="0.25" r="319" customHeight="1" ht="17.25">
      <c r="A319" s="1"/>
      <c r="B319" s="1"/>
      <c r="C319" s="3" t="s">
        <v>317</v>
      </c>
    </row>
    <row x14ac:dyDescent="0.25" r="320" customHeight="1" ht="17.25">
      <c r="A320" s="1"/>
      <c r="B320" s="1"/>
      <c r="C320" s="3" t="s">
        <v>318</v>
      </c>
    </row>
    <row x14ac:dyDescent="0.25" r="321" customHeight="1" ht="17.25">
      <c r="A321" s="1"/>
      <c r="B321" s="1"/>
      <c r="C321" s="3" t="s">
        <v>319</v>
      </c>
    </row>
    <row x14ac:dyDescent="0.25" r="322" customHeight="1" ht="17.25">
      <c r="A322" s="1"/>
      <c r="B322" s="1"/>
      <c r="C322" s="3" t="s">
        <v>320</v>
      </c>
    </row>
    <row x14ac:dyDescent="0.25" r="323" customHeight="1" ht="17.25">
      <c r="A323" s="1"/>
      <c r="B323" s="1"/>
      <c r="C323" s="3" t="s">
        <v>321</v>
      </c>
    </row>
    <row x14ac:dyDescent="0.25" r="324" customHeight="1" ht="17.25">
      <c r="A324" s="1"/>
      <c r="B324" s="1"/>
      <c r="C324" s="3" t="s">
        <v>322</v>
      </c>
    </row>
    <row x14ac:dyDescent="0.25" r="325" customHeight="1" ht="17.25">
      <c r="A325" s="1"/>
      <c r="B325" s="1"/>
      <c r="C325" s="3" t="s">
        <v>323</v>
      </c>
    </row>
    <row x14ac:dyDescent="0.25" r="326" customHeight="1" ht="17.25">
      <c r="A326" s="1"/>
      <c r="B326" s="1"/>
      <c r="C326" s="3" t="s">
        <v>324</v>
      </c>
    </row>
    <row x14ac:dyDescent="0.25" r="327" customHeight="1" ht="17.25">
      <c r="A327" s="1"/>
      <c r="B327" s="1"/>
      <c r="C327" s="3" t="s">
        <v>325</v>
      </c>
    </row>
    <row x14ac:dyDescent="0.25" r="328" customHeight="1" ht="17.25">
      <c r="A328" s="1"/>
      <c r="B328" s="1"/>
      <c r="C328" s="3" t="s">
        <v>326</v>
      </c>
    </row>
    <row x14ac:dyDescent="0.25" r="329" customHeight="1" ht="17.25">
      <c r="A329" s="1"/>
      <c r="B329" s="1"/>
      <c r="C329" s="3" t="s">
        <v>327</v>
      </c>
    </row>
    <row x14ac:dyDescent="0.25" r="330" customHeight="1" ht="17.25">
      <c r="A330" s="1"/>
      <c r="B330" s="1"/>
      <c r="C330" s="3" t="s">
        <v>328</v>
      </c>
    </row>
    <row x14ac:dyDescent="0.25" r="331" customHeight="1" ht="17.25">
      <c r="A331" s="1"/>
      <c r="B331" s="1"/>
      <c r="C331" s="3" t="s">
        <v>329</v>
      </c>
    </row>
    <row x14ac:dyDescent="0.25" r="332" customHeight="1" ht="17.25">
      <c r="A332" s="1"/>
      <c r="B332" s="1"/>
      <c r="C332" s="3" t="s">
        <v>330</v>
      </c>
    </row>
    <row x14ac:dyDescent="0.25" r="333" customHeight="1" ht="17.25">
      <c r="A333" s="1"/>
      <c r="B333" s="1"/>
      <c r="C333" s="3" t="s">
        <v>331</v>
      </c>
    </row>
    <row x14ac:dyDescent="0.25" r="334" customHeight="1" ht="17.25">
      <c r="A334" s="1"/>
      <c r="B334" s="1"/>
      <c r="C334" s="3" t="s">
        <v>332</v>
      </c>
    </row>
    <row x14ac:dyDescent="0.25" r="335" customHeight="1" ht="17.25">
      <c r="A335" s="1"/>
      <c r="B335" s="1"/>
      <c r="C335" s="3" t="s">
        <v>333</v>
      </c>
    </row>
    <row x14ac:dyDescent="0.25" r="336" customHeight="1" ht="17.25">
      <c r="A336" s="1"/>
      <c r="B336" s="1"/>
      <c r="C336" s="3" t="s">
        <v>334</v>
      </c>
    </row>
    <row x14ac:dyDescent="0.25" r="337" customHeight="1" ht="17.25">
      <c r="A337" s="1"/>
      <c r="B337" s="1"/>
      <c r="C337" s="3" t="s">
        <v>335</v>
      </c>
    </row>
    <row x14ac:dyDescent="0.25" r="338" customHeight="1" ht="17.25">
      <c r="A338" s="1"/>
      <c r="B338" s="1"/>
      <c r="C338" s="3" t="s">
        <v>336</v>
      </c>
    </row>
    <row x14ac:dyDescent="0.25" r="339" customHeight="1" ht="17.25">
      <c r="A339" s="1"/>
      <c r="B339" s="1"/>
      <c r="C339" s="3" t="s">
        <v>337</v>
      </c>
    </row>
    <row x14ac:dyDescent="0.25" r="340" customHeight="1" ht="17.25">
      <c r="A340" s="1"/>
      <c r="B340" s="1"/>
      <c r="C340" s="3" t="s">
        <v>338</v>
      </c>
    </row>
    <row x14ac:dyDescent="0.25" r="341" customHeight="1" ht="17.25">
      <c r="A341" s="1"/>
      <c r="B341" s="1"/>
      <c r="C341" s="3" t="s">
        <v>339</v>
      </c>
    </row>
    <row x14ac:dyDescent="0.25" r="342" customHeight="1" ht="17.25">
      <c r="A342" s="1"/>
      <c r="B342" s="1"/>
      <c r="C342" s="3" t="s">
        <v>340</v>
      </c>
    </row>
    <row x14ac:dyDescent="0.25" r="343" customHeight="1" ht="17.25">
      <c r="A343" s="1"/>
      <c r="B343" s="1"/>
      <c r="C343" s="3" t="s">
        <v>341</v>
      </c>
    </row>
    <row x14ac:dyDescent="0.25" r="344" customHeight="1" ht="17.25">
      <c r="A344" s="1"/>
      <c r="B344" s="1"/>
      <c r="C344" s="3" t="s">
        <v>342</v>
      </c>
    </row>
    <row x14ac:dyDescent="0.25" r="345" customHeight="1" ht="17.25">
      <c r="A345" s="1"/>
      <c r="B345" s="1"/>
      <c r="C345" s="3" t="s">
        <v>343</v>
      </c>
    </row>
    <row x14ac:dyDescent="0.25" r="346" customHeight="1" ht="17.25">
      <c r="A346" s="1"/>
      <c r="B346" s="1"/>
      <c r="C346" s="3" t="s">
        <v>344</v>
      </c>
    </row>
    <row x14ac:dyDescent="0.25" r="347" customHeight="1" ht="17.25">
      <c r="A347" s="1"/>
      <c r="B347" s="1"/>
      <c r="C347" s="3" t="s">
        <v>345</v>
      </c>
    </row>
    <row x14ac:dyDescent="0.25" r="348" customHeight="1" ht="17.25">
      <c r="A348" s="1"/>
      <c r="B348" s="1"/>
      <c r="C348" s="3" t="s">
        <v>346</v>
      </c>
    </row>
    <row x14ac:dyDescent="0.25" r="349" customHeight="1" ht="17.25">
      <c r="A349" s="1"/>
      <c r="B349" s="1"/>
      <c r="C349" s="3" t="s">
        <v>347</v>
      </c>
    </row>
    <row x14ac:dyDescent="0.25" r="350" customHeight="1" ht="17.25">
      <c r="A350" s="1"/>
      <c r="B350" s="1"/>
      <c r="C350" s="3" t="s">
        <v>348</v>
      </c>
    </row>
    <row x14ac:dyDescent="0.25" r="351" customHeight="1" ht="17.25">
      <c r="A351" s="1"/>
      <c r="B351" s="1"/>
      <c r="C351" s="3" t="s">
        <v>349</v>
      </c>
    </row>
    <row x14ac:dyDescent="0.25" r="352" customHeight="1" ht="17.25">
      <c r="A352" s="1"/>
      <c r="B352" s="1"/>
      <c r="C352" s="3" t="s">
        <v>350</v>
      </c>
    </row>
    <row x14ac:dyDescent="0.25" r="353" customHeight="1" ht="17.25">
      <c r="A353" s="1"/>
      <c r="B353" s="1"/>
      <c r="C353" s="3" t="s">
        <v>351</v>
      </c>
    </row>
    <row x14ac:dyDescent="0.25" r="354" customHeight="1" ht="17.25">
      <c r="A354" s="1"/>
      <c r="B354" s="1"/>
      <c r="C354" s="3" t="s">
        <v>352</v>
      </c>
    </row>
    <row x14ac:dyDescent="0.25" r="355" customHeight="1" ht="17.25">
      <c r="A355" s="1"/>
      <c r="B355" s="1"/>
      <c r="C355" s="3" t="s">
        <v>353</v>
      </c>
    </row>
    <row x14ac:dyDescent="0.25" r="356" customHeight="1" ht="17.25">
      <c r="A356" s="1"/>
      <c r="B356" s="1"/>
      <c r="C356" s="3" t="s">
        <v>354</v>
      </c>
    </row>
    <row x14ac:dyDescent="0.25" r="357" customHeight="1" ht="17.25">
      <c r="A357" s="1"/>
      <c r="B357" s="1"/>
      <c r="C357" s="3" t="s">
        <v>355</v>
      </c>
    </row>
    <row x14ac:dyDescent="0.25" r="358" customHeight="1" ht="17.25">
      <c r="A358" s="1"/>
      <c r="B358" s="1"/>
      <c r="C358" s="3" t="s">
        <v>356</v>
      </c>
    </row>
    <row x14ac:dyDescent="0.25" r="359" customHeight="1" ht="17.25">
      <c r="A359" s="1"/>
      <c r="B359" s="1"/>
      <c r="C359" s="3" t="s">
        <v>357</v>
      </c>
    </row>
    <row x14ac:dyDescent="0.25" r="360" customHeight="1" ht="17.25">
      <c r="A360" s="1"/>
      <c r="B360" s="1"/>
      <c r="C360" s="3" t="s">
        <v>358</v>
      </c>
    </row>
    <row x14ac:dyDescent="0.25" r="361" customHeight="1" ht="17.25">
      <c r="A361" s="1"/>
      <c r="B361" s="1"/>
      <c r="C361" s="3" t="s">
        <v>359</v>
      </c>
    </row>
    <row x14ac:dyDescent="0.25" r="362" customHeight="1" ht="17.25">
      <c r="A362" s="1"/>
      <c r="B362" s="1"/>
      <c r="C362" s="3" t="s">
        <v>360</v>
      </c>
    </row>
    <row x14ac:dyDescent="0.25" r="363" customHeight="1" ht="17.25">
      <c r="A363" s="1"/>
      <c r="B363" s="1"/>
      <c r="C363" s="3" t="s">
        <v>361</v>
      </c>
    </row>
    <row x14ac:dyDescent="0.25" r="364" customHeight="1" ht="17.25">
      <c r="A364" s="1"/>
      <c r="B364" s="1"/>
      <c r="C364" s="3" t="s">
        <v>362</v>
      </c>
    </row>
    <row x14ac:dyDescent="0.25" r="365" customHeight="1" ht="17.25">
      <c r="A365" s="1"/>
      <c r="B365" s="1"/>
      <c r="C365" s="3" t="s">
        <v>363</v>
      </c>
    </row>
    <row x14ac:dyDescent="0.25" r="366" customHeight="1" ht="17.25">
      <c r="A366" s="1"/>
      <c r="B366" s="1"/>
      <c r="C366" s="3" t="s">
        <v>364</v>
      </c>
    </row>
    <row x14ac:dyDescent="0.25" r="367" customHeight="1" ht="17.25">
      <c r="A367" s="1"/>
      <c r="B367" s="1"/>
      <c r="C367" s="3" t="s">
        <v>365</v>
      </c>
    </row>
    <row x14ac:dyDescent="0.25" r="368" customHeight="1" ht="17.25">
      <c r="A368" s="1"/>
      <c r="B368" s="1"/>
      <c r="C368" s="3" t="s">
        <v>366</v>
      </c>
    </row>
    <row x14ac:dyDescent="0.25" r="369" customHeight="1" ht="17.25">
      <c r="A369" s="1"/>
      <c r="B369" s="1"/>
      <c r="C369" s="3" t="s">
        <v>367</v>
      </c>
    </row>
    <row x14ac:dyDescent="0.25" r="370" customHeight="1" ht="17.25">
      <c r="A370" s="1"/>
      <c r="B370" s="1"/>
      <c r="C370" s="3" t="s">
        <v>368</v>
      </c>
    </row>
    <row x14ac:dyDescent="0.25" r="371" customHeight="1" ht="17.25">
      <c r="A371" s="1"/>
      <c r="B371" s="1"/>
      <c r="C371" s="3" t="s">
        <v>369</v>
      </c>
    </row>
    <row x14ac:dyDescent="0.25" r="372" customHeight="1" ht="17.25">
      <c r="A372" s="1"/>
      <c r="B372" s="1"/>
      <c r="C372" s="3" t="s">
        <v>370</v>
      </c>
    </row>
    <row x14ac:dyDescent="0.25" r="373" customHeight="1" ht="17.25">
      <c r="A373" s="1"/>
      <c r="B373" s="1"/>
      <c r="C373" s="3" t="s">
        <v>371</v>
      </c>
    </row>
    <row x14ac:dyDescent="0.25" r="374" customHeight="1" ht="17.25">
      <c r="A374" s="1"/>
      <c r="B374" s="1"/>
      <c r="C374" s="3" t="s">
        <v>372</v>
      </c>
    </row>
    <row x14ac:dyDescent="0.25" r="375" customHeight="1" ht="17.25">
      <c r="A375" s="1"/>
      <c r="B375" s="1"/>
      <c r="C375" s="3" t="s">
        <v>373</v>
      </c>
    </row>
    <row x14ac:dyDescent="0.25" r="376" customHeight="1" ht="17.25">
      <c r="A376" s="1"/>
      <c r="B376" s="1"/>
      <c r="C376" s="3" t="s">
        <v>374</v>
      </c>
    </row>
    <row x14ac:dyDescent="0.25" r="377" customHeight="1" ht="17.25">
      <c r="A377" s="1"/>
      <c r="B377" s="1"/>
      <c r="C377" s="3" t="s">
        <v>375</v>
      </c>
    </row>
    <row x14ac:dyDescent="0.25" r="378" customHeight="1" ht="17.25">
      <c r="A378" s="1"/>
      <c r="B378" s="1"/>
      <c r="C378" s="3" t="s">
        <v>376</v>
      </c>
    </row>
    <row x14ac:dyDescent="0.25" r="379" customHeight="1" ht="17.25">
      <c r="A379" s="1"/>
      <c r="B379" s="1"/>
      <c r="C379" s="3" t="s">
        <v>377</v>
      </c>
    </row>
    <row x14ac:dyDescent="0.25" r="380" customHeight="1" ht="17.25">
      <c r="A380" s="1"/>
      <c r="B380" s="1"/>
      <c r="C380" s="3" t="s">
        <v>378</v>
      </c>
    </row>
    <row x14ac:dyDescent="0.25" r="381" customHeight="1" ht="17.25">
      <c r="A381" s="1"/>
      <c r="B381" s="1"/>
      <c r="C381" s="3" t="s">
        <v>379</v>
      </c>
    </row>
    <row x14ac:dyDescent="0.25" r="382" customHeight="1" ht="17.25">
      <c r="A382" s="1"/>
      <c r="B382" s="1"/>
      <c r="C382" s="3" t="s">
        <v>380</v>
      </c>
    </row>
    <row x14ac:dyDescent="0.25" r="383" customHeight="1" ht="17.25">
      <c r="A383" s="1"/>
      <c r="B383" s="1"/>
      <c r="C383" s="3" t="s">
        <v>381</v>
      </c>
    </row>
    <row x14ac:dyDescent="0.25" r="384" customHeight="1" ht="17.25">
      <c r="A384" s="1"/>
      <c r="B384" s="1"/>
      <c r="C384" s="3" t="s">
        <v>382</v>
      </c>
    </row>
    <row x14ac:dyDescent="0.25" r="385" customHeight="1" ht="17.25">
      <c r="A385" s="1"/>
      <c r="B385" s="1"/>
      <c r="C385" s="3" t="s">
        <v>383</v>
      </c>
    </row>
    <row x14ac:dyDescent="0.25" r="386" customHeight="1" ht="17.25">
      <c r="A386" s="1"/>
      <c r="B386" s="1"/>
      <c r="C386" s="3" t="s">
        <v>384</v>
      </c>
    </row>
    <row x14ac:dyDescent="0.25" r="387" customHeight="1" ht="17.25">
      <c r="A387" s="1"/>
      <c r="B387" s="1"/>
      <c r="C387" s="3" t="s">
        <v>385</v>
      </c>
    </row>
    <row x14ac:dyDescent="0.25" r="388" customHeight="1" ht="17.25">
      <c r="A388" s="1"/>
      <c r="B388" s="1"/>
      <c r="C388" s="3" t="s">
        <v>386</v>
      </c>
    </row>
    <row x14ac:dyDescent="0.25" r="389" customHeight="1" ht="17.25">
      <c r="A389" s="1"/>
      <c r="B389" s="1"/>
      <c r="C389" s="3" t="s">
        <v>387</v>
      </c>
    </row>
    <row x14ac:dyDescent="0.25" r="390" customHeight="1" ht="17.25">
      <c r="A390" s="1"/>
      <c r="B390" s="1"/>
      <c r="C390" s="3" t="s">
        <v>388</v>
      </c>
    </row>
    <row x14ac:dyDescent="0.25" r="391" customHeight="1" ht="17.25">
      <c r="A391" s="1"/>
      <c r="B391" s="1"/>
      <c r="C391" s="3" t="s">
        <v>389</v>
      </c>
    </row>
    <row x14ac:dyDescent="0.25" r="392" customHeight="1" ht="17.25">
      <c r="A392" s="1"/>
      <c r="B392" s="1"/>
      <c r="C392" s="3" t="s">
        <v>390</v>
      </c>
    </row>
    <row x14ac:dyDescent="0.25" r="393" customHeight="1" ht="17.25">
      <c r="A393" s="1"/>
      <c r="B393" s="1"/>
      <c r="C393" s="3" t="s">
        <v>391</v>
      </c>
    </row>
    <row x14ac:dyDescent="0.25" r="394" customHeight="1" ht="17.25">
      <c r="A394" s="1"/>
      <c r="B394" s="1"/>
      <c r="C394" s="3" t="s">
        <v>392</v>
      </c>
    </row>
    <row x14ac:dyDescent="0.25" r="395" customHeight="1" ht="17.25">
      <c r="A395" s="1"/>
      <c r="B395" s="1"/>
      <c r="C395" s="3" t="s">
        <v>393</v>
      </c>
    </row>
    <row x14ac:dyDescent="0.25" r="396" customHeight="1" ht="17.25">
      <c r="A396" s="1"/>
      <c r="B396" s="1"/>
      <c r="C396" s="3" t="s">
        <v>394</v>
      </c>
    </row>
    <row x14ac:dyDescent="0.25" r="397" customHeight="1" ht="17.25">
      <c r="A397" s="1"/>
      <c r="B397" s="1"/>
      <c r="C397" s="3" t="s">
        <v>395</v>
      </c>
    </row>
    <row x14ac:dyDescent="0.25" r="398" customHeight="1" ht="17.25">
      <c r="A398" s="1"/>
      <c r="B398" s="1"/>
      <c r="C398" s="3" t="s">
        <v>396</v>
      </c>
    </row>
    <row x14ac:dyDescent="0.25" r="399" customHeight="1" ht="17.25">
      <c r="A399" s="1"/>
      <c r="B399" s="1"/>
      <c r="C399" s="3" t="s">
        <v>397</v>
      </c>
    </row>
    <row x14ac:dyDescent="0.25" r="400" customHeight="1" ht="17.25">
      <c r="A400" s="1"/>
      <c r="B400" s="1"/>
      <c r="C400" s="3" t="s">
        <v>398</v>
      </c>
    </row>
    <row x14ac:dyDescent="0.25" r="401" customHeight="1" ht="17.25">
      <c r="A401" s="1"/>
      <c r="B401" s="1"/>
      <c r="C401" s="3" t="s">
        <v>399</v>
      </c>
    </row>
    <row x14ac:dyDescent="0.25" r="402" customHeight="1" ht="17.25">
      <c r="A402" s="1"/>
      <c r="B402" s="1"/>
      <c r="C402" s="3" t="s">
        <v>400</v>
      </c>
    </row>
    <row x14ac:dyDescent="0.25" r="403" customHeight="1" ht="17.25">
      <c r="A403" s="1"/>
      <c r="B403" s="1"/>
      <c r="C403" s="3" t="s">
        <v>401</v>
      </c>
    </row>
    <row x14ac:dyDescent="0.25" r="404" customHeight="1" ht="17.25">
      <c r="A404" s="1"/>
      <c r="B404" s="1"/>
      <c r="C404" s="3" t="s">
        <v>402</v>
      </c>
    </row>
    <row x14ac:dyDescent="0.25" r="405" customHeight="1" ht="17.25">
      <c r="A405" s="1"/>
      <c r="B405" s="1"/>
      <c r="C405" s="3" t="s">
        <v>403</v>
      </c>
    </row>
    <row x14ac:dyDescent="0.25" r="406" customHeight="1" ht="17.25">
      <c r="A406" s="1"/>
      <c r="B406" s="1"/>
      <c r="C406" s="3" t="s">
        <v>404</v>
      </c>
    </row>
    <row x14ac:dyDescent="0.25" r="407" customHeight="1" ht="17.25">
      <c r="A407" s="1"/>
      <c r="B407" s="1"/>
      <c r="C407" s="3" t="s">
        <v>405</v>
      </c>
    </row>
    <row x14ac:dyDescent="0.25" r="408" customHeight="1" ht="17.25">
      <c r="A408" s="1"/>
      <c r="B408" s="1"/>
      <c r="C408" s="3" t="s">
        <v>406</v>
      </c>
    </row>
    <row x14ac:dyDescent="0.25" r="409" customHeight="1" ht="17.25">
      <c r="A409" s="1"/>
      <c r="B409" s="1"/>
      <c r="C409" s="3" t="s">
        <v>407</v>
      </c>
    </row>
    <row x14ac:dyDescent="0.25" r="410" customHeight="1" ht="17.25">
      <c r="A410" s="1"/>
      <c r="B410" s="1"/>
      <c r="C410" s="3" t="s">
        <v>408</v>
      </c>
    </row>
    <row x14ac:dyDescent="0.25" r="411" customHeight="1" ht="17.25">
      <c r="A411" s="1"/>
      <c r="B411" s="1"/>
      <c r="C411" s="3" t="s">
        <v>409</v>
      </c>
    </row>
    <row x14ac:dyDescent="0.25" r="412" customHeight="1" ht="17.25">
      <c r="A412" s="1"/>
      <c r="B412" s="1"/>
      <c r="C412" s="3" t="s">
        <v>410</v>
      </c>
    </row>
    <row x14ac:dyDescent="0.25" r="413" customHeight="1" ht="17.25">
      <c r="A413" s="1"/>
      <c r="B413" s="1"/>
      <c r="C413" s="3" t="s">
        <v>411</v>
      </c>
    </row>
    <row x14ac:dyDescent="0.25" r="414" customHeight="1" ht="17.25">
      <c r="A414" s="1"/>
      <c r="B414" s="1"/>
      <c r="C414" s="3" t="s">
        <v>412</v>
      </c>
    </row>
    <row x14ac:dyDescent="0.25" r="415" customHeight="1" ht="17.25">
      <c r="A415" s="1"/>
      <c r="B415" s="1"/>
      <c r="C415" s="3" t="s">
        <v>413</v>
      </c>
    </row>
    <row x14ac:dyDescent="0.25" r="416" customHeight="1" ht="17.25">
      <c r="A416" s="1"/>
      <c r="B416" s="1"/>
      <c r="C416" s="3" t="s">
        <v>414</v>
      </c>
    </row>
    <row x14ac:dyDescent="0.25" r="417" customHeight="1" ht="17.25">
      <c r="A417" s="1"/>
      <c r="B417" s="1"/>
      <c r="C417" s="3" t="s">
        <v>415</v>
      </c>
    </row>
    <row x14ac:dyDescent="0.25" r="418" customHeight="1" ht="17.25">
      <c r="A418" s="1"/>
      <c r="B418" s="1"/>
      <c r="C418" s="3" t="s">
        <v>416</v>
      </c>
    </row>
    <row x14ac:dyDescent="0.25" r="419" customHeight="1" ht="17.25">
      <c r="A419" s="1"/>
      <c r="B419" s="1"/>
      <c r="C419" s="3" t="s">
        <v>417</v>
      </c>
    </row>
    <row x14ac:dyDescent="0.25" r="420" customHeight="1" ht="17.25">
      <c r="A420" s="1"/>
      <c r="B420" s="1"/>
      <c r="C420" s="3" t="s">
        <v>418</v>
      </c>
    </row>
    <row x14ac:dyDescent="0.25" r="421" customHeight="1" ht="17.25">
      <c r="A421" s="1"/>
      <c r="B421" s="1"/>
      <c r="C421" s="3" t="s">
        <v>419</v>
      </c>
    </row>
    <row x14ac:dyDescent="0.25" r="422" customHeight="1" ht="17.25">
      <c r="A422" s="1"/>
      <c r="B422" s="1"/>
      <c r="C422" s="3" t="s">
        <v>420</v>
      </c>
    </row>
    <row x14ac:dyDescent="0.25" r="423" customHeight="1" ht="17.25">
      <c r="A423" s="1"/>
      <c r="B423" s="1"/>
      <c r="C423" s="3" t="s">
        <v>421</v>
      </c>
    </row>
    <row x14ac:dyDescent="0.25" r="424" customHeight="1" ht="17.25">
      <c r="A424" s="1"/>
      <c r="B424" s="1"/>
      <c r="C424" s="3" t="s">
        <v>422</v>
      </c>
    </row>
    <row x14ac:dyDescent="0.25" r="425" customHeight="1" ht="17.25">
      <c r="A425" s="1"/>
      <c r="B425" s="1"/>
      <c r="C425" s="3" t="s">
        <v>423</v>
      </c>
    </row>
    <row x14ac:dyDescent="0.25" r="426" customHeight="1" ht="17.25">
      <c r="A426" s="1"/>
      <c r="B426" s="1"/>
      <c r="C426" s="3" t="s">
        <v>424</v>
      </c>
    </row>
    <row x14ac:dyDescent="0.25" r="427" customHeight="1" ht="17.25">
      <c r="A427" s="1"/>
      <c r="B427" s="1"/>
      <c r="C427" s="3" t="s">
        <v>425</v>
      </c>
    </row>
    <row x14ac:dyDescent="0.25" r="428" customHeight="1" ht="17.25">
      <c r="A428" s="1"/>
      <c r="B428" s="1"/>
      <c r="C428" s="3" t="s">
        <v>426</v>
      </c>
    </row>
    <row x14ac:dyDescent="0.25" r="429" customHeight="1" ht="17.25">
      <c r="A429" s="1"/>
      <c r="B429" s="1"/>
      <c r="C429" s="3" t="s">
        <v>427</v>
      </c>
    </row>
    <row x14ac:dyDescent="0.25" r="430" customHeight="1" ht="17.25">
      <c r="A430" s="1"/>
      <c r="B430" s="1"/>
      <c r="C430" s="3" t="s">
        <v>428</v>
      </c>
    </row>
    <row x14ac:dyDescent="0.25" r="431" customHeight="1" ht="17.25">
      <c r="A431" s="1"/>
      <c r="B431" s="1"/>
      <c r="C431" s="3" t="s">
        <v>429</v>
      </c>
    </row>
    <row x14ac:dyDescent="0.25" r="432" customHeight="1" ht="17.25">
      <c r="A432" s="1"/>
      <c r="B432" s="1"/>
      <c r="C432" s="3" t="s">
        <v>430</v>
      </c>
    </row>
    <row x14ac:dyDescent="0.25" r="433" customHeight="1" ht="17.25">
      <c r="A433" s="1"/>
      <c r="B433" s="1"/>
      <c r="C433" s="3" t="s">
        <v>431</v>
      </c>
    </row>
    <row x14ac:dyDescent="0.25" r="434" customHeight="1" ht="17.25">
      <c r="A434" s="1"/>
      <c r="B434" s="1"/>
      <c r="C434" s="3" t="s">
        <v>432</v>
      </c>
    </row>
    <row x14ac:dyDescent="0.25" r="435" customHeight="1" ht="17.25">
      <c r="A435" s="1"/>
      <c r="B435" s="1"/>
      <c r="C435" s="3" t="s">
        <v>433</v>
      </c>
    </row>
    <row x14ac:dyDescent="0.25" r="436" customHeight="1" ht="17.25">
      <c r="A436" s="1"/>
      <c r="B436" s="1"/>
      <c r="C436" s="3" t="s">
        <v>434</v>
      </c>
    </row>
    <row x14ac:dyDescent="0.25" r="437" customHeight="1" ht="17.25">
      <c r="A437" s="1"/>
      <c r="B437" s="1"/>
      <c r="C437" s="3" t="s">
        <v>435</v>
      </c>
    </row>
    <row x14ac:dyDescent="0.25" r="438" customHeight="1" ht="17.25">
      <c r="A438" s="1"/>
      <c r="B438" s="1"/>
      <c r="C438" s="3" t="s">
        <v>436</v>
      </c>
    </row>
    <row x14ac:dyDescent="0.25" r="439" customHeight="1" ht="17.25">
      <c r="A439" s="1"/>
      <c r="B439" s="1"/>
      <c r="C439" s="3" t="s">
        <v>437</v>
      </c>
    </row>
    <row x14ac:dyDescent="0.25" r="440" customHeight="1" ht="17.25">
      <c r="A440" s="1"/>
      <c r="B440" s="1"/>
      <c r="C440" s="3" t="s">
        <v>438</v>
      </c>
    </row>
    <row x14ac:dyDescent="0.25" r="441" customHeight="1" ht="17.25">
      <c r="A441" s="1"/>
      <c r="B441" s="1"/>
      <c r="C441" s="3" t="s">
        <v>439</v>
      </c>
    </row>
    <row x14ac:dyDescent="0.25" r="442" customHeight="1" ht="17.25">
      <c r="A442" s="1"/>
      <c r="B442" s="1"/>
      <c r="C442" s="3" t="s">
        <v>440</v>
      </c>
    </row>
    <row x14ac:dyDescent="0.25" r="443" customHeight="1" ht="17.25">
      <c r="A443" s="1"/>
      <c r="B443" s="1"/>
      <c r="C443" s="3" t="s">
        <v>441</v>
      </c>
    </row>
    <row x14ac:dyDescent="0.25" r="444" customHeight="1" ht="17.25">
      <c r="A444" s="1"/>
      <c r="B444" s="1"/>
      <c r="C444" s="3" t="s">
        <v>442</v>
      </c>
    </row>
    <row x14ac:dyDescent="0.25" r="445" customHeight="1" ht="17.25">
      <c r="A445" s="1"/>
      <c r="B445" s="1"/>
      <c r="C445" s="3" t="s">
        <v>443</v>
      </c>
    </row>
    <row x14ac:dyDescent="0.25" r="446" customHeight="1" ht="17.25">
      <c r="A446" s="1"/>
      <c r="B446" s="1"/>
      <c r="C446" s="3" t="s">
        <v>444</v>
      </c>
    </row>
    <row x14ac:dyDescent="0.25" r="447" customHeight="1" ht="17.25">
      <c r="A447" s="1"/>
      <c r="B447" s="1"/>
      <c r="C447" s="3" t="s">
        <v>445</v>
      </c>
    </row>
    <row x14ac:dyDescent="0.25" r="448" customHeight="1" ht="17.25">
      <c r="A448" s="1"/>
      <c r="B448" s="1"/>
      <c r="C448" s="3" t="s">
        <v>446</v>
      </c>
    </row>
    <row x14ac:dyDescent="0.25" r="449" customHeight="1" ht="17.25">
      <c r="A449" s="1"/>
      <c r="B449" s="1"/>
      <c r="C449" s="3" t="s">
        <v>447</v>
      </c>
    </row>
    <row x14ac:dyDescent="0.25" r="450" customHeight="1" ht="17.25">
      <c r="A450" s="1"/>
      <c r="B450" s="1"/>
      <c r="C450" s="3" t="s">
        <v>448</v>
      </c>
    </row>
    <row x14ac:dyDescent="0.25" r="451" customHeight="1" ht="17.25">
      <c r="A451" s="1"/>
      <c r="B451" s="1"/>
      <c r="C451" s="3" t="s">
        <v>449</v>
      </c>
    </row>
    <row x14ac:dyDescent="0.25" r="452" customHeight="1" ht="17.25">
      <c r="A452" s="1"/>
      <c r="B452" s="1"/>
      <c r="C452" s="3" t="s">
        <v>450</v>
      </c>
    </row>
    <row x14ac:dyDescent="0.25" r="453" customHeight="1" ht="17.25">
      <c r="A453" s="1"/>
      <c r="B453" s="1"/>
      <c r="C453" s="3" t="s">
        <v>451</v>
      </c>
    </row>
    <row x14ac:dyDescent="0.25" r="454" customHeight="1" ht="17.25">
      <c r="A454" s="1"/>
      <c r="B454" s="1"/>
      <c r="C454" s="3" t="s">
        <v>452</v>
      </c>
    </row>
    <row x14ac:dyDescent="0.25" r="455" customHeight="1" ht="17.25">
      <c r="A455" s="1"/>
      <c r="B455" s="1"/>
      <c r="C455" s="3" t="s">
        <v>453</v>
      </c>
    </row>
    <row x14ac:dyDescent="0.25" r="456" customHeight="1" ht="17.25">
      <c r="A456" s="1"/>
      <c r="B456" s="1"/>
      <c r="C456" s="3" t="s">
        <v>454</v>
      </c>
    </row>
    <row x14ac:dyDescent="0.25" r="457" customHeight="1" ht="17.25">
      <c r="A457" s="1"/>
      <c r="B457" s="1"/>
      <c r="C457" s="3" t="s">
        <v>455</v>
      </c>
    </row>
    <row x14ac:dyDescent="0.25" r="458" customHeight="1" ht="17.25">
      <c r="A458" s="1"/>
      <c r="B458" s="1"/>
      <c r="C458" s="3" t="s">
        <v>456</v>
      </c>
    </row>
    <row x14ac:dyDescent="0.25" r="459" customHeight="1" ht="17.25">
      <c r="A459" s="1"/>
      <c r="B459" s="1"/>
      <c r="C459" s="3" t="s">
        <v>457</v>
      </c>
    </row>
    <row x14ac:dyDescent="0.25" r="460" customHeight="1" ht="17.25">
      <c r="A460" s="1"/>
      <c r="B460" s="1"/>
      <c r="C460" s="3" t="s">
        <v>458</v>
      </c>
    </row>
    <row x14ac:dyDescent="0.25" r="461" customHeight="1" ht="17.25">
      <c r="A461" s="1"/>
      <c r="B461" s="1"/>
      <c r="C461" s="3" t="s">
        <v>459</v>
      </c>
    </row>
    <row x14ac:dyDescent="0.25" r="462" customHeight="1" ht="17.25">
      <c r="A462" s="1"/>
      <c r="B462" s="1"/>
      <c r="C462" s="3" t="s">
        <v>460</v>
      </c>
    </row>
    <row x14ac:dyDescent="0.25" r="463" customHeight="1" ht="17.25">
      <c r="A463" s="1"/>
      <c r="B463" s="1"/>
      <c r="C463" s="3" t="s">
        <v>461</v>
      </c>
    </row>
    <row x14ac:dyDescent="0.25" r="464" customHeight="1" ht="17.25">
      <c r="A464" s="1"/>
      <c r="B464" s="1"/>
      <c r="C464" s="3" t="s">
        <v>462</v>
      </c>
    </row>
    <row x14ac:dyDescent="0.25" r="465" customHeight="1" ht="17.25">
      <c r="A465" s="1"/>
      <c r="B465" s="1"/>
      <c r="C465" s="3" t="s">
        <v>463</v>
      </c>
    </row>
    <row x14ac:dyDescent="0.25" r="466" customHeight="1" ht="17.25">
      <c r="A466" s="1"/>
      <c r="B466" s="1"/>
      <c r="C466" s="3" t="s">
        <v>464</v>
      </c>
    </row>
    <row x14ac:dyDescent="0.25" r="467" customHeight="1" ht="17.25">
      <c r="A467" s="1"/>
      <c r="B467" s="1"/>
      <c r="C467" s="3" t="s">
        <v>465</v>
      </c>
    </row>
    <row x14ac:dyDescent="0.25" r="468" customHeight="1" ht="17.25">
      <c r="A468" s="1"/>
      <c r="B468" s="1"/>
      <c r="C468" s="3" t="s">
        <v>466</v>
      </c>
    </row>
    <row x14ac:dyDescent="0.25" r="469" customHeight="1" ht="17.25">
      <c r="A469" s="1"/>
      <c r="B469" s="1"/>
      <c r="C469" s="3" t="s">
        <v>467</v>
      </c>
    </row>
    <row x14ac:dyDescent="0.25" r="470" customHeight="1" ht="17.25">
      <c r="A470" s="1"/>
      <c r="B470" s="1"/>
      <c r="C470" s="3" t="s">
        <v>468</v>
      </c>
    </row>
    <row x14ac:dyDescent="0.25" r="471" customHeight="1" ht="17.25">
      <c r="A471" s="1"/>
      <c r="B471" s="1"/>
      <c r="C471" s="3" t="s">
        <v>469</v>
      </c>
    </row>
    <row x14ac:dyDescent="0.25" r="472" customHeight="1" ht="17.25">
      <c r="A472" s="1"/>
      <c r="B472" s="1"/>
      <c r="C472" s="3" t="s">
        <v>470</v>
      </c>
    </row>
    <row x14ac:dyDescent="0.25" r="473" customHeight="1" ht="17.25">
      <c r="A473" s="1"/>
      <c r="B473" s="1"/>
      <c r="C473" s="3" t="s">
        <v>471</v>
      </c>
    </row>
    <row x14ac:dyDescent="0.25" r="474" customHeight="1" ht="17.25">
      <c r="A474" s="1"/>
      <c r="B474" s="1"/>
      <c r="C474" s="3" t="s">
        <v>472</v>
      </c>
    </row>
    <row x14ac:dyDescent="0.25" r="475" customHeight="1" ht="17.25">
      <c r="A475" s="1"/>
      <c r="B475" s="1"/>
      <c r="C475" s="3" t="s">
        <v>473</v>
      </c>
    </row>
    <row x14ac:dyDescent="0.25" r="476" customHeight="1" ht="17.25">
      <c r="A476" s="1"/>
      <c r="B476" s="1"/>
      <c r="C476" s="3" t="s">
        <v>474</v>
      </c>
    </row>
    <row x14ac:dyDescent="0.25" r="477" customHeight="1" ht="17.25">
      <c r="A477" s="1"/>
      <c r="B477" s="1"/>
      <c r="C477" s="3" t="s">
        <v>475</v>
      </c>
    </row>
    <row x14ac:dyDescent="0.25" r="478" customHeight="1" ht="17.25">
      <c r="A478" s="1"/>
      <c r="B478" s="1"/>
      <c r="C478" s="3" t="s">
        <v>476</v>
      </c>
    </row>
    <row x14ac:dyDescent="0.25" r="479" customHeight="1" ht="17.25">
      <c r="A479" s="1"/>
      <c r="B479" s="1"/>
      <c r="C479" s="3" t="s">
        <v>477</v>
      </c>
    </row>
    <row x14ac:dyDescent="0.25" r="480" customHeight="1" ht="17.25">
      <c r="A480" s="1"/>
      <c r="B480" s="1"/>
      <c r="C480" s="3" t="s">
        <v>478</v>
      </c>
    </row>
    <row x14ac:dyDescent="0.25" r="481" customHeight="1" ht="17.25">
      <c r="A481" s="1"/>
      <c r="B481" s="1"/>
      <c r="C481" s="3" t="s">
        <v>479</v>
      </c>
    </row>
    <row x14ac:dyDescent="0.25" r="482" customHeight="1" ht="17.25">
      <c r="A482" s="1"/>
      <c r="B482" s="1"/>
      <c r="C482" s="3" t="s">
        <v>480</v>
      </c>
    </row>
    <row x14ac:dyDescent="0.25" r="483" customHeight="1" ht="17.25">
      <c r="A483" s="1"/>
      <c r="B483" s="1"/>
      <c r="C483" s="3" t="s">
        <v>481</v>
      </c>
    </row>
    <row x14ac:dyDescent="0.25" r="484" customHeight="1" ht="17.25">
      <c r="A484" s="1"/>
      <c r="B484" s="1"/>
      <c r="C484" s="3" t="s">
        <v>482</v>
      </c>
    </row>
    <row x14ac:dyDescent="0.25" r="485" customHeight="1" ht="17.25">
      <c r="A485" s="1"/>
      <c r="B485" s="1"/>
      <c r="C485" s="3" t="s">
        <v>483</v>
      </c>
    </row>
    <row x14ac:dyDescent="0.25" r="486" customHeight="1" ht="17.25">
      <c r="A486" s="1"/>
      <c r="B486" s="1"/>
      <c r="C486" s="3" t="s">
        <v>484</v>
      </c>
    </row>
    <row x14ac:dyDescent="0.25" r="487" customHeight="1" ht="17.25">
      <c r="A487" s="1"/>
      <c r="B487" s="1"/>
      <c r="C487" s="3" t="s">
        <v>485</v>
      </c>
    </row>
    <row x14ac:dyDescent="0.25" r="488" customHeight="1" ht="17.25">
      <c r="A488" s="1"/>
      <c r="B488" s="1"/>
      <c r="C488" s="3" t="s">
        <v>486</v>
      </c>
    </row>
    <row x14ac:dyDescent="0.25" r="489" customHeight="1" ht="17.25">
      <c r="A489" s="1"/>
      <c r="B489" s="1"/>
      <c r="C489" s="3" t="s">
        <v>487</v>
      </c>
    </row>
    <row x14ac:dyDescent="0.25" r="490" customHeight="1" ht="17.25">
      <c r="A490" s="1"/>
      <c r="B490" s="1"/>
      <c r="C490" s="3" t="s">
        <v>488</v>
      </c>
    </row>
    <row x14ac:dyDescent="0.25" r="491" customHeight="1" ht="17.25">
      <c r="A491" s="1"/>
      <c r="B491" s="1"/>
      <c r="C491" s="3" t="s">
        <v>489</v>
      </c>
    </row>
    <row x14ac:dyDescent="0.25" r="492" customHeight="1" ht="17.25">
      <c r="A492" s="1"/>
      <c r="B492" s="1"/>
      <c r="C492" s="3" t="s">
        <v>490</v>
      </c>
    </row>
    <row x14ac:dyDescent="0.25" r="493" customHeight="1" ht="17.25">
      <c r="A493" s="1"/>
      <c r="B493" s="1"/>
      <c r="C493" s="3" t="s">
        <v>491</v>
      </c>
    </row>
    <row x14ac:dyDescent="0.25" r="494" customHeight="1" ht="17.25">
      <c r="A494" s="1"/>
      <c r="B494" s="1"/>
      <c r="C494" s="3" t="s">
        <v>492</v>
      </c>
    </row>
    <row x14ac:dyDescent="0.25" r="495" customHeight="1" ht="17.25">
      <c r="A495" s="1"/>
      <c r="B495" s="1"/>
      <c r="C495" s="3" t="s">
        <v>493</v>
      </c>
    </row>
    <row x14ac:dyDescent="0.25" r="496" customHeight="1" ht="17.25">
      <c r="A496" s="1"/>
      <c r="B496" s="1"/>
      <c r="C496" s="3" t="s">
        <v>494</v>
      </c>
    </row>
    <row x14ac:dyDescent="0.25" r="497" customHeight="1" ht="17.25">
      <c r="A497" s="1"/>
      <c r="B497" s="1"/>
      <c r="C497" s="3" t="s">
        <v>495</v>
      </c>
    </row>
    <row x14ac:dyDescent="0.25" r="498" customHeight="1" ht="17.25">
      <c r="A498" s="1"/>
      <c r="B498" s="1"/>
      <c r="C498" s="3" t="s">
        <v>496</v>
      </c>
    </row>
    <row x14ac:dyDescent="0.25" r="499" customHeight="1" ht="17.25">
      <c r="A499" s="1"/>
      <c r="B499" s="1"/>
      <c r="C499" s="3" t="s">
        <v>497</v>
      </c>
    </row>
    <row x14ac:dyDescent="0.25" r="500" customHeight="1" ht="17.25">
      <c r="A500" s="1"/>
      <c r="B500" s="1"/>
      <c r="C500" s="3" t="s">
        <v>498</v>
      </c>
    </row>
    <row x14ac:dyDescent="0.25" r="501" customHeight="1" ht="17.25">
      <c r="A501" s="1"/>
      <c r="B501" s="1"/>
      <c r="C501" s="3" t="s">
        <v>499</v>
      </c>
    </row>
    <row x14ac:dyDescent="0.25" r="502" customHeight="1" ht="17.25">
      <c r="A502" s="1"/>
      <c r="B502" s="1"/>
      <c r="C502" s="3" t="s">
        <v>500</v>
      </c>
    </row>
    <row x14ac:dyDescent="0.25" r="503" customHeight="1" ht="17.25">
      <c r="A503" s="1"/>
      <c r="B503" s="1"/>
      <c r="C503" s="3" t="s">
        <v>501</v>
      </c>
    </row>
    <row x14ac:dyDescent="0.25" r="504" customHeight="1" ht="17.25">
      <c r="A504" s="1"/>
      <c r="B504" s="1"/>
      <c r="C504" s="3" t="s">
        <v>502</v>
      </c>
    </row>
    <row x14ac:dyDescent="0.25" r="505" customHeight="1" ht="17.25">
      <c r="A505" s="1"/>
      <c r="B505" s="1"/>
      <c r="C505" s="3" t="s">
        <v>503</v>
      </c>
    </row>
    <row x14ac:dyDescent="0.25" r="506" customHeight="1" ht="17.25">
      <c r="A506" s="1"/>
      <c r="B506" s="1"/>
      <c r="C506" s="3" t="s">
        <v>504</v>
      </c>
    </row>
    <row x14ac:dyDescent="0.25" r="507" customHeight="1" ht="17.25">
      <c r="A507" s="1"/>
      <c r="B507" s="1"/>
      <c r="C507" s="3" t="s">
        <v>505</v>
      </c>
    </row>
    <row x14ac:dyDescent="0.25" r="508" customHeight="1" ht="17.25">
      <c r="A508" s="1"/>
      <c r="B508" s="1"/>
      <c r="C508" s="3" t="s">
        <v>506</v>
      </c>
    </row>
    <row x14ac:dyDescent="0.25" r="509" customHeight="1" ht="17.25">
      <c r="A509" s="1"/>
      <c r="B509" s="1"/>
      <c r="C509" s="3" t="s">
        <v>507</v>
      </c>
    </row>
    <row x14ac:dyDescent="0.25" r="510" customHeight="1" ht="17.25">
      <c r="A510" s="1"/>
      <c r="B510" s="1"/>
      <c r="C510" s="3" t="s">
        <v>508</v>
      </c>
    </row>
    <row x14ac:dyDescent="0.25" r="511" customHeight="1" ht="17.25">
      <c r="A511" s="1"/>
      <c r="B511" s="1"/>
      <c r="C511" s="3" t="s">
        <v>509</v>
      </c>
    </row>
    <row x14ac:dyDescent="0.25" r="512" customHeight="1" ht="17.25">
      <c r="A512" s="1"/>
      <c r="B512" s="1"/>
      <c r="C512" s="3" t="s">
        <v>510</v>
      </c>
    </row>
    <row x14ac:dyDescent="0.25" r="513" customHeight="1" ht="17.25">
      <c r="A513" s="1"/>
      <c r="B513" s="1"/>
      <c r="C513" s="3" t="s">
        <v>511</v>
      </c>
    </row>
    <row x14ac:dyDescent="0.25" r="514" customHeight="1" ht="17.25">
      <c r="A514" s="1"/>
      <c r="B514" s="1"/>
      <c r="C514" s="3" t="s">
        <v>512</v>
      </c>
    </row>
    <row x14ac:dyDescent="0.25" r="515" customHeight="1" ht="17.25">
      <c r="A515" s="1"/>
      <c r="B515" s="1"/>
      <c r="C515" s="3" t="s">
        <v>513</v>
      </c>
    </row>
    <row x14ac:dyDescent="0.25" r="516" customHeight="1" ht="17.25">
      <c r="A516" s="1"/>
      <c r="B516" s="1"/>
      <c r="C516" s="3" t="s">
        <v>514</v>
      </c>
    </row>
    <row x14ac:dyDescent="0.25" r="517" customHeight="1" ht="17.25">
      <c r="A517" s="1"/>
      <c r="B517" s="1"/>
      <c r="C517" s="3" t="s">
        <v>515</v>
      </c>
    </row>
    <row x14ac:dyDescent="0.25" r="518" customHeight="1" ht="17.25">
      <c r="A518" s="1"/>
      <c r="B518" s="1"/>
      <c r="C518" s="3" t="s">
        <v>516</v>
      </c>
    </row>
    <row x14ac:dyDescent="0.25" r="519" customHeight="1" ht="17.25">
      <c r="A519" s="1"/>
      <c r="B519" s="1"/>
      <c r="C519" s="3" t="s">
        <v>517</v>
      </c>
    </row>
    <row x14ac:dyDescent="0.25" r="520" customHeight="1" ht="17.25">
      <c r="A520" s="1"/>
      <c r="B520" s="1"/>
      <c r="C520" s="3" t="s">
        <v>518</v>
      </c>
    </row>
    <row x14ac:dyDescent="0.25" r="521" customHeight="1" ht="17.25">
      <c r="A521" s="1"/>
      <c r="B521" s="1"/>
      <c r="C521" s="3" t="s">
        <v>519</v>
      </c>
    </row>
    <row x14ac:dyDescent="0.25" r="522" customHeight="1" ht="17.25">
      <c r="A522" s="1"/>
      <c r="B522" s="1"/>
      <c r="C522" s="3" t="s">
        <v>520</v>
      </c>
    </row>
    <row x14ac:dyDescent="0.25" r="523" customHeight="1" ht="17.25">
      <c r="A523" s="1"/>
      <c r="B523" s="1"/>
      <c r="C523" s="3" t="s">
        <v>521</v>
      </c>
    </row>
    <row x14ac:dyDescent="0.25" r="524" customHeight="1" ht="17.25">
      <c r="A524" s="1"/>
      <c r="B524" s="1"/>
      <c r="C524" s="3" t="s">
        <v>522</v>
      </c>
    </row>
    <row x14ac:dyDescent="0.25" r="525" customHeight="1" ht="17.25">
      <c r="A525" s="1"/>
      <c r="B525" s="1"/>
      <c r="C525" s="3" t="s">
        <v>523</v>
      </c>
    </row>
    <row x14ac:dyDescent="0.25" r="526" customHeight="1" ht="17.25">
      <c r="A526" s="1"/>
      <c r="B526" s="1"/>
      <c r="C526" s="3" t="s">
        <v>524</v>
      </c>
    </row>
    <row x14ac:dyDescent="0.25" r="527" customHeight="1" ht="17.25">
      <c r="A527" s="1"/>
      <c r="B527" s="1"/>
      <c r="C527" s="3" t="s">
        <v>525</v>
      </c>
    </row>
    <row x14ac:dyDescent="0.25" r="528" customHeight="1" ht="17.25">
      <c r="A528" s="1"/>
      <c r="B528" s="1"/>
      <c r="C528" s="3" t="s">
        <v>526</v>
      </c>
    </row>
    <row x14ac:dyDescent="0.25" r="529" customHeight="1" ht="17.25">
      <c r="A529" s="1"/>
      <c r="B529" s="1"/>
      <c r="C529" s="3" t="s">
        <v>527</v>
      </c>
    </row>
    <row x14ac:dyDescent="0.25" r="530" customHeight="1" ht="17.25">
      <c r="A530" s="1"/>
      <c r="B530" s="1"/>
      <c r="C530" s="3" t="s">
        <v>528</v>
      </c>
    </row>
    <row x14ac:dyDescent="0.25" r="531" customHeight="1" ht="17.25">
      <c r="A531" s="1"/>
      <c r="B531" s="1"/>
      <c r="C531" s="3" t="s">
        <v>529</v>
      </c>
    </row>
    <row x14ac:dyDescent="0.25" r="532" customHeight="1" ht="17.25">
      <c r="A532" s="1"/>
      <c r="B532" s="1"/>
      <c r="C532" s="3" t="s">
        <v>530</v>
      </c>
    </row>
    <row x14ac:dyDescent="0.25" r="533" customHeight="1" ht="17.25">
      <c r="A533" s="1"/>
      <c r="B533" s="1"/>
      <c r="C533" s="3" t="s">
        <v>531</v>
      </c>
    </row>
    <row x14ac:dyDescent="0.25" r="534" customHeight="1" ht="17.25">
      <c r="A534" s="1"/>
      <c r="B534" s="1"/>
      <c r="C534" s="3" t="s">
        <v>532</v>
      </c>
    </row>
    <row x14ac:dyDescent="0.25" r="535" customHeight="1" ht="17.25">
      <c r="A535" s="1"/>
      <c r="B535" s="1"/>
      <c r="C535" s="3" t="s">
        <v>533</v>
      </c>
    </row>
    <row x14ac:dyDescent="0.25" r="536" customHeight="1" ht="17.25">
      <c r="A536" s="1"/>
      <c r="B536" s="1"/>
      <c r="C536" s="3" t="s">
        <v>534</v>
      </c>
    </row>
    <row x14ac:dyDescent="0.25" r="537" customHeight="1" ht="17.25">
      <c r="A537" s="1"/>
      <c r="B537" s="1"/>
      <c r="C537" s="3" t="s">
        <v>535</v>
      </c>
    </row>
    <row x14ac:dyDescent="0.25" r="538" customHeight="1" ht="17.25">
      <c r="A538" s="1"/>
      <c r="B538" s="1"/>
      <c r="C538" s="3" t="s">
        <v>536</v>
      </c>
    </row>
    <row x14ac:dyDescent="0.25" r="539" customHeight="1" ht="17.25">
      <c r="A539" s="1"/>
      <c r="B539" s="1"/>
      <c r="C539" s="3" t="s">
        <v>537</v>
      </c>
    </row>
    <row x14ac:dyDescent="0.25" r="540" customHeight="1" ht="17.25">
      <c r="A540" s="1"/>
      <c r="B540" s="1"/>
      <c r="C540" s="3" t="s">
        <v>538</v>
      </c>
    </row>
    <row x14ac:dyDescent="0.25" r="541" customHeight="1" ht="17.25">
      <c r="A541" s="1"/>
      <c r="B541" s="1"/>
      <c r="C541" s="3" t="s">
        <v>539</v>
      </c>
    </row>
    <row x14ac:dyDescent="0.25" r="542" customHeight="1" ht="17.25">
      <c r="A542" s="1"/>
      <c r="B542" s="1"/>
      <c r="C542" s="3" t="s">
        <v>540</v>
      </c>
    </row>
    <row x14ac:dyDescent="0.25" r="543" customHeight="1" ht="17.25">
      <c r="A543" s="1"/>
      <c r="B543" s="1"/>
      <c r="C543" s="3" t="s">
        <v>541</v>
      </c>
    </row>
    <row x14ac:dyDescent="0.25" r="544" customHeight="1" ht="17.25">
      <c r="A544" s="1"/>
      <c r="B544" s="1"/>
      <c r="C544" s="3" t="s">
        <v>542</v>
      </c>
    </row>
    <row x14ac:dyDescent="0.25" r="545" customHeight="1" ht="17.25">
      <c r="A545" s="1"/>
      <c r="B545" s="1"/>
      <c r="C545" s="3" t="s">
        <v>543</v>
      </c>
    </row>
    <row x14ac:dyDescent="0.25" r="546" customHeight="1" ht="17.25">
      <c r="A546" s="1"/>
      <c r="B546" s="1"/>
      <c r="C546" s="3" t="s">
        <v>544</v>
      </c>
    </row>
    <row x14ac:dyDescent="0.25" r="547" customHeight="1" ht="17.25">
      <c r="A547" s="1"/>
      <c r="B547" s="1"/>
      <c r="C547" s="3" t="s">
        <v>545</v>
      </c>
    </row>
    <row x14ac:dyDescent="0.25" r="548" customHeight="1" ht="17.25">
      <c r="A548" s="1"/>
      <c r="B548" s="1"/>
      <c r="C548" s="3" t="s">
        <v>546</v>
      </c>
    </row>
    <row x14ac:dyDescent="0.25" r="549" customHeight="1" ht="17.25">
      <c r="A549" s="1"/>
      <c r="B549" s="1"/>
      <c r="C549" s="3" t="s">
        <v>547</v>
      </c>
    </row>
    <row x14ac:dyDescent="0.25" r="550" customHeight="1" ht="17.25">
      <c r="A550" s="1"/>
      <c r="B550" s="1"/>
      <c r="C550" s="3" t="s">
        <v>548</v>
      </c>
    </row>
    <row x14ac:dyDescent="0.25" r="551" customHeight="1" ht="17.25">
      <c r="A551" s="1"/>
      <c r="B551" s="1"/>
      <c r="C551" s="3" t="s">
        <v>549</v>
      </c>
    </row>
    <row x14ac:dyDescent="0.25" r="552" customHeight="1" ht="17.25">
      <c r="A552" s="1"/>
      <c r="B552" s="1"/>
      <c r="C552" s="3" t="s">
        <v>550</v>
      </c>
    </row>
    <row x14ac:dyDescent="0.25" r="553" customHeight="1" ht="17.25">
      <c r="A553" s="1"/>
      <c r="B553" s="1"/>
      <c r="C553" s="3" t="s">
        <v>551</v>
      </c>
    </row>
    <row x14ac:dyDescent="0.25" r="554" customHeight="1" ht="17.25">
      <c r="A554" s="1"/>
      <c r="B554" s="1"/>
      <c r="C554" s="3" t="s">
        <v>552</v>
      </c>
    </row>
    <row x14ac:dyDescent="0.25" r="555" customHeight="1" ht="17.25">
      <c r="A555" s="1"/>
      <c r="B555" s="1"/>
      <c r="C555" s="3" t="s">
        <v>553</v>
      </c>
    </row>
    <row x14ac:dyDescent="0.25" r="556" customHeight="1" ht="17.25">
      <c r="A556" s="1"/>
      <c r="B556" s="1"/>
      <c r="C556" s="3" t="s">
        <v>554</v>
      </c>
    </row>
    <row x14ac:dyDescent="0.25" r="557" customHeight="1" ht="17.25">
      <c r="A557" s="1"/>
      <c r="B557" s="1"/>
      <c r="C557" s="3" t="s">
        <v>555</v>
      </c>
    </row>
    <row x14ac:dyDescent="0.25" r="558" customHeight="1" ht="17.25">
      <c r="A558" s="1"/>
      <c r="B558" s="1"/>
      <c r="C558" s="3" t="s">
        <v>556</v>
      </c>
    </row>
    <row x14ac:dyDescent="0.25" r="559" customHeight="1" ht="17.25">
      <c r="A559" s="1"/>
      <c r="B559" s="1"/>
      <c r="C559" s="3" t="s">
        <v>557</v>
      </c>
    </row>
    <row x14ac:dyDescent="0.25" r="560" customHeight="1" ht="17.25">
      <c r="A560" s="1"/>
      <c r="B560" s="1"/>
      <c r="C560" s="3" t="s">
        <v>558</v>
      </c>
    </row>
    <row x14ac:dyDescent="0.25" r="561" customHeight="1" ht="17.25">
      <c r="A561" s="1"/>
      <c r="B561" s="1"/>
      <c r="C561" s="3" t="s">
        <v>559</v>
      </c>
    </row>
    <row x14ac:dyDescent="0.25" r="562" customHeight="1" ht="17.25">
      <c r="A562" s="1"/>
      <c r="B562" s="1"/>
      <c r="C562" s="3" t="s">
        <v>560</v>
      </c>
    </row>
    <row x14ac:dyDescent="0.25" r="563" customHeight="1" ht="17.25">
      <c r="A563" s="1"/>
      <c r="B563" s="1"/>
      <c r="C563" s="3" t="s">
        <v>561</v>
      </c>
    </row>
    <row x14ac:dyDescent="0.25" r="564" customHeight="1" ht="17.25">
      <c r="A564" s="1"/>
      <c r="B564" s="1"/>
      <c r="C564" s="3" t="s">
        <v>562</v>
      </c>
    </row>
    <row x14ac:dyDescent="0.25" r="565" customHeight="1" ht="17.25">
      <c r="A565" s="1"/>
      <c r="B565" s="1"/>
      <c r="C565" s="3" t="s">
        <v>563</v>
      </c>
    </row>
    <row x14ac:dyDescent="0.25" r="566" customHeight="1" ht="17.25">
      <c r="A566" s="1"/>
      <c r="B566" s="1"/>
      <c r="C566" s="3" t="s">
        <v>564</v>
      </c>
    </row>
    <row x14ac:dyDescent="0.25" r="567" customHeight="1" ht="17.25">
      <c r="A567" s="1"/>
      <c r="B567" s="1"/>
      <c r="C567" s="3" t="s">
        <v>565</v>
      </c>
    </row>
    <row x14ac:dyDescent="0.25" r="568" customHeight="1" ht="17.25">
      <c r="A568" s="1"/>
      <c r="B568" s="1"/>
      <c r="C568" s="3" t="s">
        <v>566</v>
      </c>
    </row>
    <row x14ac:dyDescent="0.25" r="569" customHeight="1" ht="17.25">
      <c r="A569" s="1"/>
      <c r="B569" s="1"/>
      <c r="C569" s="3" t="s">
        <v>567</v>
      </c>
    </row>
    <row x14ac:dyDescent="0.25" r="570" customHeight="1" ht="17.25">
      <c r="A570" s="1"/>
      <c r="B570" s="1"/>
      <c r="C570" s="3" t="s">
        <v>568</v>
      </c>
    </row>
    <row x14ac:dyDescent="0.25" r="571" customHeight="1" ht="17.25">
      <c r="A571" s="1"/>
      <c r="B571" s="1"/>
      <c r="C571" s="3" t="s">
        <v>569</v>
      </c>
    </row>
    <row x14ac:dyDescent="0.25" r="572" customHeight="1" ht="17.25">
      <c r="A572" s="1"/>
      <c r="B572" s="1"/>
      <c r="C572" s="3" t="s">
        <v>570</v>
      </c>
    </row>
    <row x14ac:dyDescent="0.25" r="573" customHeight="1" ht="17.25">
      <c r="A573" s="1"/>
      <c r="B573" s="1"/>
      <c r="C573" s="3" t="s">
        <v>571</v>
      </c>
    </row>
    <row x14ac:dyDescent="0.25" r="574" customHeight="1" ht="17.25">
      <c r="A574" s="1"/>
      <c r="B574" s="1"/>
      <c r="C574" s="3" t="s">
        <v>572</v>
      </c>
    </row>
    <row x14ac:dyDescent="0.25" r="575" customHeight="1" ht="17.25">
      <c r="A575" s="1"/>
      <c r="B575" s="1"/>
      <c r="C575" s="3" t="s">
        <v>573</v>
      </c>
    </row>
    <row x14ac:dyDescent="0.25" r="576" customHeight="1" ht="17.25">
      <c r="A576" s="1"/>
      <c r="B576" s="1"/>
      <c r="C576" s="3" t="s">
        <v>574</v>
      </c>
    </row>
    <row x14ac:dyDescent="0.25" r="577" customHeight="1" ht="17.25">
      <c r="A577" s="1"/>
      <c r="B577" s="1"/>
      <c r="C577" s="3" t="s">
        <v>575</v>
      </c>
    </row>
    <row x14ac:dyDescent="0.25" r="578" customHeight="1" ht="17.25">
      <c r="A578" s="1"/>
      <c r="B578" s="1"/>
      <c r="C578" s="3" t="s">
        <v>576</v>
      </c>
    </row>
    <row x14ac:dyDescent="0.25" r="579" customHeight="1" ht="17.25">
      <c r="A579" s="1"/>
      <c r="B579" s="1"/>
      <c r="C579" s="3" t="s">
        <v>577</v>
      </c>
    </row>
    <row x14ac:dyDescent="0.25" r="580" customHeight="1" ht="17.25">
      <c r="A580" s="1"/>
      <c r="B580" s="1"/>
      <c r="C580" s="3" t="s">
        <v>578</v>
      </c>
    </row>
    <row x14ac:dyDescent="0.25" r="581" customHeight="1" ht="17.25">
      <c r="A581" s="1"/>
      <c r="B581" s="1"/>
      <c r="C581" s="3" t="s">
        <v>579</v>
      </c>
    </row>
    <row x14ac:dyDescent="0.25" r="582" customHeight="1" ht="17.25">
      <c r="A582" s="1"/>
      <c r="B582" s="1"/>
      <c r="C582" s="3" t="s">
        <v>580</v>
      </c>
    </row>
    <row x14ac:dyDescent="0.25" r="583" customHeight="1" ht="17.25">
      <c r="A583" s="1"/>
      <c r="B583" s="1"/>
      <c r="C583" s="3" t="s">
        <v>581</v>
      </c>
    </row>
    <row x14ac:dyDescent="0.25" r="584" customHeight="1" ht="17.25">
      <c r="A584" s="1"/>
      <c r="B584" s="1"/>
      <c r="C584" s="3" t="s">
        <v>582</v>
      </c>
    </row>
    <row x14ac:dyDescent="0.25" r="585" customHeight="1" ht="17.25">
      <c r="A585" s="1"/>
      <c r="B585" s="1"/>
      <c r="C585" s="3" t="s">
        <v>583</v>
      </c>
    </row>
    <row x14ac:dyDescent="0.25" r="586" customHeight="1" ht="17.25">
      <c r="A586" s="1"/>
      <c r="B586" s="1"/>
      <c r="C586" s="3" t="s">
        <v>584</v>
      </c>
    </row>
    <row x14ac:dyDescent="0.25" r="587" customHeight="1" ht="17.25">
      <c r="A587" s="1"/>
      <c r="B587" s="1"/>
      <c r="C587" s="3" t="s">
        <v>585</v>
      </c>
    </row>
    <row x14ac:dyDescent="0.25" r="588" customHeight="1" ht="17.25">
      <c r="A588" s="1"/>
      <c r="B588" s="1"/>
      <c r="C588" s="3" t="s">
        <v>586</v>
      </c>
    </row>
    <row x14ac:dyDescent="0.25" r="589" customHeight="1" ht="17.25">
      <c r="A589" s="1"/>
      <c r="B589" s="1"/>
      <c r="C589" s="3" t="s">
        <v>587</v>
      </c>
    </row>
    <row x14ac:dyDescent="0.25" r="590" customHeight="1" ht="17.25">
      <c r="A590" s="1"/>
      <c r="B590" s="1"/>
      <c r="C590" s="3" t="s">
        <v>588</v>
      </c>
    </row>
    <row x14ac:dyDescent="0.25" r="591" customHeight="1" ht="17.25">
      <c r="A591" s="1"/>
      <c r="B591" s="1"/>
      <c r="C591" s="3" t="s">
        <v>589</v>
      </c>
    </row>
    <row x14ac:dyDescent="0.25" r="592" customHeight="1" ht="17.25">
      <c r="A592" s="1"/>
      <c r="B592" s="1"/>
      <c r="C592" s="3" t="s">
        <v>590</v>
      </c>
    </row>
    <row x14ac:dyDescent="0.25" r="593" customHeight="1" ht="17.25">
      <c r="A593" s="1"/>
      <c r="B593" s="1"/>
      <c r="C593" s="3" t="s">
        <v>591</v>
      </c>
    </row>
    <row x14ac:dyDescent="0.25" r="594" customHeight="1" ht="17.25">
      <c r="A594" s="1"/>
      <c r="B594" s="1"/>
      <c r="C594" s="3" t="s">
        <v>592</v>
      </c>
    </row>
    <row x14ac:dyDescent="0.25" r="595" customHeight="1" ht="17.25">
      <c r="A595" s="1"/>
      <c r="B595" s="1"/>
      <c r="C595" s="3" t="s">
        <v>593</v>
      </c>
    </row>
    <row x14ac:dyDescent="0.25" r="596" customHeight="1" ht="17.25">
      <c r="A596" s="1"/>
      <c r="B596" s="1"/>
      <c r="C596" s="3" t="s">
        <v>594</v>
      </c>
    </row>
    <row x14ac:dyDescent="0.25" r="597" customHeight="1" ht="17.25">
      <c r="A597" s="1"/>
      <c r="B597" s="1"/>
      <c r="C597" s="3" t="s">
        <v>595</v>
      </c>
    </row>
    <row x14ac:dyDescent="0.25" r="598" customHeight="1" ht="17.25">
      <c r="A598" s="1"/>
      <c r="B598" s="1"/>
      <c r="C598" s="3" t="s">
        <v>596</v>
      </c>
    </row>
    <row x14ac:dyDescent="0.25" r="599" customHeight="1" ht="17.25">
      <c r="A599" s="1"/>
      <c r="B599" s="1"/>
      <c r="C599" s="3" t="s">
        <v>597</v>
      </c>
    </row>
    <row x14ac:dyDescent="0.25" r="600" customHeight="1" ht="17.25">
      <c r="A600" s="1"/>
      <c r="B600" s="1"/>
      <c r="C600" s="3" t="s">
        <v>598</v>
      </c>
    </row>
    <row x14ac:dyDescent="0.25" r="601" customHeight="1" ht="17.25">
      <c r="A601" s="1"/>
      <c r="B601" s="1"/>
      <c r="C601" s="3" t="s">
        <v>599</v>
      </c>
    </row>
    <row x14ac:dyDescent="0.25" r="602" customHeight="1" ht="17.25">
      <c r="A602" s="1"/>
      <c r="B602" s="1"/>
      <c r="C602" s="3" t="s">
        <v>600</v>
      </c>
    </row>
    <row x14ac:dyDescent="0.25" r="603" customHeight="1" ht="17.25">
      <c r="A603" s="1"/>
      <c r="B603" s="1"/>
      <c r="C603" s="3" t="s">
        <v>601</v>
      </c>
    </row>
    <row x14ac:dyDescent="0.25" r="604" customHeight="1" ht="17.25">
      <c r="A604" s="1"/>
      <c r="B604" s="1"/>
      <c r="C604" s="3" t="s">
        <v>602</v>
      </c>
    </row>
    <row x14ac:dyDescent="0.25" r="605" customHeight="1" ht="17.25">
      <c r="A605" s="1"/>
      <c r="B605" s="1"/>
      <c r="C605" s="3" t="s">
        <v>603</v>
      </c>
    </row>
    <row x14ac:dyDescent="0.25" r="606" customHeight="1" ht="17.25">
      <c r="A606" s="1"/>
      <c r="B606" s="1"/>
      <c r="C606" s="3" t="s">
        <v>604</v>
      </c>
    </row>
    <row x14ac:dyDescent="0.25" r="607" customHeight="1" ht="17.25">
      <c r="A607" s="1"/>
      <c r="B607" s="1"/>
      <c r="C607" s="3" t="s">
        <v>605</v>
      </c>
    </row>
    <row x14ac:dyDescent="0.25" r="608" customHeight="1" ht="17.25">
      <c r="A608" s="1"/>
      <c r="B608" s="1"/>
      <c r="C608" s="3" t="s">
        <v>606</v>
      </c>
    </row>
    <row x14ac:dyDescent="0.25" r="609" customHeight="1" ht="17.25">
      <c r="A609" s="1"/>
      <c r="B609" s="1"/>
      <c r="C609" s="3" t="s">
        <v>607</v>
      </c>
    </row>
    <row x14ac:dyDescent="0.25" r="610" customHeight="1" ht="17.25">
      <c r="A610" s="1"/>
      <c r="B610" s="1"/>
      <c r="C610" s="3" t="s">
        <v>608</v>
      </c>
    </row>
    <row x14ac:dyDescent="0.25" r="611" customHeight="1" ht="17.25">
      <c r="A611" s="1"/>
      <c r="B611" s="1"/>
      <c r="C611" s="3" t="s">
        <v>609</v>
      </c>
    </row>
    <row x14ac:dyDescent="0.25" r="612" customHeight="1" ht="17.25">
      <c r="A612" s="1"/>
      <c r="B612" s="1"/>
      <c r="C612" s="3" t="s">
        <v>610</v>
      </c>
    </row>
    <row x14ac:dyDescent="0.25" r="613" customHeight="1" ht="17.25">
      <c r="A613" s="1"/>
      <c r="B613" s="1"/>
      <c r="C613" s="3" t="s">
        <v>611</v>
      </c>
    </row>
    <row x14ac:dyDescent="0.25" r="614" customHeight="1" ht="17.25">
      <c r="A614" s="1"/>
      <c r="B614" s="1"/>
      <c r="C614" s="3" t="s">
        <v>612</v>
      </c>
    </row>
    <row x14ac:dyDescent="0.25" r="615" customHeight="1" ht="17.25">
      <c r="A615" s="1"/>
      <c r="B615" s="1"/>
      <c r="C615" s="3" t="s">
        <v>613</v>
      </c>
    </row>
    <row x14ac:dyDescent="0.25" r="616" customHeight="1" ht="17.25">
      <c r="A616" s="1"/>
      <c r="B616" s="1"/>
      <c r="C616" s="3" t="s">
        <v>614</v>
      </c>
    </row>
    <row x14ac:dyDescent="0.25" r="617" customHeight="1" ht="17.25">
      <c r="A617" s="1"/>
      <c r="B617" s="1"/>
      <c r="C617" s="3" t="s">
        <v>615</v>
      </c>
    </row>
    <row x14ac:dyDescent="0.25" r="618" customHeight="1" ht="17.25">
      <c r="A618" s="1"/>
      <c r="B618" s="1"/>
      <c r="C618" s="3" t="s">
        <v>616</v>
      </c>
    </row>
    <row x14ac:dyDescent="0.25" r="619" customHeight="1" ht="17.25">
      <c r="A619" s="1"/>
      <c r="B619" s="1"/>
      <c r="C619" s="3" t="s">
        <v>617</v>
      </c>
    </row>
    <row x14ac:dyDescent="0.25" r="620" customHeight="1" ht="17.25">
      <c r="A620" s="1"/>
      <c r="B620" s="1"/>
      <c r="C620" s="3" t="s">
        <v>618</v>
      </c>
    </row>
    <row x14ac:dyDescent="0.25" r="621" customHeight="1" ht="17.25">
      <c r="A621" s="1"/>
      <c r="B621" s="1"/>
      <c r="C621" s="3" t="s">
        <v>619</v>
      </c>
    </row>
    <row x14ac:dyDescent="0.25" r="622" customHeight="1" ht="17.25">
      <c r="A622" s="1"/>
      <c r="B622" s="1"/>
      <c r="C622" s="3" t="s">
        <v>620</v>
      </c>
    </row>
    <row x14ac:dyDescent="0.25" r="623" customHeight="1" ht="17.25">
      <c r="A623" s="1"/>
      <c r="B623" s="1"/>
      <c r="C623" s="3" t="s">
        <v>621</v>
      </c>
    </row>
    <row x14ac:dyDescent="0.25" r="624" customHeight="1" ht="17.25">
      <c r="A624" s="1"/>
      <c r="B624" s="1"/>
      <c r="C624" s="3" t="s">
        <v>622</v>
      </c>
    </row>
    <row x14ac:dyDescent="0.25" r="625" customHeight="1" ht="17.25">
      <c r="A625" s="1"/>
      <c r="B625" s="1"/>
      <c r="C625" s="3" t="s">
        <v>623</v>
      </c>
    </row>
    <row x14ac:dyDescent="0.25" r="626" customHeight="1" ht="17.25">
      <c r="A626" s="1"/>
      <c r="B626" s="1"/>
      <c r="C626" s="3" t="s">
        <v>624</v>
      </c>
    </row>
    <row x14ac:dyDescent="0.25" r="627" customHeight="1" ht="17.25">
      <c r="A627" s="1"/>
      <c r="B627" s="1"/>
      <c r="C627" s="3" t="s">
        <v>625</v>
      </c>
    </row>
    <row x14ac:dyDescent="0.25" r="628" customHeight="1" ht="17.25">
      <c r="A628" s="1"/>
      <c r="B628" s="1"/>
      <c r="C628" s="3" t="s">
        <v>626</v>
      </c>
    </row>
    <row x14ac:dyDescent="0.25" r="629" customHeight="1" ht="17.25">
      <c r="A629" s="1"/>
      <c r="B629" s="1"/>
      <c r="C629" s="3" t="s">
        <v>627</v>
      </c>
    </row>
    <row x14ac:dyDescent="0.25" r="630" customHeight="1" ht="17.25">
      <c r="A630" s="1"/>
      <c r="B630" s="1"/>
      <c r="C630" s="3" t="s">
        <v>628</v>
      </c>
    </row>
    <row x14ac:dyDescent="0.25" r="631" customHeight="1" ht="17.25">
      <c r="A631" s="1"/>
      <c r="B631" s="1"/>
      <c r="C631" s="3" t="s">
        <v>629</v>
      </c>
    </row>
    <row x14ac:dyDescent="0.25" r="632" customHeight="1" ht="17.25">
      <c r="A632" s="1"/>
      <c r="B632" s="1"/>
      <c r="C632" s="3" t="s">
        <v>630</v>
      </c>
    </row>
    <row x14ac:dyDescent="0.25" r="633" customHeight="1" ht="17.25">
      <c r="A633" s="1"/>
      <c r="B633" s="1"/>
      <c r="C633" s="3" t="s">
        <v>631</v>
      </c>
    </row>
    <row x14ac:dyDescent="0.25" r="634" customHeight="1" ht="17.25">
      <c r="A634" s="1"/>
      <c r="B634" s="1"/>
      <c r="C634" s="3" t="s">
        <v>632</v>
      </c>
    </row>
    <row x14ac:dyDescent="0.25" r="635" customHeight="1" ht="17.25">
      <c r="A635" s="1"/>
      <c r="B635" s="1"/>
      <c r="C635" s="3" t="s">
        <v>633</v>
      </c>
    </row>
    <row x14ac:dyDescent="0.25" r="636" customHeight="1" ht="17.25">
      <c r="A636" s="1"/>
      <c r="B636" s="1"/>
      <c r="C636" s="3" t="s">
        <v>634</v>
      </c>
    </row>
    <row x14ac:dyDescent="0.25" r="637" customHeight="1" ht="17.25">
      <c r="A637" s="1"/>
      <c r="B637" s="1"/>
      <c r="C637" s="3" t="s">
        <v>635</v>
      </c>
    </row>
    <row x14ac:dyDescent="0.25" r="638" customHeight="1" ht="17.25">
      <c r="A638" s="1"/>
      <c r="B638" s="1"/>
      <c r="C638" s="3" t="s">
        <v>636</v>
      </c>
    </row>
    <row x14ac:dyDescent="0.25" r="639" customHeight="1" ht="17.25">
      <c r="A639" s="1"/>
      <c r="B639" s="1"/>
      <c r="C639" s="3" t="s">
        <v>637</v>
      </c>
    </row>
    <row x14ac:dyDescent="0.25" r="640" customHeight="1" ht="17.25">
      <c r="A640" s="1"/>
      <c r="B640" s="1"/>
      <c r="C640" s="3" t="s">
        <v>638</v>
      </c>
    </row>
    <row x14ac:dyDescent="0.25" r="641" customHeight="1" ht="17.25">
      <c r="A641" s="1"/>
      <c r="B641" s="1"/>
      <c r="C641" s="3" t="s">
        <v>639</v>
      </c>
    </row>
    <row x14ac:dyDescent="0.25" r="642" customHeight="1" ht="17.25">
      <c r="A642" s="1"/>
      <c r="B642" s="1"/>
      <c r="C642" s="3" t="s">
        <v>640</v>
      </c>
    </row>
    <row x14ac:dyDescent="0.25" r="643" customHeight="1" ht="17.25">
      <c r="A643" s="1"/>
      <c r="B643" s="1"/>
      <c r="C643" s="3" t="s">
        <v>641</v>
      </c>
    </row>
    <row x14ac:dyDescent="0.25" r="644" customHeight="1" ht="17.25">
      <c r="A644" s="1"/>
      <c r="B644" s="1"/>
      <c r="C644" s="3" t="s">
        <v>642</v>
      </c>
    </row>
    <row x14ac:dyDescent="0.25" r="645" customHeight="1" ht="17.25">
      <c r="A645" s="1"/>
      <c r="B645" s="1"/>
      <c r="C645" s="3" t="s">
        <v>643</v>
      </c>
    </row>
    <row x14ac:dyDescent="0.25" r="646" customHeight="1" ht="17.25">
      <c r="A646" s="1"/>
      <c r="B646" s="1"/>
      <c r="C646" s="3" t="s">
        <v>644</v>
      </c>
    </row>
    <row x14ac:dyDescent="0.25" r="647" customHeight="1" ht="17.25">
      <c r="A647" s="1"/>
      <c r="B647" s="1"/>
      <c r="C647" s="3" t="s">
        <v>645</v>
      </c>
    </row>
    <row x14ac:dyDescent="0.25" r="648" customHeight="1" ht="17.25">
      <c r="A648" s="1"/>
      <c r="B648" s="1"/>
      <c r="C648" s="3" t="s">
        <v>646</v>
      </c>
    </row>
    <row x14ac:dyDescent="0.25" r="649" customHeight="1" ht="17.25">
      <c r="A649" s="1"/>
      <c r="B649" s="1"/>
      <c r="C649" s="3" t="s">
        <v>647</v>
      </c>
    </row>
    <row x14ac:dyDescent="0.25" r="650" customHeight="1" ht="17.25">
      <c r="A650" s="1"/>
      <c r="B650" s="1"/>
      <c r="C650" s="3" t="s">
        <v>648</v>
      </c>
    </row>
    <row x14ac:dyDescent="0.25" r="651" customHeight="1" ht="17.25">
      <c r="A651" s="1"/>
      <c r="B651" s="1"/>
      <c r="C651" s="3" t="s">
        <v>649</v>
      </c>
    </row>
    <row x14ac:dyDescent="0.25" r="652" customHeight="1" ht="17.25">
      <c r="A652" s="1"/>
      <c r="B652" s="1"/>
      <c r="C652" s="3" t="s">
        <v>650</v>
      </c>
    </row>
    <row x14ac:dyDescent="0.25" r="653" customHeight="1" ht="17.25">
      <c r="A653" s="1"/>
      <c r="B653" s="1"/>
      <c r="C653" s="3" t="s">
        <v>651</v>
      </c>
    </row>
    <row x14ac:dyDescent="0.25" r="654" customHeight="1" ht="17.25">
      <c r="A654" s="1"/>
      <c r="B654" s="1"/>
      <c r="C654" s="3" t="s">
        <v>652</v>
      </c>
    </row>
    <row x14ac:dyDescent="0.25" r="655" customHeight="1" ht="17.25">
      <c r="A655" s="1"/>
      <c r="B655" s="1"/>
      <c r="C655" s="3" t="s">
        <v>653</v>
      </c>
    </row>
    <row x14ac:dyDescent="0.25" r="656" customHeight="1" ht="17.25">
      <c r="A656" s="1"/>
      <c r="B656" s="1"/>
      <c r="C656" s="3" t="s">
        <v>654</v>
      </c>
    </row>
    <row x14ac:dyDescent="0.25" r="657" customHeight="1" ht="17.25">
      <c r="A657" s="1"/>
      <c r="B657" s="1"/>
      <c r="C657" s="3" t="s">
        <v>655</v>
      </c>
    </row>
    <row x14ac:dyDescent="0.25" r="658" customHeight="1" ht="17.25">
      <c r="A658" s="1"/>
      <c r="B658" s="1"/>
      <c r="C658" s="3" t="s">
        <v>656</v>
      </c>
    </row>
    <row x14ac:dyDescent="0.25" r="659" customHeight="1" ht="17.25">
      <c r="A659" s="1"/>
      <c r="B659" s="1"/>
      <c r="C659" s="3" t="s">
        <v>657</v>
      </c>
    </row>
    <row x14ac:dyDescent="0.25" r="660" customHeight="1" ht="17.25">
      <c r="A660" s="1"/>
      <c r="B660" s="1"/>
      <c r="C660" s="3" t="s">
        <v>658</v>
      </c>
    </row>
    <row x14ac:dyDescent="0.25" r="661" customHeight="1" ht="17.25">
      <c r="A661" s="1"/>
      <c r="B661" s="1"/>
      <c r="C661" s="3" t="s">
        <v>659</v>
      </c>
    </row>
    <row x14ac:dyDescent="0.25" r="662" customHeight="1" ht="17.25">
      <c r="A662" s="1"/>
      <c r="B662" s="1"/>
      <c r="C662" s="3" t="s">
        <v>660</v>
      </c>
    </row>
    <row x14ac:dyDescent="0.25" r="663" customHeight="1" ht="17.25">
      <c r="A663" s="1"/>
      <c r="B663" s="1"/>
      <c r="C663" s="3" t="s">
        <v>661</v>
      </c>
    </row>
    <row x14ac:dyDescent="0.25" r="664" customHeight="1" ht="17.25">
      <c r="A664" s="1"/>
      <c r="B664" s="1"/>
      <c r="C664" s="3" t="s">
        <v>662</v>
      </c>
    </row>
    <row x14ac:dyDescent="0.25" r="665" customHeight="1" ht="17.25">
      <c r="A665" s="1"/>
      <c r="B665" s="1"/>
      <c r="C665" s="3" t="s">
        <v>663</v>
      </c>
    </row>
    <row x14ac:dyDescent="0.25" r="666" customHeight="1" ht="17.25">
      <c r="A666" s="1"/>
      <c r="B666" s="1"/>
      <c r="C666" s="3" t="s">
        <v>664</v>
      </c>
    </row>
    <row x14ac:dyDescent="0.25" r="667" customHeight="1" ht="17.25">
      <c r="A667" s="1"/>
      <c r="B667" s="1"/>
      <c r="C667" s="3" t="s">
        <v>665</v>
      </c>
    </row>
    <row x14ac:dyDescent="0.25" r="668" customHeight="1" ht="17.25">
      <c r="A668" s="1"/>
      <c r="B668" s="1"/>
      <c r="C668" s="3" t="s">
        <v>666</v>
      </c>
    </row>
    <row x14ac:dyDescent="0.25" r="669" customHeight="1" ht="17.25">
      <c r="A669" s="1"/>
      <c r="B669" s="1"/>
      <c r="C669" s="3" t="s">
        <v>667</v>
      </c>
    </row>
    <row x14ac:dyDescent="0.25" r="670" customHeight="1" ht="17.25">
      <c r="A670" s="1"/>
      <c r="B670" s="1"/>
      <c r="C670" s="3" t="s">
        <v>668</v>
      </c>
    </row>
    <row x14ac:dyDescent="0.25" r="671" customHeight="1" ht="17.25">
      <c r="A671" s="1"/>
      <c r="B671" s="1"/>
      <c r="C671" s="3" t="s">
        <v>669</v>
      </c>
    </row>
    <row x14ac:dyDescent="0.25" r="672" customHeight="1" ht="17.25">
      <c r="A672" s="1"/>
      <c r="B672" s="1"/>
      <c r="C672" s="3" t="s">
        <v>670</v>
      </c>
    </row>
    <row x14ac:dyDescent="0.25" r="673" customHeight="1" ht="17.25">
      <c r="A673" s="1"/>
      <c r="B673" s="1"/>
      <c r="C673" s="3" t="s">
        <v>671</v>
      </c>
    </row>
    <row x14ac:dyDescent="0.25" r="674" customHeight="1" ht="17.25">
      <c r="A674" s="1"/>
      <c r="B674" s="1"/>
      <c r="C674" s="3" t="s">
        <v>672</v>
      </c>
    </row>
    <row x14ac:dyDescent="0.25" r="675" customHeight="1" ht="17.25">
      <c r="A675" s="1"/>
      <c r="B675" s="1"/>
      <c r="C675" s="3" t="s">
        <v>673</v>
      </c>
    </row>
    <row x14ac:dyDescent="0.25" r="676" customHeight="1" ht="17.25">
      <c r="A676" s="1"/>
      <c r="B676" s="1"/>
      <c r="C676" s="3" t="s">
        <v>674</v>
      </c>
    </row>
    <row x14ac:dyDescent="0.25" r="677" customHeight="1" ht="17.25">
      <c r="A677" s="1"/>
      <c r="B677" s="1"/>
      <c r="C677" s="3" t="s">
        <v>675</v>
      </c>
    </row>
    <row x14ac:dyDescent="0.25" r="678" customHeight="1" ht="17.25">
      <c r="A678" s="1"/>
      <c r="B678" s="1"/>
      <c r="C678" s="3" t="s">
        <v>676</v>
      </c>
    </row>
    <row x14ac:dyDescent="0.25" r="679" customHeight="1" ht="17.25">
      <c r="A679" s="1"/>
      <c r="B679" s="1"/>
      <c r="C679" s="3" t="s">
        <v>677</v>
      </c>
    </row>
    <row x14ac:dyDescent="0.25" r="680" customHeight="1" ht="17.25">
      <c r="A680" s="1"/>
      <c r="B680" s="1"/>
      <c r="C680" s="3" t="s">
        <v>678</v>
      </c>
    </row>
    <row x14ac:dyDescent="0.25" r="681" customHeight="1" ht="17.25">
      <c r="A681" s="1"/>
      <c r="B681" s="1"/>
      <c r="C681" s="3" t="s">
        <v>679</v>
      </c>
    </row>
    <row x14ac:dyDescent="0.25" r="682" customHeight="1" ht="17.25">
      <c r="A682" s="1"/>
      <c r="B682" s="1"/>
      <c r="C682" s="3" t="s">
        <v>680</v>
      </c>
    </row>
    <row x14ac:dyDescent="0.25" r="683" customHeight="1" ht="17.25">
      <c r="A683" s="1"/>
      <c r="B683" s="1"/>
      <c r="C683" s="3" t="s">
        <v>681</v>
      </c>
    </row>
    <row x14ac:dyDescent="0.25" r="684" customHeight="1" ht="17.25">
      <c r="A684" s="1"/>
      <c r="B684" s="1"/>
      <c r="C684" s="3" t="s">
        <v>682</v>
      </c>
    </row>
    <row x14ac:dyDescent="0.25" r="685" customHeight="1" ht="17.25">
      <c r="A685" s="1"/>
      <c r="B685" s="1"/>
      <c r="C685" s="3" t="s">
        <v>683</v>
      </c>
    </row>
    <row x14ac:dyDescent="0.25" r="686" customHeight="1" ht="17.25">
      <c r="A686" s="1"/>
      <c r="B686" s="1"/>
      <c r="C686" s="3" t="s">
        <v>684</v>
      </c>
    </row>
    <row x14ac:dyDescent="0.25" r="687" customHeight="1" ht="17.25">
      <c r="A687" s="1"/>
      <c r="B687" s="1"/>
      <c r="C687" s="3" t="s">
        <v>685</v>
      </c>
    </row>
    <row x14ac:dyDescent="0.25" r="688" customHeight="1" ht="17.25">
      <c r="A688" s="1"/>
      <c r="B688" s="1"/>
      <c r="C688" s="3" t="s">
        <v>686</v>
      </c>
    </row>
    <row x14ac:dyDescent="0.25" r="689" customHeight="1" ht="17.25">
      <c r="A689" s="1"/>
      <c r="B689" s="1"/>
      <c r="C689" s="3" t="s">
        <v>687</v>
      </c>
    </row>
    <row x14ac:dyDescent="0.25" r="690" customHeight="1" ht="17.25">
      <c r="A690" s="1"/>
      <c r="B690" s="1"/>
      <c r="C690" s="3" t="s">
        <v>688</v>
      </c>
    </row>
    <row x14ac:dyDescent="0.25" r="691" customHeight="1" ht="17.25">
      <c r="A691" s="1"/>
      <c r="B691" s="1"/>
      <c r="C691" s="3" t="s">
        <v>689</v>
      </c>
    </row>
    <row x14ac:dyDescent="0.25" r="692" customHeight="1" ht="17.25">
      <c r="A692" s="1"/>
      <c r="B692" s="1"/>
      <c r="C692" s="3" t="s">
        <v>690</v>
      </c>
    </row>
    <row x14ac:dyDescent="0.25" r="693" customHeight="1" ht="17.25">
      <c r="A693" s="1"/>
      <c r="B693" s="1"/>
      <c r="C693" s="3" t="s">
        <v>691</v>
      </c>
    </row>
    <row x14ac:dyDescent="0.25" r="694" customHeight="1" ht="17.25">
      <c r="A694" s="1"/>
      <c r="B694" s="1"/>
      <c r="C694" s="3" t="s">
        <v>692</v>
      </c>
    </row>
    <row x14ac:dyDescent="0.25" r="695" customHeight="1" ht="17.25">
      <c r="A695" s="1"/>
      <c r="B695" s="1"/>
      <c r="C695" s="3" t="s">
        <v>693</v>
      </c>
    </row>
    <row x14ac:dyDescent="0.25" r="696" customHeight="1" ht="17.25">
      <c r="A696" s="1"/>
      <c r="B696" s="1"/>
      <c r="C696" s="3" t="s">
        <v>694</v>
      </c>
    </row>
    <row x14ac:dyDescent="0.25" r="697" customHeight="1" ht="17.25">
      <c r="A697" s="1"/>
      <c r="B697" s="1"/>
      <c r="C697" s="3" t="s">
        <v>695</v>
      </c>
    </row>
    <row x14ac:dyDescent="0.25" r="698" customHeight="1" ht="17.25">
      <c r="A698" s="1"/>
      <c r="B698" s="1"/>
      <c r="C698" s="3" t="s">
        <v>696</v>
      </c>
    </row>
    <row x14ac:dyDescent="0.25" r="699" customHeight="1" ht="17.25">
      <c r="A699" s="1"/>
      <c r="B699" s="1"/>
      <c r="C699" s="3" t="s">
        <v>697</v>
      </c>
    </row>
    <row x14ac:dyDescent="0.25" r="700" customHeight="1" ht="17.25">
      <c r="A700" s="1"/>
      <c r="B700" s="1"/>
      <c r="C700" s="3" t="s">
        <v>698</v>
      </c>
    </row>
    <row x14ac:dyDescent="0.25" r="701" customHeight="1" ht="17.25">
      <c r="A701" s="1"/>
      <c r="B701" s="1"/>
      <c r="C701" s="3" t="s">
        <v>699</v>
      </c>
    </row>
    <row x14ac:dyDescent="0.25" r="702" customHeight="1" ht="17.25">
      <c r="A702" s="1"/>
      <c r="B702" s="1"/>
      <c r="C702" s="3" t="s">
        <v>700</v>
      </c>
    </row>
    <row x14ac:dyDescent="0.25" r="703" customHeight="1" ht="17.25">
      <c r="A703" s="1"/>
      <c r="B703" s="1"/>
      <c r="C703" s="3" t="s">
        <v>701</v>
      </c>
    </row>
    <row x14ac:dyDescent="0.25" r="704" customHeight="1" ht="17.25">
      <c r="A704" s="1"/>
      <c r="B704" s="1"/>
      <c r="C704" s="3" t="s">
        <v>702</v>
      </c>
    </row>
    <row x14ac:dyDescent="0.25" r="705" customHeight="1" ht="17.25">
      <c r="A705" s="1"/>
      <c r="B705" s="1"/>
      <c r="C705" s="3" t="s">
        <v>703</v>
      </c>
    </row>
    <row x14ac:dyDescent="0.25" r="706" customHeight="1" ht="17.25">
      <c r="A706" s="1"/>
      <c r="B706" s="1"/>
      <c r="C706" s="3" t="s">
        <v>704</v>
      </c>
    </row>
    <row x14ac:dyDescent="0.25" r="707" customHeight="1" ht="17.25">
      <c r="A707" s="1"/>
      <c r="B707" s="1"/>
      <c r="C707" s="3" t="s">
        <v>705</v>
      </c>
    </row>
    <row x14ac:dyDescent="0.25" r="708" customHeight="1" ht="17.25">
      <c r="A708" s="1"/>
      <c r="B708" s="1"/>
      <c r="C708" s="3" t="s">
        <v>706</v>
      </c>
    </row>
    <row x14ac:dyDescent="0.25" r="709" customHeight="1" ht="17.25">
      <c r="A709" s="1"/>
      <c r="B709" s="1"/>
      <c r="C709" s="3" t="s">
        <v>707</v>
      </c>
    </row>
    <row x14ac:dyDescent="0.25" r="710" customHeight="1" ht="17.25">
      <c r="A710" s="1"/>
      <c r="B710" s="1"/>
      <c r="C710" s="3" t="s">
        <v>708</v>
      </c>
    </row>
    <row x14ac:dyDescent="0.25" r="711" customHeight="1" ht="17.25">
      <c r="A711" s="1"/>
      <c r="B711" s="1"/>
      <c r="C711" s="3" t="s">
        <v>709</v>
      </c>
    </row>
    <row x14ac:dyDescent="0.25" r="712" customHeight="1" ht="17.25">
      <c r="A712" s="1"/>
      <c r="B712" s="1"/>
      <c r="C712" s="3" t="s">
        <v>710</v>
      </c>
    </row>
    <row x14ac:dyDescent="0.25" r="713" customHeight="1" ht="17.25">
      <c r="A713" s="1"/>
      <c r="B713" s="1"/>
      <c r="C713" s="3" t="s">
        <v>711</v>
      </c>
    </row>
    <row x14ac:dyDescent="0.25" r="714" customHeight="1" ht="17.25">
      <c r="A714" s="1"/>
      <c r="B714" s="1"/>
      <c r="C714" s="3" t="s">
        <v>712</v>
      </c>
    </row>
    <row x14ac:dyDescent="0.25" r="715" customHeight="1" ht="17.25">
      <c r="A715" s="1"/>
      <c r="B715" s="1"/>
      <c r="C715" s="3" t="s">
        <v>713</v>
      </c>
    </row>
    <row x14ac:dyDescent="0.25" r="716" customHeight="1" ht="17.25">
      <c r="A716" s="1"/>
      <c r="B716" s="1"/>
      <c r="C716" s="3" t="s">
        <v>714</v>
      </c>
    </row>
    <row x14ac:dyDescent="0.25" r="717" customHeight="1" ht="17.25">
      <c r="A717" s="1"/>
      <c r="B717" s="1"/>
      <c r="C717" s="3" t="s">
        <v>715</v>
      </c>
    </row>
    <row x14ac:dyDescent="0.25" r="718" customHeight="1" ht="17.25">
      <c r="A718" s="1"/>
      <c r="B718" s="1"/>
      <c r="C718" s="3" t="s">
        <v>716</v>
      </c>
    </row>
    <row x14ac:dyDescent="0.25" r="719" customHeight="1" ht="17.25">
      <c r="A719" s="1"/>
      <c r="B719" s="1"/>
      <c r="C719" s="3" t="s">
        <v>717</v>
      </c>
    </row>
    <row x14ac:dyDescent="0.25" r="720" customHeight="1" ht="17.25">
      <c r="A720" s="1"/>
      <c r="B720" s="1"/>
      <c r="C720" s="3" t="s">
        <v>718</v>
      </c>
    </row>
    <row x14ac:dyDescent="0.25" r="721" customHeight="1" ht="17.25">
      <c r="A721" s="1"/>
      <c r="B721" s="1"/>
      <c r="C721" s="3" t="s">
        <v>719</v>
      </c>
    </row>
    <row x14ac:dyDescent="0.25" r="722" customHeight="1" ht="17.25">
      <c r="A722" s="1"/>
      <c r="B722" s="1"/>
      <c r="C722" s="3" t="s">
        <v>720</v>
      </c>
    </row>
    <row x14ac:dyDescent="0.25" r="723" customHeight="1" ht="17.25">
      <c r="A723" s="1"/>
      <c r="B723" s="1"/>
      <c r="C723" s="3" t="s">
        <v>721</v>
      </c>
    </row>
    <row x14ac:dyDescent="0.25" r="724" customHeight="1" ht="17.25">
      <c r="A724" s="1"/>
      <c r="B724" s="1"/>
      <c r="C724" s="3" t="s">
        <v>722</v>
      </c>
    </row>
    <row x14ac:dyDescent="0.25" r="725" customHeight="1" ht="17.25">
      <c r="A725" s="1"/>
      <c r="B725" s="1"/>
      <c r="C725" s="3" t="s">
        <v>723</v>
      </c>
    </row>
    <row x14ac:dyDescent="0.25" r="726" customHeight="1" ht="17.25">
      <c r="A726" s="1"/>
      <c r="B726" s="1"/>
      <c r="C726" s="3" t="s">
        <v>724</v>
      </c>
    </row>
    <row x14ac:dyDescent="0.25" r="727" customHeight="1" ht="17.25">
      <c r="A727" s="1"/>
      <c r="B727" s="1"/>
      <c r="C727" s="3" t="s">
        <v>725</v>
      </c>
    </row>
    <row x14ac:dyDescent="0.25" r="728" customHeight="1" ht="17.25">
      <c r="A728" s="1"/>
      <c r="B728" s="1"/>
      <c r="C728" s="3" t="s">
        <v>726</v>
      </c>
    </row>
    <row x14ac:dyDescent="0.25" r="729" customHeight="1" ht="17.25">
      <c r="A729" s="1"/>
      <c r="B729" s="1"/>
      <c r="C729" s="3" t="s">
        <v>727</v>
      </c>
    </row>
    <row x14ac:dyDescent="0.25" r="730" customHeight="1" ht="17.25">
      <c r="A730" s="1"/>
      <c r="B730" s="1"/>
      <c r="C730" s="3" t="s">
        <v>728</v>
      </c>
    </row>
    <row x14ac:dyDescent="0.25" r="731" customHeight="1" ht="17.25">
      <c r="A731" s="1"/>
      <c r="B731" s="1"/>
      <c r="C731" s="3" t="s">
        <v>729</v>
      </c>
    </row>
    <row x14ac:dyDescent="0.25" r="732" customHeight="1" ht="17.25">
      <c r="A732" s="1"/>
      <c r="B732" s="1"/>
      <c r="C732" s="3" t="s">
        <v>730</v>
      </c>
    </row>
    <row x14ac:dyDescent="0.25" r="733" customHeight="1" ht="17.25">
      <c r="A733" s="1"/>
      <c r="B733" s="1"/>
      <c r="C733" s="3" t="s">
        <v>731</v>
      </c>
    </row>
    <row x14ac:dyDescent="0.25" r="734" customHeight="1" ht="17.25">
      <c r="A734" s="1"/>
      <c r="B734" s="1"/>
      <c r="C734" s="3" t="s">
        <v>732</v>
      </c>
    </row>
    <row x14ac:dyDescent="0.25" r="735" customHeight="1" ht="17.25">
      <c r="A735" s="1"/>
      <c r="B735" s="1"/>
      <c r="C735" s="3" t="s">
        <v>733</v>
      </c>
    </row>
    <row x14ac:dyDescent="0.25" r="736" customHeight="1" ht="17.25">
      <c r="A736" s="1"/>
      <c r="B736" s="1"/>
      <c r="C736" s="3" t="s">
        <v>734</v>
      </c>
    </row>
    <row x14ac:dyDescent="0.25" r="737" customHeight="1" ht="17.25">
      <c r="A737" s="1"/>
      <c r="B737" s="1"/>
      <c r="C737" s="3" t="s">
        <v>735</v>
      </c>
    </row>
    <row x14ac:dyDescent="0.25" r="738" customHeight="1" ht="17.25">
      <c r="A738" s="1"/>
      <c r="B738" s="1"/>
      <c r="C738" s="3" t="s">
        <v>736</v>
      </c>
    </row>
    <row x14ac:dyDescent="0.25" r="739" customHeight="1" ht="17.25">
      <c r="A739" s="1"/>
      <c r="B739" s="1"/>
      <c r="C739" s="3" t="s">
        <v>737</v>
      </c>
    </row>
    <row x14ac:dyDescent="0.25" r="740" customHeight="1" ht="17.25">
      <c r="A740" s="1"/>
      <c r="B740" s="1"/>
      <c r="C740" s="3" t="s">
        <v>738</v>
      </c>
    </row>
    <row x14ac:dyDescent="0.25" r="741" customHeight="1" ht="17.25">
      <c r="A741" s="1"/>
      <c r="B741" s="1"/>
      <c r="C741" s="3" t="s">
        <v>739</v>
      </c>
    </row>
    <row x14ac:dyDescent="0.25" r="742" customHeight="1" ht="17.25">
      <c r="A742" s="1"/>
      <c r="B742" s="1"/>
      <c r="C742" s="3" t="s">
        <v>740</v>
      </c>
    </row>
    <row x14ac:dyDescent="0.25" r="743" customHeight="1" ht="17.25">
      <c r="A743" s="1"/>
      <c r="B743" s="1"/>
      <c r="C743" s="3" t="s">
        <v>741</v>
      </c>
    </row>
    <row x14ac:dyDescent="0.25" r="744" customHeight="1" ht="17.25">
      <c r="A744" s="1"/>
      <c r="B744" s="1"/>
      <c r="C744" s="3" t="s">
        <v>742</v>
      </c>
    </row>
    <row x14ac:dyDescent="0.25" r="745" customHeight="1" ht="17.25">
      <c r="A745" s="1"/>
      <c r="B745" s="1"/>
      <c r="C745" s="3" t="s">
        <v>743</v>
      </c>
    </row>
    <row x14ac:dyDescent="0.25" r="746" customHeight="1" ht="17.25">
      <c r="A746" s="1"/>
      <c r="B746" s="1"/>
      <c r="C746" s="3" t="s">
        <v>744</v>
      </c>
    </row>
    <row x14ac:dyDescent="0.25" r="747" customHeight="1" ht="17.25">
      <c r="A747" s="1"/>
      <c r="B747" s="1"/>
      <c r="C747" s="3" t="s">
        <v>745</v>
      </c>
    </row>
    <row x14ac:dyDescent="0.25" r="748" customHeight="1" ht="17.25">
      <c r="A748" s="1"/>
      <c r="B748" s="1"/>
      <c r="C748" s="3" t="s">
        <v>746</v>
      </c>
    </row>
    <row x14ac:dyDescent="0.25" r="749" customHeight="1" ht="17.25">
      <c r="A749" s="1"/>
      <c r="B749" s="1"/>
      <c r="C749" s="3" t="s">
        <v>747</v>
      </c>
    </row>
    <row x14ac:dyDescent="0.25" r="750" customHeight="1" ht="17.25">
      <c r="A750" s="1"/>
      <c r="B750" s="1"/>
      <c r="C750" s="3" t="s">
        <v>748</v>
      </c>
    </row>
    <row x14ac:dyDescent="0.25" r="751" customHeight="1" ht="17.25">
      <c r="A751" s="1"/>
      <c r="B751" s="1"/>
      <c r="C751" s="3" t="s">
        <v>749</v>
      </c>
    </row>
    <row x14ac:dyDescent="0.25" r="752" customHeight="1" ht="17.25">
      <c r="A752" s="1"/>
      <c r="B752" s="1"/>
      <c r="C752" s="3" t="s">
        <v>750</v>
      </c>
    </row>
    <row x14ac:dyDescent="0.25" r="753" customHeight="1" ht="17.25">
      <c r="A753" s="1"/>
      <c r="B753" s="1"/>
      <c r="C753" s="3" t="s">
        <v>751</v>
      </c>
    </row>
    <row x14ac:dyDescent="0.25" r="754" customHeight="1" ht="17.25">
      <c r="A754" s="1"/>
      <c r="B754" s="1"/>
      <c r="C754" s="3" t="s">
        <v>752</v>
      </c>
    </row>
    <row x14ac:dyDescent="0.25" r="755" customHeight="1" ht="17.25">
      <c r="A755" s="1"/>
      <c r="B755" s="1"/>
      <c r="C755" s="3" t="s">
        <v>753</v>
      </c>
    </row>
    <row x14ac:dyDescent="0.25" r="756" customHeight="1" ht="17.25">
      <c r="A756" s="1"/>
      <c r="B756" s="1"/>
      <c r="C756" s="3" t="s">
        <v>754</v>
      </c>
    </row>
    <row x14ac:dyDescent="0.25" r="757" customHeight="1" ht="17.25">
      <c r="A757" s="1"/>
      <c r="B757" s="1"/>
      <c r="C757" s="3" t="s">
        <v>755</v>
      </c>
    </row>
    <row x14ac:dyDescent="0.25" r="758" customHeight="1" ht="17.25">
      <c r="A758" s="1"/>
      <c r="B758" s="1"/>
      <c r="C758" s="3" t="s">
        <v>756</v>
      </c>
    </row>
    <row x14ac:dyDescent="0.25" r="759" customHeight="1" ht="17.25">
      <c r="A759" s="1"/>
      <c r="B759" s="1"/>
      <c r="C759" s="3" t="s">
        <v>757</v>
      </c>
    </row>
    <row x14ac:dyDescent="0.25" r="760" customHeight="1" ht="17.25">
      <c r="A760" s="1"/>
      <c r="B760" s="1"/>
      <c r="C760" s="3" t="s">
        <v>758</v>
      </c>
    </row>
    <row x14ac:dyDescent="0.25" r="761" customHeight="1" ht="17.25">
      <c r="A761" s="1"/>
      <c r="B761" s="1"/>
      <c r="C761" s="3" t="s">
        <v>759</v>
      </c>
    </row>
    <row x14ac:dyDescent="0.25" r="762" customHeight="1" ht="17.25">
      <c r="A762" s="1"/>
      <c r="B762" s="1"/>
      <c r="C762" s="3" t="s">
        <v>760</v>
      </c>
    </row>
    <row x14ac:dyDescent="0.25" r="763" customHeight="1" ht="17.25">
      <c r="A763" s="1"/>
      <c r="B763" s="1"/>
      <c r="C763" s="3" t="s">
        <v>761</v>
      </c>
    </row>
    <row x14ac:dyDescent="0.25" r="764" customHeight="1" ht="17.25">
      <c r="A764" s="1"/>
      <c r="B764" s="1"/>
      <c r="C764" s="3" t="s">
        <v>762</v>
      </c>
    </row>
    <row x14ac:dyDescent="0.25" r="765" customHeight="1" ht="17.25">
      <c r="A765" s="1"/>
      <c r="B765" s="1"/>
      <c r="C765" s="3" t="s">
        <v>763</v>
      </c>
    </row>
    <row x14ac:dyDescent="0.25" r="766" customHeight="1" ht="17.25">
      <c r="A766" s="1"/>
      <c r="B766" s="1"/>
      <c r="C766" s="3" t="s">
        <v>764</v>
      </c>
    </row>
    <row x14ac:dyDescent="0.25" r="767" customHeight="1" ht="17.25">
      <c r="A767" s="1"/>
      <c r="B767" s="1"/>
      <c r="C767" s="3" t="s">
        <v>765</v>
      </c>
    </row>
    <row x14ac:dyDescent="0.25" r="768" customHeight="1" ht="17.25">
      <c r="A768" s="1"/>
      <c r="B768" s="1"/>
      <c r="C768" s="3" t="s">
        <v>766</v>
      </c>
    </row>
    <row x14ac:dyDescent="0.25" r="769" customHeight="1" ht="17.25">
      <c r="A769" s="1"/>
      <c r="B769" s="1"/>
      <c r="C769" s="3" t="s">
        <v>767</v>
      </c>
    </row>
    <row x14ac:dyDescent="0.25" r="770" customHeight="1" ht="17.25">
      <c r="A770" s="1"/>
      <c r="B770" s="1"/>
      <c r="C770" s="3" t="s">
        <v>768</v>
      </c>
    </row>
    <row x14ac:dyDescent="0.25" r="771" customHeight="1" ht="17.25">
      <c r="A771" s="1"/>
      <c r="B771" s="1"/>
      <c r="C771" s="3" t="s">
        <v>769</v>
      </c>
    </row>
    <row x14ac:dyDescent="0.25" r="772" customHeight="1" ht="17.25">
      <c r="A772" s="1"/>
      <c r="B772" s="1"/>
      <c r="C772" s="3" t="s">
        <v>770</v>
      </c>
    </row>
    <row x14ac:dyDescent="0.25" r="773" customHeight="1" ht="17.25">
      <c r="A773" s="1"/>
      <c r="B773" s="1"/>
      <c r="C773" s="3" t="s">
        <v>771</v>
      </c>
    </row>
    <row x14ac:dyDescent="0.25" r="774" customHeight="1" ht="17.25">
      <c r="A774" s="1"/>
      <c r="B774" s="1"/>
      <c r="C774" s="3" t="s">
        <v>772</v>
      </c>
    </row>
    <row x14ac:dyDescent="0.25" r="775" customHeight="1" ht="17.25">
      <c r="A775" s="1"/>
      <c r="B775" s="1"/>
      <c r="C775" s="3" t="s">
        <v>773</v>
      </c>
    </row>
    <row x14ac:dyDescent="0.25" r="776" customHeight="1" ht="17.25">
      <c r="A776" s="1"/>
      <c r="B776" s="1"/>
      <c r="C776" s="3" t="s">
        <v>774</v>
      </c>
    </row>
    <row x14ac:dyDescent="0.25" r="777" customHeight="1" ht="17.25">
      <c r="A777" s="1"/>
      <c r="B777" s="1"/>
      <c r="C777" s="3" t="s">
        <v>775</v>
      </c>
    </row>
    <row x14ac:dyDescent="0.25" r="778" customHeight="1" ht="17.25">
      <c r="A778" s="1"/>
      <c r="B778" s="1"/>
      <c r="C778" s="3" t="s">
        <v>776</v>
      </c>
    </row>
    <row x14ac:dyDescent="0.25" r="779" customHeight="1" ht="17.25">
      <c r="A779" s="1"/>
      <c r="B779" s="1"/>
      <c r="C779" s="3" t="s">
        <v>777</v>
      </c>
    </row>
    <row x14ac:dyDescent="0.25" r="780" customHeight="1" ht="17.25">
      <c r="A780" s="1"/>
      <c r="B780" s="1"/>
      <c r="C780" s="3" t="s">
        <v>778</v>
      </c>
    </row>
    <row x14ac:dyDescent="0.25" r="781" customHeight="1" ht="17.25">
      <c r="A781" s="1"/>
      <c r="B781" s="1"/>
      <c r="C781" s="3" t="s">
        <v>779</v>
      </c>
    </row>
    <row x14ac:dyDescent="0.25" r="782" customHeight="1" ht="17.25">
      <c r="A782" s="1"/>
      <c r="B782" s="1"/>
      <c r="C782" s="3" t="s">
        <v>780</v>
      </c>
    </row>
    <row x14ac:dyDescent="0.25" r="783" customHeight="1" ht="17.25">
      <c r="A783" s="1"/>
      <c r="B783" s="1"/>
      <c r="C783" s="3" t="s">
        <v>781</v>
      </c>
    </row>
    <row x14ac:dyDescent="0.25" r="784" customHeight="1" ht="17.25">
      <c r="A784" s="1"/>
      <c r="B784" s="1"/>
      <c r="C784" s="3" t="s">
        <v>782</v>
      </c>
    </row>
    <row x14ac:dyDescent="0.25" r="785" customHeight="1" ht="17.25">
      <c r="A785" s="1"/>
      <c r="B785" s="1"/>
      <c r="C785" s="3" t="s">
        <v>783</v>
      </c>
    </row>
    <row x14ac:dyDescent="0.25" r="786" customHeight="1" ht="17.25">
      <c r="A786" s="1"/>
      <c r="B786" s="1"/>
      <c r="C786" s="3" t="s">
        <v>784</v>
      </c>
    </row>
    <row x14ac:dyDescent="0.25" r="787" customHeight="1" ht="17.25">
      <c r="A787" s="1"/>
      <c r="B787" s="1"/>
      <c r="C787" s="3" t="s">
        <v>785</v>
      </c>
    </row>
    <row x14ac:dyDescent="0.25" r="788" customHeight="1" ht="17.25">
      <c r="A788" s="1"/>
      <c r="B788" s="1"/>
      <c r="C788" s="3" t="s">
        <v>786</v>
      </c>
    </row>
    <row x14ac:dyDescent="0.25" r="789" customHeight="1" ht="17.25">
      <c r="A789" s="1"/>
      <c r="B789" s="1"/>
      <c r="C789" s="3" t="s">
        <v>787</v>
      </c>
    </row>
    <row x14ac:dyDescent="0.25" r="790" customHeight="1" ht="17.25">
      <c r="A790" s="1"/>
      <c r="B790" s="1"/>
      <c r="C790" s="3" t="s">
        <v>788</v>
      </c>
    </row>
    <row x14ac:dyDescent="0.25" r="791" customHeight="1" ht="17.25">
      <c r="A791" s="1"/>
      <c r="B791" s="1"/>
      <c r="C791" s="3" t="s">
        <v>789</v>
      </c>
    </row>
    <row x14ac:dyDescent="0.25" r="792" customHeight="1" ht="17.25">
      <c r="A792" s="1"/>
      <c r="B792" s="1"/>
      <c r="C792" s="3" t="s">
        <v>790</v>
      </c>
    </row>
    <row x14ac:dyDescent="0.25" r="793" customHeight="1" ht="17.25">
      <c r="A793" s="1"/>
      <c r="B793" s="1"/>
      <c r="C793" s="3" t="s">
        <v>791</v>
      </c>
    </row>
    <row x14ac:dyDescent="0.25" r="794" customHeight="1" ht="17.25">
      <c r="A794" s="1"/>
      <c r="B794" s="1"/>
      <c r="C794" s="3" t="s">
        <v>792</v>
      </c>
    </row>
    <row x14ac:dyDescent="0.25" r="795" customHeight="1" ht="17.25">
      <c r="A795" s="1"/>
      <c r="B795" s="1"/>
      <c r="C795" s="3" t="s">
        <v>793</v>
      </c>
    </row>
    <row x14ac:dyDescent="0.25" r="796" customHeight="1" ht="17.25">
      <c r="A796" s="1"/>
      <c r="B796" s="1"/>
      <c r="C796" s="3" t="s">
        <v>794</v>
      </c>
    </row>
    <row x14ac:dyDescent="0.25" r="797" customHeight="1" ht="17.25">
      <c r="A797" s="1"/>
      <c r="B797" s="1"/>
      <c r="C797" s="3" t="s">
        <v>795</v>
      </c>
    </row>
    <row x14ac:dyDescent="0.25" r="798" customHeight="1" ht="17.25">
      <c r="A798" s="1"/>
      <c r="B798" s="1"/>
      <c r="C798" s="3" t="s">
        <v>796</v>
      </c>
    </row>
    <row x14ac:dyDescent="0.25" r="799" customHeight="1" ht="17.25">
      <c r="A799" s="1"/>
      <c r="B799" s="1"/>
      <c r="C799" s="3" t="s">
        <v>797</v>
      </c>
    </row>
    <row x14ac:dyDescent="0.25" r="800" customHeight="1" ht="17.25">
      <c r="A800" s="1"/>
      <c r="B800" s="1"/>
      <c r="C800" s="3" t="s">
        <v>798</v>
      </c>
    </row>
    <row x14ac:dyDescent="0.25" r="801" customHeight="1" ht="17.25">
      <c r="A801" s="1"/>
      <c r="B801" s="1"/>
      <c r="C801" s="3" t="s">
        <v>799</v>
      </c>
    </row>
    <row x14ac:dyDescent="0.25" r="802" customHeight="1" ht="17.25">
      <c r="A802" s="1"/>
      <c r="B802" s="1"/>
      <c r="C802" s="3" t="s">
        <v>800</v>
      </c>
    </row>
    <row x14ac:dyDescent="0.25" r="803" customHeight="1" ht="17.25">
      <c r="A803" s="1"/>
      <c r="B803" s="1"/>
      <c r="C803" s="3" t="s">
        <v>801</v>
      </c>
    </row>
    <row x14ac:dyDescent="0.25" r="804" customHeight="1" ht="17.25">
      <c r="A804" s="1"/>
      <c r="B804" s="1"/>
      <c r="C804" s="3" t="s">
        <v>802</v>
      </c>
    </row>
    <row x14ac:dyDescent="0.25" r="805" customHeight="1" ht="17.25">
      <c r="A805" s="1"/>
      <c r="B805" s="1"/>
      <c r="C805" s="3" t="s">
        <v>803</v>
      </c>
    </row>
    <row x14ac:dyDescent="0.25" r="806" customHeight="1" ht="17.25">
      <c r="A806" s="1"/>
      <c r="B806" s="1"/>
      <c r="C806" s="3" t="s">
        <v>804</v>
      </c>
    </row>
    <row x14ac:dyDescent="0.25" r="807" customHeight="1" ht="17.25">
      <c r="A807" s="1"/>
      <c r="B807" s="1"/>
      <c r="C807" s="3" t="s">
        <v>805</v>
      </c>
    </row>
    <row x14ac:dyDescent="0.25" r="808" customHeight="1" ht="17.25">
      <c r="A808" s="1"/>
      <c r="B808" s="1"/>
      <c r="C808" s="3" t="s">
        <v>806</v>
      </c>
    </row>
    <row x14ac:dyDescent="0.25" r="809" customHeight="1" ht="17.25">
      <c r="A809" s="1"/>
      <c r="B809" s="1"/>
      <c r="C809" s="3" t="s">
        <v>807</v>
      </c>
    </row>
    <row x14ac:dyDescent="0.25" r="810" customHeight="1" ht="17.25">
      <c r="A810" s="1"/>
      <c r="B810" s="1"/>
      <c r="C810" s="3" t="s">
        <v>808</v>
      </c>
    </row>
    <row x14ac:dyDescent="0.25" r="811" customHeight="1" ht="17.25">
      <c r="A811" s="1"/>
      <c r="B811" s="1"/>
      <c r="C811" s="3" t="s">
        <v>809</v>
      </c>
    </row>
    <row x14ac:dyDescent="0.25" r="812" customHeight="1" ht="17.25">
      <c r="A812" s="1"/>
      <c r="B812" s="1"/>
      <c r="C812" s="3" t="s">
        <v>810</v>
      </c>
    </row>
    <row x14ac:dyDescent="0.25" r="813" customHeight="1" ht="17.25">
      <c r="A813" s="1"/>
      <c r="B813" s="1"/>
      <c r="C813" s="3" t="s">
        <v>811</v>
      </c>
    </row>
    <row x14ac:dyDescent="0.25" r="814" customHeight="1" ht="17.25">
      <c r="A814" s="1"/>
      <c r="B814" s="1"/>
      <c r="C814" s="3" t="s">
        <v>812</v>
      </c>
    </row>
    <row x14ac:dyDescent="0.25" r="815" customHeight="1" ht="17.25">
      <c r="A815" s="1"/>
      <c r="B815" s="1"/>
      <c r="C815" s="3" t="s">
        <v>813</v>
      </c>
    </row>
    <row x14ac:dyDescent="0.25" r="816" customHeight="1" ht="17.25">
      <c r="A816" s="1"/>
      <c r="B816" s="1"/>
      <c r="C816" s="3" t="s">
        <v>814</v>
      </c>
    </row>
    <row x14ac:dyDescent="0.25" r="817" customHeight="1" ht="17.25">
      <c r="A817" s="1"/>
      <c r="B817" s="1"/>
      <c r="C817" s="3" t="s">
        <v>815</v>
      </c>
    </row>
    <row x14ac:dyDescent="0.25" r="818" customHeight="1" ht="17.25">
      <c r="A818" s="1"/>
      <c r="B818" s="1"/>
      <c r="C818" s="3" t="s">
        <v>816</v>
      </c>
    </row>
    <row x14ac:dyDescent="0.25" r="819" customHeight="1" ht="17.25">
      <c r="A819" s="1"/>
      <c r="B819" s="1"/>
      <c r="C819" s="3" t="s">
        <v>817</v>
      </c>
    </row>
    <row x14ac:dyDescent="0.25" r="820" customHeight="1" ht="17.25">
      <c r="A820" s="1"/>
      <c r="B820" s="1"/>
      <c r="C820" s="3" t="s">
        <v>818</v>
      </c>
    </row>
    <row x14ac:dyDescent="0.25" r="821" customHeight="1" ht="17.25">
      <c r="A821" s="1"/>
      <c r="B821" s="1"/>
      <c r="C821" s="3" t="s">
        <v>819</v>
      </c>
    </row>
    <row x14ac:dyDescent="0.25" r="822" customHeight="1" ht="17.25">
      <c r="A822" s="1"/>
      <c r="B822" s="1"/>
      <c r="C822" s="3" t="s">
        <v>820</v>
      </c>
    </row>
    <row x14ac:dyDescent="0.25" r="823" customHeight="1" ht="17.25">
      <c r="A823" s="1"/>
      <c r="B823" s="1"/>
      <c r="C823" s="3" t="s">
        <v>821</v>
      </c>
    </row>
    <row x14ac:dyDescent="0.25" r="824" customHeight="1" ht="17.25">
      <c r="A824" s="1"/>
      <c r="B824" s="1"/>
      <c r="C824" s="3" t="s">
        <v>822</v>
      </c>
    </row>
    <row x14ac:dyDescent="0.25" r="825" customHeight="1" ht="17.25">
      <c r="A825" s="1"/>
      <c r="B825" s="1"/>
      <c r="C825" s="3" t="s">
        <v>823</v>
      </c>
    </row>
    <row x14ac:dyDescent="0.25" r="826" customHeight="1" ht="17.25">
      <c r="A826" s="1"/>
      <c r="B826" s="1"/>
      <c r="C826" s="3" t="s">
        <v>824</v>
      </c>
    </row>
    <row x14ac:dyDescent="0.25" r="827" customHeight="1" ht="17.25">
      <c r="A827" s="1"/>
      <c r="B827" s="1"/>
      <c r="C827" s="3" t="s">
        <v>825</v>
      </c>
    </row>
    <row x14ac:dyDescent="0.25" r="828" customHeight="1" ht="17.25">
      <c r="A828" s="1"/>
      <c r="B828" s="1"/>
      <c r="C828" s="3" t="s">
        <v>826</v>
      </c>
    </row>
    <row x14ac:dyDescent="0.25" r="829" customHeight="1" ht="17.25">
      <c r="A829" s="1"/>
      <c r="B829" s="1"/>
      <c r="C829" s="3" t="s">
        <v>827</v>
      </c>
    </row>
    <row x14ac:dyDescent="0.25" r="830" customHeight="1" ht="17.25">
      <c r="A830" s="1"/>
      <c r="B830" s="1"/>
      <c r="C830" s="3" t="s">
        <v>828</v>
      </c>
    </row>
    <row x14ac:dyDescent="0.25" r="831" customHeight="1" ht="17.25">
      <c r="A831" s="1"/>
      <c r="B831" s="1"/>
      <c r="C831" s="3" t="s">
        <v>829</v>
      </c>
    </row>
    <row x14ac:dyDescent="0.25" r="832" customHeight="1" ht="17.25">
      <c r="A832" s="1"/>
      <c r="B832" s="1"/>
      <c r="C832" s="3" t="s">
        <v>830</v>
      </c>
    </row>
    <row x14ac:dyDescent="0.25" r="833" customHeight="1" ht="17.25">
      <c r="A833" s="1"/>
      <c r="B833" s="1"/>
      <c r="C833" s="3" t="s">
        <v>831</v>
      </c>
    </row>
    <row x14ac:dyDescent="0.25" r="834" customHeight="1" ht="17.25">
      <c r="A834" s="1"/>
      <c r="B834" s="1"/>
      <c r="C834" s="3" t="s">
        <v>832</v>
      </c>
    </row>
    <row x14ac:dyDescent="0.25" r="835" customHeight="1" ht="17.25">
      <c r="A835" s="1"/>
      <c r="B835" s="1"/>
      <c r="C835" s="3" t="s">
        <v>833</v>
      </c>
    </row>
    <row x14ac:dyDescent="0.25" r="836" customHeight="1" ht="17.25">
      <c r="A836" s="1"/>
      <c r="B836" s="1"/>
      <c r="C836" s="3" t="s">
        <v>834</v>
      </c>
    </row>
    <row x14ac:dyDescent="0.25" r="837" customHeight="1" ht="17.25">
      <c r="A837" s="1"/>
      <c r="B837" s="1"/>
      <c r="C837" s="3" t="s">
        <v>835</v>
      </c>
    </row>
    <row x14ac:dyDescent="0.25" r="838" customHeight="1" ht="17.25">
      <c r="A838" s="1"/>
      <c r="B838" s="1"/>
      <c r="C838" s="3" t="s">
        <v>836</v>
      </c>
    </row>
    <row x14ac:dyDescent="0.25" r="839" customHeight="1" ht="17.25">
      <c r="A839" s="1"/>
      <c r="B839" s="1"/>
      <c r="C839" s="3" t="s">
        <v>837</v>
      </c>
    </row>
    <row x14ac:dyDescent="0.25" r="840" customHeight="1" ht="17.25">
      <c r="A840" s="1"/>
      <c r="B840" s="1"/>
      <c r="C840" s="3" t="s">
        <v>838</v>
      </c>
    </row>
    <row x14ac:dyDescent="0.25" r="841" customHeight="1" ht="17.25">
      <c r="A841" s="1"/>
      <c r="B841" s="1"/>
      <c r="C841" s="3" t="s">
        <v>839</v>
      </c>
    </row>
    <row x14ac:dyDescent="0.25" r="842" customHeight="1" ht="17.25">
      <c r="A842" s="1"/>
      <c r="B842" s="1"/>
      <c r="C842" s="3" t="s">
        <v>840</v>
      </c>
    </row>
    <row x14ac:dyDescent="0.25" r="843" customHeight="1" ht="17.25">
      <c r="A843" s="1"/>
      <c r="B843" s="1"/>
      <c r="C843" s="3" t="s">
        <v>841</v>
      </c>
    </row>
    <row x14ac:dyDescent="0.25" r="844" customHeight="1" ht="17.25">
      <c r="A844" s="1"/>
      <c r="B844" s="1"/>
      <c r="C844" s="3" t="s">
        <v>842</v>
      </c>
    </row>
    <row x14ac:dyDescent="0.25" r="845" customHeight="1" ht="17.25">
      <c r="A845" s="1"/>
      <c r="B845" s="1"/>
      <c r="C845" s="3" t="s">
        <v>843</v>
      </c>
    </row>
    <row x14ac:dyDescent="0.25" r="846" customHeight="1" ht="17.25">
      <c r="A846" s="1"/>
      <c r="B846" s="1"/>
      <c r="C846" s="3" t="s">
        <v>844</v>
      </c>
    </row>
    <row x14ac:dyDescent="0.25" r="847" customHeight="1" ht="17.25">
      <c r="A847" s="1"/>
      <c r="B847" s="1"/>
      <c r="C847" s="3" t="s">
        <v>845</v>
      </c>
    </row>
    <row x14ac:dyDescent="0.25" r="848" customHeight="1" ht="17.25">
      <c r="A848" s="1"/>
      <c r="B848" s="1"/>
      <c r="C848" s="3" t="s">
        <v>846</v>
      </c>
    </row>
    <row x14ac:dyDescent="0.25" r="849" customHeight="1" ht="17.25">
      <c r="A849" s="1"/>
      <c r="B849" s="1"/>
      <c r="C849" s="3" t="s">
        <v>847</v>
      </c>
    </row>
    <row x14ac:dyDescent="0.25" r="850" customHeight="1" ht="17.25">
      <c r="A850" s="1"/>
      <c r="B850" s="1"/>
      <c r="C850" s="3" t="s">
        <v>848</v>
      </c>
    </row>
    <row x14ac:dyDescent="0.25" r="851" customHeight="1" ht="17.25">
      <c r="A851" s="1"/>
      <c r="B851" s="1"/>
      <c r="C851" s="3" t="s">
        <v>849</v>
      </c>
    </row>
    <row x14ac:dyDescent="0.25" r="852" customHeight="1" ht="17.25">
      <c r="A852" s="1"/>
      <c r="B852" s="1"/>
      <c r="C852" s="3" t="s">
        <v>850</v>
      </c>
    </row>
    <row x14ac:dyDescent="0.25" r="853" customHeight="1" ht="17.25">
      <c r="A853" s="1"/>
      <c r="B853" s="1"/>
      <c r="C853" s="3" t="s">
        <v>851</v>
      </c>
    </row>
    <row x14ac:dyDescent="0.25" r="854" customHeight="1" ht="17.25">
      <c r="A854" s="1"/>
      <c r="B854" s="1"/>
      <c r="C854" s="3" t="s">
        <v>852</v>
      </c>
    </row>
    <row x14ac:dyDescent="0.25" r="855" customHeight="1" ht="17.25">
      <c r="A855" s="1"/>
      <c r="B855" s="1"/>
      <c r="C855" s="3" t="s">
        <v>853</v>
      </c>
    </row>
    <row x14ac:dyDescent="0.25" r="856" customHeight="1" ht="17.25">
      <c r="A856" s="1"/>
      <c r="B856" s="1"/>
      <c r="C856" s="3" t="s">
        <v>854</v>
      </c>
    </row>
    <row x14ac:dyDescent="0.25" r="857" customHeight="1" ht="17.25">
      <c r="A857" s="1"/>
      <c r="B857" s="1"/>
      <c r="C857" s="3" t="s">
        <v>855</v>
      </c>
    </row>
    <row x14ac:dyDescent="0.25" r="858" customHeight="1" ht="17.25">
      <c r="A858" s="1"/>
      <c r="B858" s="1"/>
      <c r="C858" s="3" t="s">
        <v>856</v>
      </c>
    </row>
    <row x14ac:dyDescent="0.25" r="859" customHeight="1" ht="17.25">
      <c r="A859" s="1"/>
      <c r="B859" s="1"/>
      <c r="C859" s="3" t="s">
        <v>857</v>
      </c>
    </row>
    <row x14ac:dyDescent="0.25" r="860" customHeight="1" ht="17.25">
      <c r="A860" s="1"/>
      <c r="B860" s="1"/>
      <c r="C860" s="3" t="s">
        <v>858</v>
      </c>
    </row>
    <row x14ac:dyDescent="0.25" r="861" customHeight="1" ht="17.25">
      <c r="A861" s="1"/>
      <c r="B861" s="1"/>
      <c r="C861" s="3" t="s">
        <v>859</v>
      </c>
    </row>
    <row x14ac:dyDescent="0.25" r="862" customHeight="1" ht="17.25">
      <c r="A862" s="1"/>
      <c r="B862" s="1"/>
      <c r="C862" s="3" t="s">
        <v>860</v>
      </c>
    </row>
    <row x14ac:dyDescent="0.25" r="863" customHeight="1" ht="17.25">
      <c r="A863" s="1"/>
      <c r="B863" s="1"/>
      <c r="C863" s="3" t="s">
        <v>861</v>
      </c>
    </row>
    <row x14ac:dyDescent="0.25" r="864" customHeight="1" ht="17.25">
      <c r="A864" s="1"/>
      <c r="B864" s="1"/>
      <c r="C864" s="3" t="s">
        <v>862</v>
      </c>
    </row>
    <row x14ac:dyDescent="0.25" r="865" customHeight="1" ht="17.25">
      <c r="A865" s="1"/>
      <c r="B865" s="1"/>
      <c r="C865" s="3" t="s">
        <v>863</v>
      </c>
    </row>
    <row x14ac:dyDescent="0.25" r="866" customHeight="1" ht="17.25">
      <c r="A866" s="1"/>
      <c r="B866" s="1"/>
      <c r="C866" s="3" t="s">
        <v>864</v>
      </c>
    </row>
    <row x14ac:dyDescent="0.25" r="867" customHeight="1" ht="17.25">
      <c r="A867" s="1"/>
      <c r="B867" s="1"/>
      <c r="C867" s="3" t="s">
        <v>865</v>
      </c>
    </row>
    <row x14ac:dyDescent="0.25" r="868" customHeight="1" ht="17.25">
      <c r="A868" s="1"/>
      <c r="B868" s="1"/>
      <c r="C868" s="3" t="s">
        <v>866</v>
      </c>
    </row>
    <row x14ac:dyDescent="0.25" r="869" customHeight="1" ht="17.25">
      <c r="A869" s="1"/>
      <c r="B869" s="1"/>
      <c r="C869" s="3" t="s">
        <v>867</v>
      </c>
    </row>
    <row x14ac:dyDescent="0.25" r="870" customHeight="1" ht="17.25">
      <c r="A870" s="1"/>
      <c r="B870" s="1"/>
      <c r="C870" s="3" t="s">
        <v>868</v>
      </c>
    </row>
    <row x14ac:dyDescent="0.25" r="871" customHeight="1" ht="17.25">
      <c r="A871" s="1"/>
      <c r="B871" s="1"/>
      <c r="C871" s="3" t="s">
        <v>869</v>
      </c>
    </row>
    <row x14ac:dyDescent="0.25" r="872" customHeight="1" ht="17.25">
      <c r="A872" s="1"/>
      <c r="B872" s="1"/>
      <c r="C872" s="3" t="s">
        <v>870</v>
      </c>
    </row>
    <row x14ac:dyDescent="0.25" r="873" customHeight="1" ht="17.25">
      <c r="A873" s="1"/>
      <c r="B873" s="1"/>
      <c r="C873" s="3" t="s">
        <v>871</v>
      </c>
    </row>
    <row x14ac:dyDescent="0.25" r="874" customHeight="1" ht="17.25">
      <c r="A874" s="1"/>
      <c r="B874" s="1"/>
      <c r="C874" s="3" t="s">
        <v>872</v>
      </c>
    </row>
    <row x14ac:dyDescent="0.25" r="875" customHeight="1" ht="17.25">
      <c r="A875" s="1"/>
      <c r="B875" s="1"/>
      <c r="C875" s="3" t="s">
        <v>873</v>
      </c>
    </row>
    <row x14ac:dyDescent="0.25" r="876" customHeight="1" ht="17.25">
      <c r="A876" s="1"/>
      <c r="B876" s="1"/>
      <c r="C876" s="3" t="s">
        <v>874</v>
      </c>
    </row>
    <row x14ac:dyDescent="0.25" r="877" customHeight="1" ht="17.25">
      <c r="A877" s="1"/>
      <c r="B877" s="1"/>
      <c r="C877" s="3" t="s">
        <v>875</v>
      </c>
    </row>
    <row x14ac:dyDescent="0.25" r="878" customHeight="1" ht="17.25">
      <c r="A878" s="1"/>
      <c r="B878" s="1"/>
      <c r="C878" s="3" t="s">
        <v>876</v>
      </c>
    </row>
    <row x14ac:dyDescent="0.25" r="879" customHeight="1" ht="17.25">
      <c r="A879" s="1"/>
      <c r="B879" s="1"/>
      <c r="C879" s="3" t="s">
        <v>877</v>
      </c>
    </row>
    <row x14ac:dyDescent="0.25" r="880" customHeight="1" ht="17.25">
      <c r="A880" s="1"/>
      <c r="B880" s="1"/>
      <c r="C880" s="3" t="s">
        <v>878</v>
      </c>
    </row>
    <row x14ac:dyDescent="0.25" r="881" customHeight="1" ht="17.25">
      <c r="A881" s="1"/>
      <c r="B881" s="1"/>
      <c r="C881" s="3" t="s">
        <v>879</v>
      </c>
    </row>
    <row x14ac:dyDescent="0.25" r="882" customHeight="1" ht="17.25">
      <c r="A882" s="1"/>
      <c r="B882" s="1"/>
      <c r="C882" s="3" t="s">
        <v>880</v>
      </c>
    </row>
    <row x14ac:dyDescent="0.25" r="883" customHeight="1" ht="17.25">
      <c r="A883" s="1"/>
      <c r="B883" s="1"/>
      <c r="C883" s="3" t="s">
        <v>881</v>
      </c>
    </row>
    <row x14ac:dyDescent="0.25" r="884" customHeight="1" ht="17.25">
      <c r="A884" s="1"/>
      <c r="B884" s="1"/>
      <c r="C884" s="3" t="s">
        <v>882</v>
      </c>
    </row>
    <row x14ac:dyDescent="0.25" r="885" customHeight="1" ht="17.25">
      <c r="A885" s="1"/>
      <c r="B885" s="1"/>
      <c r="C885" s="3" t="s">
        <v>883</v>
      </c>
    </row>
    <row x14ac:dyDescent="0.25" r="886" customHeight="1" ht="17.25">
      <c r="A886" s="1"/>
      <c r="B886" s="1"/>
      <c r="C886" s="3" t="s">
        <v>884</v>
      </c>
    </row>
    <row x14ac:dyDescent="0.25" r="887" customHeight="1" ht="17.25">
      <c r="A887" s="1"/>
      <c r="B887" s="1"/>
      <c r="C887" s="3" t="s">
        <v>885</v>
      </c>
    </row>
    <row x14ac:dyDescent="0.25" r="888" customHeight="1" ht="17.25">
      <c r="A888" s="1"/>
      <c r="B888" s="1"/>
      <c r="C888" s="3" t="s">
        <v>886</v>
      </c>
    </row>
    <row x14ac:dyDescent="0.25" r="889" customHeight="1" ht="17.25">
      <c r="A889" s="1"/>
      <c r="B889" s="1"/>
      <c r="C889" s="3" t="s">
        <v>887</v>
      </c>
    </row>
    <row x14ac:dyDescent="0.25" r="890" customHeight="1" ht="17.25">
      <c r="A890" s="1"/>
      <c r="B890" s="1"/>
      <c r="C890" s="3" t="s">
        <v>888</v>
      </c>
    </row>
    <row x14ac:dyDescent="0.25" r="891" customHeight="1" ht="17.25">
      <c r="A891" s="1"/>
      <c r="B891" s="1"/>
      <c r="C891" s="3" t="s">
        <v>889</v>
      </c>
    </row>
    <row x14ac:dyDescent="0.25" r="892" customHeight="1" ht="17.25">
      <c r="A892" s="1"/>
      <c r="B892" s="1"/>
      <c r="C892" s="3" t="s">
        <v>890</v>
      </c>
    </row>
    <row x14ac:dyDescent="0.25" r="893" customHeight="1" ht="17.25">
      <c r="A893" s="1"/>
      <c r="B893" s="1"/>
      <c r="C893" s="3" t="s">
        <v>891</v>
      </c>
    </row>
    <row x14ac:dyDescent="0.25" r="894" customHeight="1" ht="17.25">
      <c r="A894" s="1"/>
      <c r="B894" s="1"/>
      <c r="C894" s="3" t="s">
        <v>892</v>
      </c>
    </row>
    <row x14ac:dyDescent="0.25" r="895" customHeight="1" ht="17.25">
      <c r="A895" s="1"/>
      <c r="B895" s="1"/>
      <c r="C895" s="3" t="s">
        <v>893</v>
      </c>
    </row>
    <row x14ac:dyDescent="0.25" r="896" customHeight="1" ht="17.25">
      <c r="A896" s="1"/>
      <c r="B896" s="1"/>
      <c r="C896" s="3" t="s">
        <v>894</v>
      </c>
    </row>
    <row x14ac:dyDescent="0.25" r="897" customHeight="1" ht="17.25">
      <c r="A897" s="1"/>
      <c r="B897" s="1"/>
      <c r="C897" s="3" t="s">
        <v>895</v>
      </c>
    </row>
    <row x14ac:dyDescent="0.25" r="898" customHeight="1" ht="17.25">
      <c r="A898" s="1"/>
      <c r="B898" s="1"/>
      <c r="C898" s="3" t="s">
        <v>896</v>
      </c>
    </row>
    <row x14ac:dyDescent="0.25" r="899" customHeight="1" ht="17.25">
      <c r="A899" s="1"/>
      <c r="B899" s="1"/>
      <c r="C899" s="3" t="s">
        <v>897</v>
      </c>
    </row>
    <row x14ac:dyDescent="0.25" r="900" customHeight="1" ht="17.25">
      <c r="A900" s="1"/>
      <c r="B900" s="1"/>
      <c r="C900" s="3" t="s">
        <v>898</v>
      </c>
    </row>
    <row x14ac:dyDescent="0.25" r="901" customHeight="1" ht="17.25">
      <c r="A901" s="1"/>
      <c r="B901" s="1"/>
      <c r="C901" s="3" t="s">
        <v>899</v>
      </c>
    </row>
    <row x14ac:dyDescent="0.25" r="902" customHeight="1" ht="17.25">
      <c r="A902" s="1"/>
      <c r="B902" s="1"/>
      <c r="C902" s="3" t="s">
        <v>900</v>
      </c>
    </row>
    <row x14ac:dyDescent="0.25" r="903" customHeight="1" ht="17.25">
      <c r="A903" s="1"/>
      <c r="B903" s="1"/>
      <c r="C903" s="3" t="s">
        <v>901</v>
      </c>
    </row>
    <row x14ac:dyDescent="0.25" r="904" customHeight="1" ht="17.25">
      <c r="A904" s="1"/>
      <c r="B904" s="1"/>
      <c r="C904" s="3" t="s">
        <v>902</v>
      </c>
    </row>
    <row x14ac:dyDescent="0.25" r="905" customHeight="1" ht="17.25">
      <c r="A905" s="1"/>
      <c r="B905" s="1"/>
      <c r="C905" s="3" t="s">
        <v>903</v>
      </c>
    </row>
    <row x14ac:dyDescent="0.25" r="906" customHeight="1" ht="17.25">
      <c r="A906" s="1"/>
      <c r="B906" s="1"/>
      <c r="C906" s="3" t="s">
        <v>904</v>
      </c>
    </row>
    <row x14ac:dyDescent="0.25" r="907" customHeight="1" ht="17.25">
      <c r="A907" s="1"/>
      <c r="B907" s="1"/>
      <c r="C907" s="3" t="s">
        <v>905</v>
      </c>
    </row>
    <row x14ac:dyDescent="0.25" r="908" customHeight="1" ht="17.25">
      <c r="A908" s="1"/>
      <c r="B908" s="1"/>
      <c r="C908" s="3" t="s">
        <v>906</v>
      </c>
    </row>
    <row x14ac:dyDescent="0.25" r="909" customHeight="1" ht="17.25">
      <c r="A909" s="1"/>
      <c r="B909" s="1"/>
      <c r="C909" s="3" t="s">
        <v>907</v>
      </c>
    </row>
    <row x14ac:dyDescent="0.25" r="910" customHeight="1" ht="17.25">
      <c r="A910" s="1"/>
      <c r="B910" s="1"/>
      <c r="C910" s="3" t="s">
        <v>908</v>
      </c>
    </row>
    <row x14ac:dyDescent="0.25" r="911" customHeight="1" ht="17.25">
      <c r="A911" s="1"/>
      <c r="B911" s="1"/>
      <c r="C911" s="3" t="s">
        <v>909</v>
      </c>
    </row>
    <row x14ac:dyDescent="0.25" r="912" customHeight="1" ht="17.25">
      <c r="A912" s="1"/>
      <c r="B912" s="1"/>
      <c r="C912" s="3" t="s">
        <v>910</v>
      </c>
    </row>
    <row x14ac:dyDescent="0.25" r="913" customHeight="1" ht="17.25">
      <c r="A913" s="1"/>
      <c r="B913" s="1"/>
      <c r="C913" s="3" t="s">
        <v>911</v>
      </c>
    </row>
    <row x14ac:dyDescent="0.25" r="914" customHeight="1" ht="17.25">
      <c r="A914" s="1"/>
      <c r="B914" s="1"/>
      <c r="C914" s="3" t="s">
        <v>912</v>
      </c>
    </row>
    <row x14ac:dyDescent="0.25" r="915" customHeight="1" ht="17.25">
      <c r="A915" s="1"/>
      <c r="B915" s="1"/>
      <c r="C915" s="3" t="s">
        <v>913</v>
      </c>
    </row>
    <row x14ac:dyDescent="0.25" r="916" customHeight="1" ht="17.25">
      <c r="A916" s="1"/>
      <c r="B916" s="1"/>
      <c r="C916" s="3" t="s">
        <v>914</v>
      </c>
    </row>
    <row x14ac:dyDescent="0.25" r="917" customHeight="1" ht="17.25">
      <c r="A917" s="1"/>
      <c r="B917" s="1"/>
      <c r="C917" s="3" t="s">
        <v>915</v>
      </c>
    </row>
    <row x14ac:dyDescent="0.25" r="918" customHeight="1" ht="17.25">
      <c r="A918" s="1"/>
      <c r="B918" s="1"/>
      <c r="C918" s="3" t="s">
        <v>916</v>
      </c>
    </row>
    <row x14ac:dyDescent="0.25" r="919" customHeight="1" ht="17.25">
      <c r="A919" s="1"/>
      <c r="B919" s="1"/>
      <c r="C919" s="3" t="s">
        <v>917</v>
      </c>
    </row>
    <row x14ac:dyDescent="0.25" r="920" customHeight="1" ht="17.25">
      <c r="A920" s="1"/>
      <c r="B920" s="1"/>
      <c r="C920" s="3" t="s">
        <v>918</v>
      </c>
    </row>
    <row x14ac:dyDescent="0.25" r="921" customHeight="1" ht="17.25">
      <c r="A921" s="1"/>
      <c r="B921" s="1"/>
      <c r="C921" s="3" t="s">
        <v>919</v>
      </c>
    </row>
    <row x14ac:dyDescent="0.25" r="922" customHeight="1" ht="17.25">
      <c r="A922" s="1"/>
      <c r="B922" s="1"/>
      <c r="C922" s="3" t="s">
        <v>920</v>
      </c>
    </row>
    <row x14ac:dyDescent="0.25" r="923" customHeight="1" ht="17.25">
      <c r="A923" s="1"/>
      <c r="B923" s="1"/>
      <c r="C923" s="3" t="s">
        <v>921</v>
      </c>
    </row>
    <row x14ac:dyDescent="0.25" r="924" customHeight="1" ht="17.25">
      <c r="A924" s="1"/>
      <c r="B924" s="1"/>
      <c r="C924" s="3" t="s">
        <v>922</v>
      </c>
    </row>
    <row x14ac:dyDescent="0.25" r="925" customHeight="1" ht="17.25">
      <c r="A925" s="1"/>
      <c r="B925" s="1"/>
      <c r="C925" s="3" t="s">
        <v>923</v>
      </c>
    </row>
    <row x14ac:dyDescent="0.25" r="926" customHeight="1" ht="17.25">
      <c r="A926" s="1"/>
      <c r="B926" s="1"/>
      <c r="C926" s="3" t="s">
        <v>924</v>
      </c>
    </row>
    <row x14ac:dyDescent="0.25" r="927" customHeight="1" ht="17.25">
      <c r="A927" s="1"/>
      <c r="B927" s="1"/>
      <c r="C927" s="3" t="s">
        <v>925</v>
      </c>
    </row>
    <row x14ac:dyDescent="0.25" r="928" customHeight="1" ht="17.25">
      <c r="A928" s="1"/>
      <c r="B928" s="1"/>
      <c r="C928" s="3" t="s">
        <v>926</v>
      </c>
    </row>
    <row x14ac:dyDescent="0.25" r="929" customHeight="1" ht="17.25">
      <c r="A929" s="1"/>
      <c r="B929" s="1"/>
      <c r="C929" s="3" t="s">
        <v>927</v>
      </c>
    </row>
    <row x14ac:dyDescent="0.25" r="930" customHeight="1" ht="17.25">
      <c r="A930" s="1"/>
      <c r="B930" s="1"/>
      <c r="C930" s="3" t="s">
        <v>928</v>
      </c>
    </row>
    <row x14ac:dyDescent="0.25" r="931" customHeight="1" ht="17.25">
      <c r="A931" s="1"/>
      <c r="B931" s="1"/>
      <c r="C931" s="3" t="s">
        <v>929</v>
      </c>
    </row>
    <row x14ac:dyDescent="0.25" r="932" customHeight="1" ht="17.25">
      <c r="A932" s="1"/>
      <c r="B932" s="1"/>
      <c r="C932" s="3" t="s">
        <v>930</v>
      </c>
    </row>
    <row x14ac:dyDescent="0.25" r="933" customHeight="1" ht="17.25">
      <c r="A933" s="1"/>
      <c r="B933" s="1"/>
      <c r="C933" s="3" t="s">
        <v>931</v>
      </c>
    </row>
    <row x14ac:dyDescent="0.25" r="934" customHeight="1" ht="17.25">
      <c r="A934" s="1"/>
      <c r="B934" s="1"/>
      <c r="C934" s="3" t="s">
        <v>932</v>
      </c>
    </row>
    <row x14ac:dyDescent="0.25" r="935" customHeight="1" ht="17.25">
      <c r="A935" s="1"/>
      <c r="B935" s="1"/>
      <c r="C935" s="3" t="s">
        <v>933</v>
      </c>
    </row>
    <row x14ac:dyDescent="0.25" r="936" customHeight="1" ht="17.25">
      <c r="A936" s="1"/>
      <c r="B936" s="1"/>
      <c r="C936" s="3" t="s">
        <v>934</v>
      </c>
    </row>
    <row x14ac:dyDescent="0.25" r="937" customHeight="1" ht="17.25">
      <c r="A937" s="1"/>
      <c r="B937" s="1"/>
      <c r="C937" s="3" t="s">
        <v>935</v>
      </c>
    </row>
    <row x14ac:dyDescent="0.25" r="938" customHeight="1" ht="17.25">
      <c r="A938" s="1"/>
      <c r="B938" s="1"/>
      <c r="C938" s="3" t="s">
        <v>936</v>
      </c>
    </row>
    <row x14ac:dyDescent="0.25" r="939" customHeight="1" ht="17.25">
      <c r="A939" s="1"/>
      <c r="B939" s="1"/>
      <c r="C939" s="3" t="s">
        <v>937</v>
      </c>
    </row>
    <row x14ac:dyDescent="0.25" r="940" customHeight="1" ht="17.25">
      <c r="A940" s="1"/>
      <c r="B940" s="1"/>
      <c r="C940" s="3" t="s">
        <v>938</v>
      </c>
    </row>
    <row x14ac:dyDescent="0.25" r="941" customHeight="1" ht="17.25">
      <c r="A941" s="1"/>
      <c r="B941" s="1"/>
      <c r="C941" s="3" t="s">
        <v>939</v>
      </c>
    </row>
    <row x14ac:dyDescent="0.25" r="942" customHeight="1" ht="17.25">
      <c r="A942" s="1"/>
      <c r="B942" s="1"/>
      <c r="C942" s="3" t="s">
        <v>940</v>
      </c>
    </row>
    <row x14ac:dyDescent="0.25" r="943" customHeight="1" ht="17.25">
      <c r="A943" s="1"/>
      <c r="B943" s="1"/>
      <c r="C943" s="3" t="s">
        <v>941</v>
      </c>
    </row>
    <row x14ac:dyDescent="0.25" r="944" customHeight="1" ht="17.25">
      <c r="A944" s="1"/>
      <c r="B944" s="1"/>
      <c r="C944" s="3" t="s">
        <v>942</v>
      </c>
    </row>
    <row x14ac:dyDescent="0.25" r="945" customHeight="1" ht="17.25">
      <c r="A945" s="1"/>
      <c r="B945" s="1"/>
      <c r="C945" s="3" t="s">
        <v>943</v>
      </c>
    </row>
    <row x14ac:dyDescent="0.25" r="946" customHeight="1" ht="17.25">
      <c r="A946" s="1"/>
      <c r="B946" s="1"/>
      <c r="C946" s="3" t="s">
        <v>944</v>
      </c>
    </row>
    <row x14ac:dyDescent="0.25" r="947" customHeight="1" ht="17.25">
      <c r="A947" s="1"/>
      <c r="B947" s="1"/>
      <c r="C947" s="3" t="s">
        <v>945</v>
      </c>
    </row>
    <row x14ac:dyDescent="0.25" r="948" customHeight="1" ht="17.25">
      <c r="A948" s="1"/>
      <c r="B948" s="1"/>
      <c r="C948" s="3" t="s">
        <v>946</v>
      </c>
    </row>
    <row x14ac:dyDescent="0.25" r="949" customHeight="1" ht="17.25">
      <c r="A949" s="1"/>
      <c r="B949" s="1"/>
      <c r="C949" s="3" t="s">
        <v>947</v>
      </c>
    </row>
    <row x14ac:dyDescent="0.25" r="950" customHeight="1" ht="17.25">
      <c r="A950" s="1"/>
      <c r="B950" s="1"/>
      <c r="C950" s="3" t="s">
        <v>948</v>
      </c>
    </row>
    <row x14ac:dyDescent="0.25" r="951" customHeight="1" ht="17.25">
      <c r="A951" s="1"/>
      <c r="B951" s="1"/>
      <c r="C951" s="3" t="s">
        <v>949</v>
      </c>
    </row>
    <row x14ac:dyDescent="0.25" r="952" customHeight="1" ht="17.25">
      <c r="A952" s="1"/>
      <c r="B952" s="1"/>
      <c r="C952" s="3" t="s">
        <v>950</v>
      </c>
    </row>
    <row x14ac:dyDescent="0.25" r="953" customHeight="1" ht="17.25">
      <c r="A953" s="1"/>
      <c r="B953" s="1"/>
      <c r="C953" s="3" t="s">
        <v>951</v>
      </c>
    </row>
    <row x14ac:dyDescent="0.25" r="954" customHeight="1" ht="17.25">
      <c r="A954" s="1"/>
      <c r="B954" s="1"/>
      <c r="C954" s="3" t="s">
        <v>952</v>
      </c>
    </row>
    <row x14ac:dyDescent="0.25" r="955" customHeight="1" ht="17.25">
      <c r="A955" s="1"/>
      <c r="B955" s="1"/>
      <c r="C955" s="3" t="s">
        <v>953</v>
      </c>
    </row>
    <row x14ac:dyDescent="0.25" r="956" customHeight="1" ht="17.25">
      <c r="A956" s="1"/>
      <c r="B956" s="1"/>
      <c r="C956" s="3" t="s">
        <v>954</v>
      </c>
    </row>
    <row x14ac:dyDescent="0.25" r="957" customHeight="1" ht="17.25">
      <c r="A957" s="1"/>
      <c r="B957" s="1"/>
      <c r="C957" s="3" t="s">
        <v>955</v>
      </c>
    </row>
    <row x14ac:dyDescent="0.25" r="958" customHeight="1" ht="17.25">
      <c r="A958" s="1"/>
      <c r="B958" s="1"/>
      <c r="C958" s="3" t="s">
        <v>956</v>
      </c>
    </row>
    <row x14ac:dyDescent="0.25" r="959" customHeight="1" ht="17.25">
      <c r="A959" s="1"/>
      <c r="B959" s="1"/>
      <c r="C959" s="3" t="s">
        <v>957</v>
      </c>
    </row>
    <row x14ac:dyDescent="0.25" r="960" customHeight="1" ht="17.25">
      <c r="A960" s="1"/>
      <c r="B960" s="1"/>
      <c r="C960" s="3" t="s">
        <v>958</v>
      </c>
    </row>
    <row x14ac:dyDescent="0.25" r="961" customHeight="1" ht="17.25">
      <c r="A961" s="1"/>
      <c r="B961" s="1"/>
      <c r="C961" s="3" t="s">
        <v>959</v>
      </c>
    </row>
    <row x14ac:dyDescent="0.25" r="962" customHeight="1" ht="17.25">
      <c r="A962" s="1"/>
      <c r="B962" s="1"/>
      <c r="C962" s="3" t="s">
        <v>960</v>
      </c>
    </row>
    <row x14ac:dyDescent="0.25" r="963" customHeight="1" ht="17.25">
      <c r="A963" s="1"/>
      <c r="B963" s="1"/>
      <c r="C963" s="3" t="s">
        <v>961</v>
      </c>
    </row>
    <row x14ac:dyDescent="0.25" r="964" customHeight="1" ht="17.25">
      <c r="A964" s="1"/>
      <c r="B964" s="1"/>
      <c r="C964" s="3" t="s">
        <v>962</v>
      </c>
    </row>
    <row x14ac:dyDescent="0.25" r="965" customHeight="1" ht="17.25">
      <c r="A965" s="1"/>
      <c r="B965" s="1"/>
      <c r="C965" s="3" t="s">
        <v>963</v>
      </c>
    </row>
    <row x14ac:dyDescent="0.25" r="966" customHeight="1" ht="17.25">
      <c r="A966" s="1"/>
      <c r="B966" s="1"/>
      <c r="C966" s="3" t="s">
        <v>964</v>
      </c>
    </row>
    <row x14ac:dyDescent="0.25" r="967" customHeight="1" ht="17.25">
      <c r="A967" s="1"/>
      <c r="B967" s="1"/>
      <c r="C967" s="3" t="s">
        <v>965</v>
      </c>
    </row>
    <row x14ac:dyDescent="0.25" r="968" customHeight="1" ht="17.25">
      <c r="A968" s="1"/>
      <c r="B968" s="1"/>
      <c r="C968" s="3" t="s">
        <v>966</v>
      </c>
    </row>
    <row x14ac:dyDescent="0.25" r="969" customHeight="1" ht="17.25">
      <c r="A969" s="1"/>
      <c r="B969" s="1"/>
      <c r="C969" s="3" t="s">
        <v>967</v>
      </c>
    </row>
    <row x14ac:dyDescent="0.25" r="970" customHeight="1" ht="17.25">
      <c r="A970" s="1"/>
      <c r="B970" s="1"/>
      <c r="C970" s="3" t="s">
        <v>968</v>
      </c>
    </row>
    <row x14ac:dyDescent="0.25" r="971" customHeight="1" ht="17.25">
      <c r="A971" s="1"/>
      <c r="B971" s="1"/>
      <c r="C971" s="3" t="s">
        <v>969</v>
      </c>
    </row>
    <row x14ac:dyDescent="0.25" r="972" customHeight="1" ht="17.25">
      <c r="A972" s="1"/>
      <c r="B972" s="1"/>
      <c r="C972" s="3" t="s">
        <v>970</v>
      </c>
    </row>
    <row x14ac:dyDescent="0.25" r="973" customHeight="1" ht="17.25">
      <c r="A973" s="1"/>
      <c r="B973" s="1"/>
      <c r="C973" s="3" t="s">
        <v>971</v>
      </c>
    </row>
    <row x14ac:dyDescent="0.25" r="974" customHeight="1" ht="17.25">
      <c r="A974" s="1"/>
      <c r="B974" s="1"/>
      <c r="C974" s="3" t="s">
        <v>972</v>
      </c>
    </row>
    <row x14ac:dyDescent="0.25" r="975" customHeight="1" ht="17.25">
      <c r="A975" s="1"/>
      <c r="B975" s="1"/>
      <c r="C975" s="3" t="s">
        <v>973</v>
      </c>
    </row>
    <row x14ac:dyDescent="0.25" r="976" customHeight="1" ht="17.25">
      <c r="A976" s="1"/>
      <c r="B976" s="1"/>
      <c r="C976" s="3" t="s">
        <v>974</v>
      </c>
    </row>
    <row x14ac:dyDescent="0.25" r="977" customHeight="1" ht="17.25">
      <c r="A977" s="1"/>
      <c r="B977" s="1"/>
      <c r="C977" s="3" t="s">
        <v>975</v>
      </c>
    </row>
    <row x14ac:dyDescent="0.25" r="978" customHeight="1" ht="17.25">
      <c r="A978" s="1"/>
      <c r="B978" s="1"/>
      <c r="C978" s="3" t="s">
        <v>976</v>
      </c>
    </row>
    <row x14ac:dyDescent="0.25" r="979" customHeight="1" ht="17.25">
      <c r="A979" s="1"/>
      <c r="B979" s="1"/>
      <c r="C979" s="3" t="s">
        <v>977</v>
      </c>
    </row>
    <row x14ac:dyDescent="0.25" r="980" customHeight="1" ht="17.25">
      <c r="A980" s="1"/>
      <c r="B980" s="1"/>
      <c r="C980" s="3" t="s">
        <v>978</v>
      </c>
    </row>
    <row x14ac:dyDescent="0.25" r="981" customHeight="1" ht="17.25">
      <c r="A981" s="1"/>
      <c r="B981" s="1"/>
      <c r="C981" s="3" t="s">
        <v>979</v>
      </c>
    </row>
    <row x14ac:dyDescent="0.25" r="982" customHeight="1" ht="17.25">
      <c r="A982" s="1"/>
      <c r="B982" s="1"/>
      <c r="C982" s="3" t="s">
        <v>980</v>
      </c>
    </row>
    <row x14ac:dyDescent="0.25" r="983" customHeight="1" ht="17.25">
      <c r="A983" s="1"/>
      <c r="B983" s="1"/>
      <c r="C983" s="3" t="s">
        <v>981</v>
      </c>
    </row>
    <row x14ac:dyDescent="0.25" r="984" customHeight="1" ht="17.25">
      <c r="A984" s="1"/>
      <c r="B984" s="1"/>
      <c r="C984" s="3" t="s">
        <v>982</v>
      </c>
    </row>
    <row x14ac:dyDescent="0.25" r="985" customHeight="1" ht="17.25">
      <c r="A985" s="1"/>
      <c r="B985" s="1"/>
      <c r="C985" s="3" t="s">
        <v>983</v>
      </c>
    </row>
    <row x14ac:dyDescent="0.25" r="986" customHeight="1" ht="17.25">
      <c r="A986" s="1"/>
      <c r="B986" s="1"/>
      <c r="C986" s="3" t="s">
        <v>984</v>
      </c>
    </row>
    <row x14ac:dyDescent="0.25" r="987" customHeight="1" ht="17.25">
      <c r="A987" s="1"/>
      <c r="B987" s="1"/>
      <c r="C987" s="3" t="s">
        <v>985</v>
      </c>
    </row>
    <row x14ac:dyDescent="0.25" r="988" customHeight="1" ht="17.25">
      <c r="A988" s="1"/>
      <c r="B988" s="1"/>
      <c r="C988" s="3" t="s">
        <v>986</v>
      </c>
    </row>
    <row x14ac:dyDescent="0.25" r="989" customHeight="1" ht="17.25">
      <c r="A989" s="1"/>
      <c r="B989" s="1"/>
      <c r="C989" s="3" t="s">
        <v>987</v>
      </c>
    </row>
    <row x14ac:dyDescent="0.25" r="990" customHeight="1" ht="17.25">
      <c r="A990" s="1"/>
      <c r="B990" s="1"/>
      <c r="C990" s="3" t="s">
        <v>988</v>
      </c>
    </row>
    <row x14ac:dyDescent="0.25" r="991" customHeight="1" ht="17.25">
      <c r="A991" s="1"/>
      <c r="B991" s="1"/>
      <c r="C991" s="3" t="s">
        <v>989</v>
      </c>
    </row>
    <row x14ac:dyDescent="0.25" r="992" customHeight="1" ht="17.25">
      <c r="A992" s="1"/>
      <c r="B992" s="1"/>
      <c r="C992" s="3" t="s">
        <v>990</v>
      </c>
    </row>
    <row x14ac:dyDescent="0.25" r="993" customHeight="1" ht="17.25">
      <c r="A993" s="1"/>
      <c r="B993" s="1"/>
      <c r="C993" s="3" t="s">
        <v>991</v>
      </c>
    </row>
    <row x14ac:dyDescent="0.25" r="994" customHeight="1" ht="17.25">
      <c r="A994" s="1"/>
      <c r="B994" s="1"/>
      <c r="C994" s="3" t="s">
        <v>992</v>
      </c>
    </row>
    <row x14ac:dyDescent="0.25" r="995" customHeight="1" ht="17.25">
      <c r="A995" s="1"/>
      <c r="B995" s="1"/>
      <c r="C995" s="3" t="s">
        <v>993</v>
      </c>
    </row>
    <row x14ac:dyDescent="0.25" r="996" customHeight="1" ht="17.25">
      <c r="A996" s="1"/>
      <c r="B996" s="1"/>
      <c r="C996" s="3" t="s">
        <v>994</v>
      </c>
    </row>
    <row x14ac:dyDescent="0.25" r="997" customHeight="1" ht="17.25">
      <c r="A997" s="1"/>
      <c r="B997" s="1"/>
      <c r="C997" s="3" t="s">
        <v>995</v>
      </c>
    </row>
    <row x14ac:dyDescent="0.25" r="998" customHeight="1" ht="17.25">
      <c r="A998" s="1"/>
      <c r="B998" s="1"/>
      <c r="C998" s="3" t="s">
        <v>996</v>
      </c>
    </row>
    <row x14ac:dyDescent="0.25" r="999" customHeight="1" ht="17.25">
      <c r="A999" s="1"/>
      <c r="B999" s="1"/>
      <c r="C999" s="3" t="s">
        <v>997</v>
      </c>
    </row>
    <row x14ac:dyDescent="0.25" r="1000" customHeight="1" ht="17.25">
      <c r="A1000" s="1"/>
      <c r="B1000" s="1"/>
      <c r="C1000" s="3" t="s">
        <v>998</v>
      </c>
    </row>
    <row x14ac:dyDescent="0.25" r="1001" customHeight="1" ht="17.25">
      <c r="A1001" s="1"/>
      <c r="B1001" s="1"/>
      <c r="C1001" s="3" t="s">
        <v>999</v>
      </c>
    </row>
    <row x14ac:dyDescent="0.25" r="1002" customHeight="1" ht="17.25">
      <c r="A1002" s="1"/>
      <c r="B1002" s="1"/>
      <c r="C1002" s="3" t="s">
        <v>1000</v>
      </c>
    </row>
    <row x14ac:dyDescent="0.25" r="1003" customHeight="1" ht="17.25">
      <c r="A1003" s="1"/>
      <c r="B1003" s="1"/>
      <c r="C1003" s="3" t="s">
        <v>1001</v>
      </c>
    </row>
    <row x14ac:dyDescent="0.25" r="1004" customHeight="1" ht="17.25">
      <c r="A1004" s="1"/>
      <c r="B1004" s="1"/>
      <c r="C1004" s="3" t="s">
        <v>1002</v>
      </c>
    </row>
    <row x14ac:dyDescent="0.25" r="1005" customHeight="1" ht="17.25">
      <c r="A1005" s="1"/>
      <c r="B1005" s="1"/>
      <c r="C1005" s="3" t="s">
        <v>1003</v>
      </c>
    </row>
    <row x14ac:dyDescent="0.25" r="1006" customHeight="1" ht="17.25">
      <c r="A1006" s="1"/>
      <c r="B1006" s="1"/>
      <c r="C1006" s="3" t="s">
        <v>1004</v>
      </c>
    </row>
    <row x14ac:dyDescent="0.25" r="1007" customHeight="1" ht="17.25">
      <c r="A1007" s="1"/>
      <c r="B1007" s="1"/>
      <c r="C1007" s="3" t="s">
        <v>1005</v>
      </c>
    </row>
    <row x14ac:dyDescent="0.25" r="1008" customHeight="1" ht="17.25">
      <c r="A1008" s="1"/>
      <c r="B1008" s="1"/>
      <c r="C1008" s="3" t="s">
        <v>1006</v>
      </c>
    </row>
    <row x14ac:dyDescent="0.25" r="1009" customHeight="1" ht="17.25">
      <c r="A1009" s="1"/>
      <c r="B1009" s="1"/>
      <c r="C1009" s="3" t="s">
        <v>1007</v>
      </c>
    </row>
    <row x14ac:dyDescent="0.25" r="1010" customHeight="1" ht="17.25">
      <c r="A1010" s="1"/>
      <c r="B1010" s="1"/>
      <c r="C1010" s="3" t="s">
        <v>1008</v>
      </c>
    </row>
    <row x14ac:dyDescent="0.25" r="1011" customHeight="1" ht="17.25">
      <c r="A1011" s="1"/>
      <c r="B1011" s="1"/>
      <c r="C1011" s="3" t="s">
        <v>1009</v>
      </c>
    </row>
    <row x14ac:dyDescent="0.25" r="1012" customHeight="1" ht="17.25">
      <c r="A1012" s="1"/>
      <c r="B1012" s="1"/>
      <c r="C1012" s="3" t="s">
        <v>1010</v>
      </c>
    </row>
    <row x14ac:dyDescent="0.25" r="1013" customHeight="1" ht="17.25">
      <c r="A1013" s="1"/>
      <c r="B1013" s="1"/>
      <c r="C1013" s="3" t="s">
        <v>1011</v>
      </c>
    </row>
    <row x14ac:dyDescent="0.25" r="1014" customHeight="1" ht="17.25">
      <c r="A1014" s="1"/>
      <c r="B1014" s="1"/>
      <c r="C1014" s="3" t="s">
        <v>1012</v>
      </c>
    </row>
    <row x14ac:dyDescent="0.25" r="1015" customHeight="1" ht="17.25">
      <c r="A1015" s="1"/>
      <c r="B1015" s="1"/>
      <c r="C1015" s="3" t="s">
        <v>1013</v>
      </c>
    </row>
    <row x14ac:dyDescent="0.25" r="1016" customHeight="1" ht="17.25">
      <c r="A1016" s="1"/>
      <c r="B1016" s="1"/>
      <c r="C1016" s="3" t="s">
        <v>1014</v>
      </c>
    </row>
    <row x14ac:dyDescent="0.25" r="1017" customHeight="1" ht="17.25">
      <c r="A1017" s="1"/>
      <c r="B1017" s="1"/>
      <c r="C1017" s="3" t="s">
        <v>1015</v>
      </c>
    </row>
    <row x14ac:dyDescent="0.25" r="1018" customHeight="1" ht="17.25">
      <c r="A1018" s="1"/>
      <c r="B1018" s="1"/>
      <c r="C1018" s="3" t="s">
        <v>1016</v>
      </c>
    </row>
    <row x14ac:dyDescent="0.25" r="1019" customHeight="1" ht="17.25">
      <c r="A1019" s="1"/>
      <c r="B1019" s="1"/>
      <c r="C1019" s="3" t="s">
        <v>1017</v>
      </c>
    </row>
    <row x14ac:dyDescent="0.25" r="1020" customHeight="1" ht="17.25">
      <c r="A1020" s="1"/>
      <c r="B1020" s="1"/>
      <c r="C1020" s="3" t="s">
        <v>1018</v>
      </c>
    </row>
    <row x14ac:dyDescent="0.25" r="1021" customHeight="1" ht="17.25">
      <c r="A1021" s="1"/>
      <c r="B1021" s="1"/>
      <c r="C1021" s="3" t="s">
        <v>1019</v>
      </c>
    </row>
    <row x14ac:dyDescent="0.25" r="1022" customHeight="1" ht="17.25">
      <c r="A1022" s="1"/>
      <c r="B1022" s="1"/>
      <c r="C1022" s="3" t="s">
        <v>1020</v>
      </c>
    </row>
    <row x14ac:dyDescent="0.25" r="1023" customHeight="1" ht="17.25">
      <c r="A1023" s="1"/>
      <c r="B1023" s="1"/>
      <c r="C1023" s="3" t="s">
        <v>1021</v>
      </c>
    </row>
    <row x14ac:dyDescent="0.25" r="1024" customHeight="1" ht="17.25">
      <c r="A1024" s="1"/>
      <c r="B1024" s="1"/>
      <c r="C1024" s="3" t="s">
        <v>1022</v>
      </c>
    </row>
    <row x14ac:dyDescent="0.25" r="1025" customHeight="1" ht="17.25">
      <c r="A1025" s="1"/>
      <c r="B1025" s="1"/>
      <c r="C1025" s="3" t="s">
        <v>1023</v>
      </c>
    </row>
    <row x14ac:dyDescent="0.25" r="1026" customHeight="1" ht="17.25">
      <c r="A1026" s="1"/>
      <c r="B1026" s="1"/>
      <c r="C1026" s="3" t="s">
        <v>1024</v>
      </c>
    </row>
    <row x14ac:dyDescent="0.25" r="1027" customHeight="1" ht="17.25">
      <c r="A1027" s="1"/>
      <c r="B1027" s="1"/>
      <c r="C1027" s="3" t="s">
        <v>1025</v>
      </c>
    </row>
    <row x14ac:dyDescent="0.25" r="1028" customHeight="1" ht="17.25">
      <c r="A1028" s="1"/>
      <c r="B1028" s="1"/>
      <c r="C1028" s="3" t="s">
        <v>1026</v>
      </c>
    </row>
    <row x14ac:dyDescent="0.25" r="1029" customHeight="1" ht="17.25">
      <c r="A1029" s="1"/>
      <c r="B1029" s="1"/>
      <c r="C1029" s="3" t="s">
        <v>1027</v>
      </c>
    </row>
    <row x14ac:dyDescent="0.25" r="1030" customHeight="1" ht="17.25">
      <c r="A1030" s="1"/>
      <c r="B1030" s="1"/>
      <c r="C1030" s="3" t="s">
        <v>1028</v>
      </c>
    </row>
    <row x14ac:dyDescent="0.25" r="1031" customHeight="1" ht="17.25">
      <c r="A1031" s="1"/>
      <c r="B1031" s="1"/>
      <c r="C1031" s="3" t="s">
        <v>1029</v>
      </c>
    </row>
    <row x14ac:dyDescent="0.25" r="1032" customHeight="1" ht="17.25">
      <c r="A1032" s="1"/>
      <c r="B1032" s="1"/>
      <c r="C1032" s="3" t="s">
        <v>1030</v>
      </c>
    </row>
    <row x14ac:dyDescent="0.25" r="1033" customHeight="1" ht="17.25">
      <c r="A1033" s="1"/>
      <c r="B1033" s="1"/>
      <c r="C1033" s="3" t="s">
        <v>1031</v>
      </c>
    </row>
    <row x14ac:dyDescent="0.25" r="1034" customHeight="1" ht="17.25">
      <c r="A1034" s="1"/>
      <c r="B1034" s="1"/>
      <c r="C1034" s="3" t="s">
        <v>1032</v>
      </c>
    </row>
    <row x14ac:dyDescent="0.25" r="1035" customHeight="1" ht="17.25">
      <c r="A1035" s="1"/>
      <c r="B1035" s="1"/>
      <c r="C1035" s="3" t="s">
        <v>1033</v>
      </c>
    </row>
    <row x14ac:dyDescent="0.25" r="1036" customHeight="1" ht="17.25">
      <c r="A1036" s="1"/>
      <c r="B1036" s="1"/>
      <c r="C1036" s="3" t="s">
        <v>1034</v>
      </c>
    </row>
    <row x14ac:dyDescent="0.25" r="1037" customHeight="1" ht="17.25">
      <c r="A1037" s="1"/>
      <c r="B1037" s="1"/>
      <c r="C1037" s="3" t="s">
        <v>1035</v>
      </c>
    </row>
    <row x14ac:dyDescent="0.25" r="1038" customHeight="1" ht="17.25">
      <c r="A1038" s="1"/>
      <c r="B1038" s="1"/>
      <c r="C1038" s="3" t="s">
        <v>1036</v>
      </c>
    </row>
    <row x14ac:dyDescent="0.25" r="1039" customHeight="1" ht="17.25">
      <c r="A1039" s="1"/>
      <c r="B1039" s="1"/>
      <c r="C1039" s="3" t="s">
        <v>1037</v>
      </c>
    </row>
    <row x14ac:dyDescent="0.25" r="1040" customHeight="1" ht="17.25">
      <c r="A1040" s="1"/>
      <c r="B1040" s="1"/>
      <c r="C1040" s="3" t="s">
        <v>1038</v>
      </c>
    </row>
    <row x14ac:dyDescent="0.25" r="1041" customHeight="1" ht="17.25">
      <c r="A1041" s="1"/>
      <c r="B1041" s="1"/>
      <c r="C1041" s="3" t="s">
        <v>1039</v>
      </c>
    </row>
    <row x14ac:dyDescent="0.25" r="1042" customHeight="1" ht="17.25">
      <c r="A1042" s="1"/>
      <c r="B1042" s="1"/>
      <c r="C1042" s="3" t="s">
        <v>1040</v>
      </c>
    </row>
    <row x14ac:dyDescent="0.25" r="1043" customHeight="1" ht="17.25">
      <c r="A1043" s="1"/>
      <c r="B1043" s="1"/>
      <c r="C1043" s="3" t="s">
        <v>1041</v>
      </c>
    </row>
    <row x14ac:dyDescent="0.25" r="1044" customHeight="1" ht="17.25">
      <c r="A1044" s="1"/>
      <c r="B1044" s="1"/>
      <c r="C1044" s="3" t="s">
        <v>1042</v>
      </c>
    </row>
    <row x14ac:dyDescent="0.25" r="1045" customHeight="1" ht="17.25">
      <c r="A1045" s="1"/>
      <c r="B1045" s="1"/>
      <c r="C1045" s="3" t="s">
        <v>1043</v>
      </c>
    </row>
    <row x14ac:dyDescent="0.25" r="1046" customHeight="1" ht="17.25">
      <c r="A1046" s="1"/>
      <c r="B1046" s="1"/>
      <c r="C1046" s="3" t="s">
        <v>1044</v>
      </c>
    </row>
    <row x14ac:dyDescent="0.25" r="1047" customHeight="1" ht="17.25">
      <c r="A1047" s="1"/>
      <c r="B1047" s="1"/>
      <c r="C1047" s="3" t="s">
        <v>1045</v>
      </c>
    </row>
    <row x14ac:dyDescent="0.25" r="1048" customHeight="1" ht="17.25">
      <c r="A1048" s="1"/>
      <c r="B1048" s="1"/>
      <c r="C1048" s="3" t="s">
        <v>1046</v>
      </c>
    </row>
    <row x14ac:dyDescent="0.25" r="1049" customHeight="1" ht="17.25">
      <c r="A1049" s="1"/>
      <c r="B1049" s="1"/>
      <c r="C1049" s="3" t="s">
        <v>1047</v>
      </c>
    </row>
    <row x14ac:dyDescent="0.25" r="1050" customHeight="1" ht="17.25">
      <c r="A1050" s="1"/>
      <c r="B1050" s="1"/>
      <c r="C1050" s="3" t="s">
        <v>1048</v>
      </c>
    </row>
    <row x14ac:dyDescent="0.25" r="1051" customHeight="1" ht="17.25">
      <c r="A1051" s="1"/>
      <c r="B1051" s="1"/>
      <c r="C1051" s="3" t="s">
        <v>1049</v>
      </c>
    </row>
    <row x14ac:dyDescent="0.25" r="1052" customHeight="1" ht="17.25">
      <c r="A1052" s="1"/>
      <c r="B1052" s="1"/>
      <c r="C1052" s="3" t="s">
        <v>1050</v>
      </c>
    </row>
    <row x14ac:dyDescent="0.25" r="1053" customHeight="1" ht="17.25">
      <c r="A1053" s="1"/>
      <c r="B1053" s="1"/>
      <c r="C1053" s="3" t="s">
        <v>1051</v>
      </c>
    </row>
    <row x14ac:dyDescent="0.25" r="1054" customHeight="1" ht="17.25">
      <c r="A1054" s="1"/>
      <c r="B1054" s="1"/>
      <c r="C1054" s="3" t="s">
        <v>1052</v>
      </c>
    </row>
    <row x14ac:dyDescent="0.25" r="1055" customHeight="1" ht="17.25">
      <c r="A1055" s="1"/>
      <c r="B1055" s="1"/>
      <c r="C1055" s="3" t="s">
        <v>1053</v>
      </c>
    </row>
    <row x14ac:dyDescent="0.25" r="1056" customHeight="1" ht="17.25">
      <c r="A1056" s="1"/>
      <c r="B1056" s="1"/>
      <c r="C1056" s="3" t="s">
        <v>1054</v>
      </c>
    </row>
    <row x14ac:dyDescent="0.25" r="1057" customHeight="1" ht="17.25">
      <c r="A1057" s="1"/>
      <c r="B1057" s="1"/>
      <c r="C1057" s="3" t="s">
        <v>1055</v>
      </c>
    </row>
    <row x14ac:dyDescent="0.25" r="1058" customHeight="1" ht="17.25">
      <c r="A1058" s="1"/>
      <c r="B1058" s="1"/>
      <c r="C1058" s="3" t="s">
        <v>1056</v>
      </c>
    </row>
    <row x14ac:dyDescent="0.25" r="1059" customHeight="1" ht="17.25">
      <c r="A1059" s="1"/>
      <c r="B1059" s="1"/>
      <c r="C1059" s="3" t="s">
        <v>1057</v>
      </c>
    </row>
    <row x14ac:dyDescent="0.25" r="1060" customHeight="1" ht="17.25">
      <c r="A1060" s="1"/>
      <c r="B1060" s="1"/>
      <c r="C1060" s="3" t="s">
        <v>1058</v>
      </c>
    </row>
    <row x14ac:dyDescent="0.25" r="1061" customHeight="1" ht="17.25">
      <c r="A1061" s="1"/>
      <c r="B1061" s="1"/>
      <c r="C1061" s="3" t="s">
        <v>1059</v>
      </c>
    </row>
    <row x14ac:dyDescent="0.25" r="1062" customHeight="1" ht="17.25">
      <c r="A1062" s="1"/>
      <c r="B1062" s="1"/>
      <c r="C1062" s="3" t="s">
        <v>1060</v>
      </c>
    </row>
    <row x14ac:dyDescent="0.25" r="1063" customHeight="1" ht="17.25">
      <c r="A1063" s="1"/>
      <c r="B1063" s="1"/>
      <c r="C1063" s="3" t="s">
        <v>1061</v>
      </c>
    </row>
    <row x14ac:dyDescent="0.25" r="1064" customHeight="1" ht="17.25">
      <c r="A1064" s="1"/>
      <c r="B1064" s="1"/>
      <c r="C1064" s="3" t="s">
        <v>1062</v>
      </c>
    </row>
    <row x14ac:dyDescent="0.25" r="1065" customHeight="1" ht="17.25">
      <c r="A1065" s="1"/>
      <c r="B1065" s="1"/>
      <c r="C1065" s="3" t="s">
        <v>1063</v>
      </c>
    </row>
    <row x14ac:dyDescent="0.25" r="1066" customHeight="1" ht="17.25">
      <c r="A1066" s="1"/>
      <c r="B1066" s="1"/>
      <c r="C1066" s="3" t="s">
        <v>1064</v>
      </c>
    </row>
    <row x14ac:dyDescent="0.25" r="1067" customHeight="1" ht="17.25">
      <c r="A1067" s="1"/>
      <c r="B1067" s="1"/>
      <c r="C1067" s="3" t="s">
        <v>1065</v>
      </c>
    </row>
    <row x14ac:dyDescent="0.25" r="1068" customHeight="1" ht="17.25">
      <c r="A1068" s="1"/>
      <c r="B1068" s="1"/>
      <c r="C1068" s="3" t="s">
        <v>1066</v>
      </c>
    </row>
    <row x14ac:dyDescent="0.25" r="1069" customHeight="1" ht="17.25">
      <c r="A1069" s="1"/>
      <c r="B1069" s="1"/>
      <c r="C1069" s="3" t="s">
        <v>1067</v>
      </c>
    </row>
    <row x14ac:dyDescent="0.25" r="1070" customHeight="1" ht="17.25">
      <c r="A1070" s="1"/>
      <c r="B1070" s="1"/>
      <c r="C1070" s="3" t="s">
        <v>1068</v>
      </c>
    </row>
    <row x14ac:dyDescent="0.25" r="1071" customHeight="1" ht="17.25">
      <c r="A1071" s="1"/>
      <c r="B1071" s="1"/>
      <c r="C1071" s="3" t="s">
        <v>1069</v>
      </c>
    </row>
    <row x14ac:dyDescent="0.25" r="1072" customHeight="1" ht="17.25">
      <c r="A1072" s="1"/>
      <c r="B1072" s="1"/>
      <c r="C1072" s="3" t="s">
        <v>1070</v>
      </c>
    </row>
    <row x14ac:dyDescent="0.25" r="1073" customHeight="1" ht="17.25">
      <c r="A1073" s="1"/>
      <c r="B1073" s="1"/>
      <c r="C1073" s="3" t="s">
        <v>1071</v>
      </c>
    </row>
    <row x14ac:dyDescent="0.25" r="1074" customHeight="1" ht="17.25">
      <c r="A1074" s="1"/>
      <c r="B1074" s="1"/>
      <c r="C1074" s="3" t="s">
        <v>1072</v>
      </c>
    </row>
    <row x14ac:dyDescent="0.25" r="1075" customHeight="1" ht="17.25">
      <c r="A1075" s="1"/>
      <c r="B1075" s="1"/>
      <c r="C1075" s="3" t="s">
        <v>1073</v>
      </c>
    </row>
    <row x14ac:dyDescent="0.25" r="1076" customHeight="1" ht="17.25">
      <c r="A1076" s="1"/>
      <c r="B1076" s="1"/>
      <c r="C1076" s="3" t="s">
        <v>1074</v>
      </c>
    </row>
    <row x14ac:dyDescent="0.25" r="1077" customHeight="1" ht="17.25">
      <c r="A1077" s="1"/>
      <c r="B1077" s="1"/>
      <c r="C1077" s="3" t="s">
        <v>1075</v>
      </c>
    </row>
    <row x14ac:dyDescent="0.25" r="1078" customHeight="1" ht="17.25">
      <c r="A1078" s="1"/>
      <c r="B1078" s="1"/>
      <c r="C1078" s="3" t="s">
        <v>1076</v>
      </c>
    </row>
    <row x14ac:dyDescent="0.25" r="1079" customHeight="1" ht="17.25">
      <c r="A1079" s="1"/>
      <c r="B1079" s="1"/>
      <c r="C1079" s="3" t="s">
        <v>1077</v>
      </c>
    </row>
    <row x14ac:dyDescent="0.25" r="1080" customHeight="1" ht="17.25">
      <c r="A1080" s="1"/>
      <c r="B1080" s="1"/>
      <c r="C1080" s="3" t="s">
        <v>1078</v>
      </c>
    </row>
    <row x14ac:dyDescent="0.25" r="1081" customHeight="1" ht="17.25">
      <c r="A1081" s="1"/>
      <c r="B1081" s="1"/>
      <c r="C1081" s="3" t="s">
        <v>1079</v>
      </c>
    </row>
    <row x14ac:dyDescent="0.25" r="1082" customHeight="1" ht="17.25">
      <c r="A1082" s="1"/>
      <c r="B1082" s="1"/>
      <c r="C1082" s="3" t="s">
        <v>1080</v>
      </c>
    </row>
    <row x14ac:dyDescent="0.25" r="1083" customHeight="1" ht="17.25">
      <c r="A1083" s="1"/>
      <c r="B1083" s="1"/>
      <c r="C1083" s="3" t="s">
        <v>1081</v>
      </c>
    </row>
    <row x14ac:dyDescent="0.25" r="1084" customHeight="1" ht="17.25">
      <c r="A1084" s="1"/>
      <c r="B1084" s="1"/>
      <c r="C1084" s="3" t="s">
        <v>1082</v>
      </c>
    </row>
    <row x14ac:dyDescent="0.25" r="1085" customHeight="1" ht="17.25">
      <c r="A1085" s="1"/>
      <c r="B1085" s="1"/>
      <c r="C1085" s="3" t="s">
        <v>1083</v>
      </c>
    </row>
    <row x14ac:dyDescent="0.25" r="1086" customHeight="1" ht="17.25">
      <c r="A1086" s="1"/>
      <c r="B1086" s="1"/>
      <c r="C1086" s="3" t="s">
        <v>1084</v>
      </c>
    </row>
    <row x14ac:dyDescent="0.25" r="1087" customHeight="1" ht="17.25">
      <c r="A1087" s="1"/>
      <c r="B1087" s="1"/>
      <c r="C1087" s="3" t="s">
        <v>1085</v>
      </c>
    </row>
    <row x14ac:dyDescent="0.25" r="1088" customHeight="1" ht="17.25">
      <c r="A1088" s="1"/>
      <c r="B1088" s="1"/>
      <c r="C1088" s="3" t="s">
        <v>1086</v>
      </c>
    </row>
    <row x14ac:dyDescent="0.25" r="1089" customHeight="1" ht="17.25">
      <c r="A1089" s="1"/>
      <c r="B1089" s="1"/>
      <c r="C1089" s="3" t="s">
        <v>1087</v>
      </c>
    </row>
    <row x14ac:dyDescent="0.25" r="1090" customHeight="1" ht="17.25">
      <c r="A1090" s="1"/>
      <c r="B1090" s="1"/>
      <c r="C1090" s="3" t="s">
        <v>1088</v>
      </c>
    </row>
    <row x14ac:dyDescent="0.25" r="1091" customHeight="1" ht="17.25">
      <c r="A1091" s="1"/>
      <c r="B1091" s="1"/>
      <c r="C1091" s="3" t="s">
        <v>1089</v>
      </c>
    </row>
    <row x14ac:dyDescent="0.25" r="1092" customHeight="1" ht="17.25">
      <c r="A1092" s="1"/>
      <c r="B1092" s="1"/>
      <c r="C1092" s="3" t="s">
        <v>1090</v>
      </c>
    </row>
    <row x14ac:dyDescent="0.25" r="1093" customHeight="1" ht="17.25">
      <c r="A1093" s="1"/>
      <c r="B1093" s="1"/>
      <c r="C1093" s="3" t="s">
        <v>1091</v>
      </c>
    </row>
    <row x14ac:dyDescent="0.25" r="1094" customHeight="1" ht="17.25">
      <c r="A1094" s="1"/>
      <c r="B1094" s="1"/>
      <c r="C1094" s="3" t="s">
        <v>1092</v>
      </c>
    </row>
    <row x14ac:dyDescent="0.25" r="1095" customHeight="1" ht="17.25">
      <c r="A1095" s="1"/>
      <c r="B1095" s="1"/>
      <c r="C1095" s="3" t="s">
        <v>1093</v>
      </c>
    </row>
    <row x14ac:dyDescent="0.25" r="1096" customHeight="1" ht="17.25">
      <c r="A1096" s="1"/>
      <c r="B1096" s="1"/>
      <c r="C1096" s="3" t="s">
        <v>1094</v>
      </c>
    </row>
    <row x14ac:dyDescent="0.25" r="1097" customHeight="1" ht="17.25">
      <c r="A1097" s="1"/>
      <c r="B1097" s="1"/>
      <c r="C1097" s="3" t="s">
        <v>1095</v>
      </c>
    </row>
    <row x14ac:dyDescent="0.25" r="1098" customHeight="1" ht="17.25">
      <c r="A1098" s="1"/>
      <c r="B1098" s="1"/>
      <c r="C1098" s="3" t="s">
        <v>1096</v>
      </c>
    </row>
    <row x14ac:dyDescent="0.25" r="1099" customHeight="1" ht="17.25">
      <c r="A1099" s="1"/>
      <c r="B1099" s="1"/>
      <c r="C1099" s="3" t="s">
        <v>1097</v>
      </c>
    </row>
    <row x14ac:dyDescent="0.25" r="1100" customHeight="1" ht="17.25">
      <c r="A1100" s="1"/>
      <c r="B1100" s="1"/>
      <c r="C1100" s="3" t="s">
        <v>1098</v>
      </c>
    </row>
    <row x14ac:dyDescent="0.25" r="1101" customHeight="1" ht="17.25">
      <c r="A1101" s="1"/>
      <c r="B1101" s="1"/>
      <c r="C1101" s="3" t="s">
        <v>1099</v>
      </c>
    </row>
    <row x14ac:dyDescent="0.25" r="1102" customHeight="1" ht="17.25">
      <c r="A1102" s="1"/>
      <c r="B1102" s="1"/>
      <c r="C1102" s="3" t="s">
        <v>1100</v>
      </c>
    </row>
    <row x14ac:dyDescent="0.25" r="1103" customHeight="1" ht="17.25">
      <c r="A1103" s="1"/>
      <c r="B1103" s="1"/>
      <c r="C1103" s="3" t="s">
        <v>1101</v>
      </c>
    </row>
    <row x14ac:dyDescent="0.25" r="1104" customHeight="1" ht="17.25">
      <c r="A1104" s="1"/>
      <c r="B1104" s="1"/>
      <c r="C1104" s="3" t="s">
        <v>1102</v>
      </c>
    </row>
    <row x14ac:dyDescent="0.25" r="1105" customHeight="1" ht="17.25">
      <c r="A1105" s="1"/>
      <c r="B1105" s="1"/>
      <c r="C1105" s="3" t="s">
        <v>1103</v>
      </c>
    </row>
    <row x14ac:dyDescent="0.25" r="1106" customHeight="1" ht="17.25">
      <c r="A1106" s="1"/>
      <c r="B1106" s="1"/>
      <c r="C1106" s="3" t="s">
        <v>1104</v>
      </c>
    </row>
    <row x14ac:dyDescent="0.25" r="1107" customHeight="1" ht="17.25">
      <c r="A1107" s="1"/>
      <c r="B1107" s="1"/>
      <c r="C1107" s="3" t="s">
        <v>1105</v>
      </c>
    </row>
    <row x14ac:dyDescent="0.25" r="1108" customHeight="1" ht="17.25">
      <c r="A1108" s="1"/>
      <c r="B1108" s="1"/>
      <c r="C1108" s="3" t="s">
        <v>1106</v>
      </c>
    </row>
    <row x14ac:dyDescent="0.25" r="1109" customHeight="1" ht="17.25">
      <c r="A1109" s="1"/>
      <c r="B1109" s="1"/>
      <c r="C1109" s="3" t="s">
        <v>1107</v>
      </c>
    </row>
    <row x14ac:dyDescent="0.25" r="1110" customHeight="1" ht="17.25">
      <c r="A1110" s="1"/>
      <c r="B1110" s="1"/>
      <c r="C1110" s="3" t="s">
        <v>1108</v>
      </c>
    </row>
    <row x14ac:dyDescent="0.25" r="1111" customHeight="1" ht="17.25">
      <c r="A1111" s="1"/>
      <c r="B1111" s="1"/>
      <c r="C1111" s="3" t="s">
        <v>1109</v>
      </c>
    </row>
    <row x14ac:dyDescent="0.25" r="1112" customHeight="1" ht="17.25">
      <c r="A1112" s="1"/>
      <c r="B1112" s="1"/>
      <c r="C1112" s="3" t="s">
        <v>1110</v>
      </c>
    </row>
    <row x14ac:dyDescent="0.25" r="1113" customHeight="1" ht="17.25">
      <c r="A1113" s="1"/>
      <c r="B1113" s="1"/>
      <c r="C1113" s="3" t="s">
        <v>1111</v>
      </c>
    </row>
    <row x14ac:dyDescent="0.25" r="1114" customHeight="1" ht="17.25">
      <c r="A1114" s="1"/>
      <c r="B1114" s="1"/>
      <c r="C1114" s="3" t="s">
        <v>1112</v>
      </c>
    </row>
    <row x14ac:dyDescent="0.25" r="1115" customHeight="1" ht="17.25">
      <c r="A1115" s="1"/>
      <c r="B1115" s="1"/>
      <c r="C1115" s="3" t="s">
        <v>1113</v>
      </c>
    </row>
    <row x14ac:dyDescent="0.25" r="1116" customHeight="1" ht="17.25">
      <c r="A1116" s="1"/>
      <c r="B1116" s="1"/>
      <c r="C1116" s="3" t="s">
        <v>1114</v>
      </c>
    </row>
    <row x14ac:dyDescent="0.25" r="1117" customHeight="1" ht="17.25">
      <c r="A1117" s="1"/>
      <c r="B1117" s="1"/>
      <c r="C1117" s="3" t="s">
        <v>1115</v>
      </c>
    </row>
    <row x14ac:dyDescent="0.25" r="1118" customHeight="1" ht="17.25">
      <c r="A1118" s="1"/>
      <c r="B1118" s="1"/>
      <c r="C1118" s="3" t="s">
        <v>1116</v>
      </c>
    </row>
    <row x14ac:dyDescent="0.25" r="1119" customHeight="1" ht="17.25">
      <c r="A1119" s="1"/>
      <c r="B1119" s="1"/>
      <c r="C1119" s="3" t="s">
        <v>1117</v>
      </c>
    </row>
    <row x14ac:dyDescent="0.25" r="1120" customHeight="1" ht="17.25">
      <c r="A1120" s="1"/>
      <c r="B1120" s="1"/>
      <c r="C1120" s="3" t="s">
        <v>1118</v>
      </c>
    </row>
    <row x14ac:dyDescent="0.25" r="1121" customHeight="1" ht="17.25">
      <c r="A1121" s="1"/>
      <c r="B1121" s="1"/>
      <c r="C1121" s="3" t="s">
        <v>1119</v>
      </c>
    </row>
    <row x14ac:dyDescent="0.25" r="1122" customHeight="1" ht="17.25">
      <c r="A1122" s="1"/>
      <c r="B1122" s="1"/>
      <c r="C1122" s="3" t="s">
        <v>1120</v>
      </c>
    </row>
    <row x14ac:dyDescent="0.25" r="1123" customHeight="1" ht="17.25">
      <c r="A1123" s="1"/>
      <c r="B1123" s="1"/>
      <c r="C1123" s="3" t="s">
        <v>1121</v>
      </c>
    </row>
    <row x14ac:dyDescent="0.25" r="1124" customHeight="1" ht="17.25">
      <c r="A1124" s="1"/>
      <c r="B1124" s="1"/>
      <c r="C1124" s="3" t="s">
        <v>1122</v>
      </c>
    </row>
    <row x14ac:dyDescent="0.25" r="1125" customHeight="1" ht="17.25">
      <c r="A1125" s="1"/>
      <c r="B1125" s="1"/>
      <c r="C1125" s="3" t="s">
        <v>1123</v>
      </c>
    </row>
    <row x14ac:dyDescent="0.25" r="1126" customHeight="1" ht="17.25">
      <c r="A1126" s="1"/>
      <c r="B1126" s="1"/>
      <c r="C1126" s="3" t="s">
        <v>1124</v>
      </c>
    </row>
    <row x14ac:dyDescent="0.25" r="1127" customHeight="1" ht="17.25">
      <c r="A1127" s="1"/>
      <c r="B1127" s="1"/>
      <c r="C1127" s="3" t="s">
        <v>1125</v>
      </c>
    </row>
    <row x14ac:dyDescent="0.25" r="1128" customHeight="1" ht="17.25">
      <c r="A1128" s="1"/>
      <c r="B1128" s="1"/>
      <c r="C1128" s="3" t="s">
        <v>1126</v>
      </c>
    </row>
    <row x14ac:dyDescent="0.25" r="1129" customHeight="1" ht="17.25">
      <c r="A1129" s="1"/>
      <c r="B1129" s="1"/>
      <c r="C1129" s="3" t="s">
        <v>1127</v>
      </c>
    </row>
    <row x14ac:dyDescent="0.25" r="1130" customHeight="1" ht="17.25">
      <c r="A1130" s="1"/>
      <c r="B1130" s="1"/>
      <c r="C1130" s="3" t="s">
        <v>1128</v>
      </c>
    </row>
    <row x14ac:dyDescent="0.25" r="1131" customHeight="1" ht="17.25">
      <c r="A1131" s="1"/>
      <c r="B1131" s="1"/>
      <c r="C1131" s="3" t="s">
        <v>1129</v>
      </c>
    </row>
    <row x14ac:dyDescent="0.25" r="1132" customHeight="1" ht="17.25">
      <c r="A1132" s="1"/>
      <c r="B1132" s="1"/>
      <c r="C1132" s="3" t="s">
        <v>1130</v>
      </c>
    </row>
    <row x14ac:dyDescent="0.25" r="1133" customHeight="1" ht="17.25">
      <c r="A1133" s="1"/>
      <c r="B1133" s="1"/>
      <c r="C1133" s="3" t="s">
        <v>1131</v>
      </c>
    </row>
    <row x14ac:dyDescent="0.25" r="1134" customHeight="1" ht="17.25">
      <c r="A1134" s="1"/>
      <c r="B1134" s="1"/>
      <c r="C1134" s="3" t="s">
        <v>1132</v>
      </c>
    </row>
    <row x14ac:dyDescent="0.25" r="1135" customHeight="1" ht="17.25">
      <c r="A1135" s="1"/>
      <c r="B1135" s="1"/>
      <c r="C1135" s="3" t="s">
        <v>1133</v>
      </c>
    </row>
    <row x14ac:dyDescent="0.25" r="1136" customHeight="1" ht="17.25">
      <c r="A1136" s="1"/>
      <c r="B1136" s="1"/>
      <c r="C1136" s="3" t="s">
        <v>1134</v>
      </c>
    </row>
    <row x14ac:dyDescent="0.25" r="1137" customHeight="1" ht="17.25">
      <c r="A1137" s="1"/>
      <c r="B1137" s="1"/>
      <c r="C1137" s="3" t="s">
        <v>1135</v>
      </c>
    </row>
    <row x14ac:dyDescent="0.25" r="1138" customHeight="1" ht="17.25">
      <c r="A1138" s="1"/>
      <c r="B1138" s="1"/>
      <c r="C1138" s="3" t="s">
        <v>1136</v>
      </c>
    </row>
    <row x14ac:dyDescent="0.25" r="1139" customHeight="1" ht="17.25">
      <c r="A1139" s="1"/>
      <c r="B1139" s="1"/>
      <c r="C1139" s="3" t="s">
        <v>1137</v>
      </c>
    </row>
    <row x14ac:dyDescent="0.25" r="1140" customHeight="1" ht="17.25">
      <c r="A1140" s="1"/>
      <c r="B1140" s="1"/>
      <c r="C1140" s="3" t="s">
        <v>1138</v>
      </c>
    </row>
    <row x14ac:dyDescent="0.25" r="1141" customHeight="1" ht="17.25">
      <c r="A1141" s="1"/>
      <c r="B1141" s="1"/>
      <c r="C1141" s="3" t="s">
        <v>1139</v>
      </c>
    </row>
    <row x14ac:dyDescent="0.25" r="1142" customHeight="1" ht="17.25">
      <c r="A1142" s="1"/>
      <c r="B1142" s="1"/>
      <c r="C1142" s="3" t="s">
        <v>1140</v>
      </c>
    </row>
    <row x14ac:dyDescent="0.25" r="1143" customHeight="1" ht="17.25">
      <c r="A1143" s="1"/>
      <c r="B1143" s="1"/>
      <c r="C1143" s="3" t="s">
        <v>1141</v>
      </c>
    </row>
    <row x14ac:dyDescent="0.25" r="1144" customHeight="1" ht="17.25">
      <c r="A1144" s="1"/>
      <c r="B1144" s="1"/>
      <c r="C1144" s="3" t="s">
        <v>1142</v>
      </c>
    </row>
    <row x14ac:dyDescent="0.25" r="1145" customHeight="1" ht="17.25">
      <c r="A1145" s="1"/>
      <c r="B1145" s="1"/>
      <c r="C1145" s="3" t="s">
        <v>1143</v>
      </c>
    </row>
    <row x14ac:dyDescent="0.25" r="1146" customHeight="1" ht="17.25">
      <c r="A1146" s="1"/>
      <c r="B1146" s="1"/>
      <c r="C1146" s="3" t="s">
        <v>1144</v>
      </c>
    </row>
    <row x14ac:dyDescent="0.25" r="1147" customHeight="1" ht="17.25">
      <c r="A1147" s="1"/>
      <c r="B1147" s="1"/>
      <c r="C1147" s="3" t="s">
        <v>1145</v>
      </c>
    </row>
    <row x14ac:dyDescent="0.25" r="1148" customHeight="1" ht="17.25">
      <c r="A1148" s="1"/>
      <c r="B1148" s="1"/>
      <c r="C1148" s="3" t="s">
        <v>1146</v>
      </c>
    </row>
    <row x14ac:dyDescent="0.25" r="1149" customHeight="1" ht="17.25">
      <c r="A1149" s="1"/>
      <c r="B1149" s="1"/>
      <c r="C1149" s="3" t="s">
        <v>1147</v>
      </c>
    </row>
    <row x14ac:dyDescent="0.25" r="1150" customHeight="1" ht="17.25">
      <c r="A1150" s="1"/>
      <c r="B1150" s="1"/>
      <c r="C1150" s="3" t="s">
        <v>1148</v>
      </c>
    </row>
    <row x14ac:dyDescent="0.25" r="1151" customHeight="1" ht="17.25">
      <c r="A1151" s="1"/>
      <c r="B1151" s="1"/>
      <c r="C1151" s="3" t="s">
        <v>1149</v>
      </c>
    </row>
    <row x14ac:dyDescent="0.25" r="1152" customHeight="1" ht="17.25">
      <c r="A1152" s="1"/>
      <c r="B1152" s="1"/>
      <c r="C1152" s="3" t="s">
        <v>1150</v>
      </c>
    </row>
    <row x14ac:dyDescent="0.25" r="1153" customHeight="1" ht="17.25">
      <c r="A1153" s="1"/>
      <c r="B1153" s="1"/>
      <c r="C1153" s="3" t="s">
        <v>1151</v>
      </c>
    </row>
    <row x14ac:dyDescent="0.25" r="1154" customHeight="1" ht="17.25">
      <c r="A1154" s="1"/>
      <c r="B1154" s="1"/>
      <c r="C1154" s="3" t="s">
        <v>1152</v>
      </c>
    </row>
    <row x14ac:dyDescent="0.25" r="1155" customHeight="1" ht="17.25">
      <c r="A1155" s="1"/>
      <c r="B1155" s="1"/>
      <c r="C1155" s="3" t="s">
        <v>1153</v>
      </c>
    </row>
    <row x14ac:dyDescent="0.25" r="1156" customHeight="1" ht="17.25">
      <c r="A1156" s="1"/>
      <c r="B1156" s="1"/>
      <c r="C1156" s="3" t="s">
        <v>1154</v>
      </c>
    </row>
    <row x14ac:dyDescent="0.25" r="1157" customHeight="1" ht="17.25">
      <c r="A1157" s="1"/>
      <c r="B1157" s="1"/>
      <c r="C1157" s="3" t="s">
        <v>1155</v>
      </c>
    </row>
    <row x14ac:dyDescent="0.25" r="1158" customHeight="1" ht="17.25">
      <c r="A1158" s="1"/>
      <c r="B1158" s="1"/>
      <c r="C1158" s="3" t="s">
        <v>1156</v>
      </c>
    </row>
    <row x14ac:dyDescent="0.25" r="1159" customHeight="1" ht="17.25">
      <c r="A1159" s="1"/>
      <c r="B1159" s="1"/>
      <c r="C1159" s="3" t="s">
        <v>1157</v>
      </c>
    </row>
    <row x14ac:dyDescent="0.25" r="1160" customHeight="1" ht="17.25">
      <c r="A1160" s="1"/>
      <c r="B1160" s="1"/>
      <c r="C1160" s="3" t="s">
        <v>1158</v>
      </c>
    </row>
    <row x14ac:dyDescent="0.25" r="1161" customHeight="1" ht="17.25">
      <c r="A1161" s="1"/>
      <c r="B1161" s="1"/>
      <c r="C1161" s="3" t="s">
        <v>1159</v>
      </c>
    </row>
    <row x14ac:dyDescent="0.25" r="1162" customHeight="1" ht="17.25">
      <c r="A1162" s="1"/>
      <c r="B1162" s="1"/>
      <c r="C1162" s="3" t="s">
        <v>1160</v>
      </c>
    </row>
    <row x14ac:dyDescent="0.25" r="1163" customHeight="1" ht="17.25">
      <c r="A1163" s="1"/>
      <c r="B1163" s="1"/>
      <c r="C1163" s="3" t="s">
        <v>1161</v>
      </c>
    </row>
    <row x14ac:dyDescent="0.25" r="1164" customHeight="1" ht="17.25">
      <c r="A1164" s="1"/>
      <c r="B1164" s="1"/>
      <c r="C1164" s="3" t="s">
        <v>1162</v>
      </c>
    </row>
    <row x14ac:dyDescent="0.25" r="1165" customHeight="1" ht="17.25">
      <c r="A1165" s="1"/>
      <c r="B1165" s="1"/>
      <c r="C1165" s="3" t="s">
        <v>1163</v>
      </c>
    </row>
    <row x14ac:dyDescent="0.25" r="1166" customHeight="1" ht="17.25">
      <c r="A1166" s="1"/>
      <c r="B1166" s="1"/>
      <c r="C1166" s="3" t="s">
        <v>1164</v>
      </c>
    </row>
    <row x14ac:dyDescent="0.25" r="1167" customHeight="1" ht="17.25">
      <c r="A1167" s="1"/>
      <c r="B1167" s="1"/>
      <c r="C1167" s="3" t="s">
        <v>1165</v>
      </c>
    </row>
    <row x14ac:dyDescent="0.25" r="1168" customHeight="1" ht="17.25">
      <c r="A1168" s="1"/>
      <c r="B1168" s="1"/>
      <c r="C1168" s="3" t="s">
        <v>1166</v>
      </c>
    </row>
    <row x14ac:dyDescent="0.25" r="1169" customHeight="1" ht="17.25">
      <c r="A1169" s="1"/>
      <c r="B1169" s="1"/>
      <c r="C1169" s="3" t="s">
        <v>1167</v>
      </c>
    </row>
    <row x14ac:dyDescent="0.25" r="1170" customHeight="1" ht="17.25">
      <c r="A1170" s="1"/>
      <c r="B1170" s="1"/>
      <c r="C1170" s="3" t="s">
        <v>1168</v>
      </c>
    </row>
    <row x14ac:dyDescent="0.25" r="1171" customHeight="1" ht="17.25">
      <c r="A1171" s="1"/>
      <c r="B1171" s="1"/>
      <c r="C1171" s="3" t="s">
        <v>1169</v>
      </c>
    </row>
    <row x14ac:dyDescent="0.25" r="1172" customHeight="1" ht="17.25">
      <c r="A1172" s="1"/>
      <c r="B1172" s="1"/>
      <c r="C1172" s="3" t="s">
        <v>1170</v>
      </c>
    </row>
    <row x14ac:dyDescent="0.25" r="1173" customHeight="1" ht="17.25">
      <c r="A1173" s="1"/>
      <c r="B1173" s="1"/>
      <c r="C1173" s="3" t="s">
        <v>1171</v>
      </c>
    </row>
    <row x14ac:dyDescent="0.25" r="1174" customHeight="1" ht="17.25">
      <c r="A1174" s="1"/>
      <c r="B1174" s="1"/>
      <c r="C1174" s="3" t="s">
        <v>1172</v>
      </c>
    </row>
    <row x14ac:dyDescent="0.25" r="1175" customHeight="1" ht="17.25">
      <c r="A1175" s="1"/>
      <c r="B1175" s="1"/>
      <c r="C1175" s="3" t="s">
        <v>1173</v>
      </c>
    </row>
    <row x14ac:dyDescent="0.25" r="1176" customHeight="1" ht="17.25">
      <c r="A1176" s="1"/>
      <c r="B1176" s="1"/>
      <c r="C1176" s="3" t="s">
        <v>1174</v>
      </c>
    </row>
    <row x14ac:dyDescent="0.25" r="1177" customHeight="1" ht="17.25">
      <c r="A1177" s="1"/>
      <c r="B1177" s="1"/>
      <c r="C1177" s="3" t="s">
        <v>1175</v>
      </c>
    </row>
    <row x14ac:dyDescent="0.25" r="1178" customHeight="1" ht="17.25">
      <c r="A1178" s="1"/>
      <c r="B1178" s="1"/>
      <c r="C1178" s="3" t="s">
        <v>1176</v>
      </c>
    </row>
    <row x14ac:dyDescent="0.25" r="1179" customHeight="1" ht="17.25">
      <c r="A1179" s="1"/>
      <c r="B1179" s="1"/>
      <c r="C1179" s="3" t="s">
        <v>1177</v>
      </c>
    </row>
    <row x14ac:dyDescent="0.25" r="1180" customHeight="1" ht="17.25">
      <c r="A1180" s="1"/>
      <c r="B1180" s="1"/>
      <c r="C1180" s="3" t="s">
        <v>1178</v>
      </c>
    </row>
    <row x14ac:dyDescent="0.25" r="1181" customHeight="1" ht="17.25">
      <c r="A1181" s="1"/>
      <c r="B1181" s="1"/>
      <c r="C1181" s="3" t="s">
        <v>1179</v>
      </c>
    </row>
    <row x14ac:dyDescent="0.25" r="1182" customHeight="1" ht="17.25">
      <c r="A1182" s="1"/>
      <c r="B1182" s="1"/>
      <c r="C1182" s="3" t="s">
        <v>1180</v>
      </c>
    </row>
    <row x14ac:dyDescent="0.25" r="1183" customHeight="1" ht="17.25">
      <c r="A1183" s="1"/>
      <c r="B1183" s="1"/>
      <c r="C1183" s="3" t="s">
        <v>1181</v>
      </c>
    </row>
    <row x14ac:dyDescent="0.25" r="1184" customHeight="1" ht="17.25">
      <c r="A1184" s="1"/>
      <c r="B1184" s="1"/>
      <c r="C1184" s="3" t="s">
        <v>1182</v>
      </c>
    </row>
    <row x14ac:dyDescent="0.25" r="1185" customHeight="1" ht="17.25">
      <c r="A1185" s="1"/>
      <c r="B1185" s="1"/>
      <c r="C1185" s="3" t="s">
        <v>1183</v>
      </c>
    </row>
    <row x14ac:dyDescent="0.25" r="1186" customHeight="1" ht="17.25">
      <c r="A1186" s="1"/>
      <c r="B1186" s="1"/>
      <c r="C1186" s="3" t="s">
        <v>1184</v>
      </c>
    </row>
    <row x14ac:dyDescent="0.25" r="1187" customHeight="1" ht="17.25">
      <c r="A1187" s="1"/>
      <c r="B1187" s="1"/>
      <c r="C1187" s="3" t="s">
        <v>1185</v>
      </c>
    </row>
    <row x14ac:dyDescent="0.25" r="1188" customHeight="1" ht="17.25">
      <c r="A1188" s="1"/>
      <c r="B1188" s="1"/>
      <c r="C1188" s="3" t="s">
        <v>1186</v>
      </c>
    </row>
    <row x14ac:dyDescent="0.25" r="1189" customHeight="1" ht="17.25">
      <c r="A1189" s="1"/>
      <c r="B1189" s="1"/>
      <c r="C1189" s="3" t="s">
        <v>1187</v>
      </c>
    </row>
    <row x14ac:dyDescent="0.25" r="1190" customHeight="1" ht="17.25">
      <c r="A1190" s="1"/>
      <c r="B1190" s="1"/>
      <c r="C1190" s="3" t="s">
        <v>1188</v>
      </c>
    </row>
    <row x14ac:dyDescent="0.25" r="1191" customHeight="1" ht="17.25">
      <c r="A1191" s="1"/>
      <c r="B1191" s="1"/>
      <c r="C1191" s="3" t="s">
        <v>1189</v>
      </c>
    </row>
    <row x14ac:dyDescent="0.25" r="1192" customHeight="1" ht="17.25">
      <c r="A1192" s="1"/>
      <c r="B1192" s="1"/>
      <c r="C1192" s="3" t="s">
        <v>1190</v>
      </c>
    </row>
    <row x14ac:dyDescent="0.25" r="1193" customHeight="1" ht="17.25">
      <c r="A1193" s="1"/>
      <c r="B1193" s="1"/>
      <c r="C1193" s="3" t="s">
        <v>1191</v>
      </c>
    </row>
    <row x14ac:dyDescent="0.25" r="1194" customHeight="1" ht="17.25">
      <c r="A1194" s="1"/>
      <c r="B1194" s="1"/>
      <c r="C1194" s="3" t="s">
        <v>1192</v>
      </c>
    </row>
    <row x14ac:dyDescent="0.25" r="1195" customHeight="1" ht="17.25">
      <c r="A1195" s="1"/>
      <c r="B1195" s="1"/>
      <c r="C1195" s="3" t="s">
        <v>1193</v>
      </c>
    </row>
    <row x14ac:dyDescent="0.25" r="1196" customHeight="1" ht="17.25">
      <c r="A1196" s="1"/>
      <c r="B1196" s="1"/>
      <c r="C1196" s="3" t="s">
        <v>1194</v>
      </c>
    </row>
    <row x14ac:dyDescent="0.25" r="1197" customHeight="1" ht="17.25">
      <c r="A1197" s="1"/>
      <c r="B1197" s="1"/>
      <c r="C1197" s="3" t="s">
        <v>1195</v>
      </c>
    </row>
    <row x14ac:dyDescent="0.25" r="1198" customHeight="1" ht="17.25">
      <c r="A1198" s="1"/>
      <c r="B1198" s="1"/>
      <c r="C1198" s="3" t="s">
        <v>1196</v>
      </c>
    </row>
    <row x14ac:dyDescent="0.25" r="1199" customHeight="1" ht="17.25">
      <c r="A1199" s="1"/>
      <c r="B1199" s="1"/>
      <c r="C1199" s="3" t="s">
        <v>1197</v>
      </c>
    </row>
    <row x14ac:dyDescent="0.25" r="1200" customHeight="1" ht="17.25">
      <c r="A1200" s="1"/>
      <c r="B1200" s="1"/>
      <c r="C1200" s="3" t="s">
        <v>1198</v>
      </c>
    </row>
    <row x14ac:dyDescent="0.25" r="1201" customHeight="1" ht="17.25">
      <c r="A1201" s="1"/>
      <c r="B1201" s="1"/>
      <c r="C1201" s="3" t="s">
        <v>1199</v>
      </c>
    </row>
    <row x14ac:dyDescent="0.25" r="1202" customHeight="1" ht="17.25">
      <c r="A1202" s="1"/>
      <c r="B1202" s="1"/>
      <c r="C1202" s="3" t="s">
        <v>1200</v>
      </c>
    </row>
    <row x14ac:dyDescent="0.25" r="1203" customHeight="1" ht="17.25">
      <c r="A1203" s="1"/>
      <c r="B1203" s="1"/>
      <c r="C1203" s="3" t="s">
        <v>1201</v>
      </c>
    </row>
    <row x14ac:dyDescent="0.25" r="1204" customHeight="1" ht="17.25">
      <c r="A1204" s="1"/>
      <c r="B1204" s="1"/>
      <c r="C1204" s="3" t="s">
        <v>1202</v>
      </c>
    </row>
    <row x14ac:dyDescent="0.25" r="1205" customHeight="1" ht="17.25">
      <c r="A1205" s="1"/>
      <c r="B1205" s="1"/>
      <c r="C1205" s="3" t="s">
        <v>1203</v>
      </c>
    </row>
    <row x14ac:dyDescent="0.25" r="1206" customHeight="1" ht="17.25">
      <c r="A1206" s="1"/>
      <c r="B1206" s="1"/>
      <c r="C1206" s="3" t="s">
        <v>1204</v>
      </c>
    </row>
    <row x14ac:dyDescent="0.25" r="1207" customHeight="1" ht="17.25">
      <c r="A1207" s="1"/>
      <c r="B1207" s="1"/>
      <c r="C1207" s="3" t="s">
        <v>1205</v>
      </c>
    </row>
    <row x14ac:dyDescent="0.25" r="1208" customHeight="1" ht="17.25">
      <c r="A1208" s="1"/>
      <c r="B1208" s="1"/>
      <c r="C1208" s="3" t="s">
        <v>1206</v>
      </c>
    </row>
    <row x14ac:dyDescent="0.25" r="1209" customHeight="1" ht="17.25">
      <c r="A1209" s="1"/>
      <c r="B1209" s="1"/>
      <c r="C1209" s="3" t="s">
        <v>1207</v>
      </c>
    </row>
    <row x14ac:dyDescent="0.25" r="1210" customHeight="1" ht="17.25">
      <c r="A1210" s="1"/>
      <c r="B1210" s="1"/>
      <c r="C1210" s="3" t="s">
        <v>1208</v>
      </c>
    </row>
    <row x14ac:dyDescent="0.25" r="1211" customHeight="1" ht="17.25">
      <c r="A1211" s="1"/>
      <c r="B1211" s="1"/>
      <c r="C1211" s="3" t="s">
        <v>1209</v>
      </c>
    </row>
    <row x14ac:dyDescent="0.25" r="1212" customHeight="1" ht="17.25">
      <c r="A1212" s="1"/>
      <c r="B1212" s="1"/>
      <c r="C1212" s="3" t="s">
        <v>1210</v>
      </c>
    </row>
    <row x14ac:dyDescent="0.25" r="1213" customHeight="1" ht="17.25">
      <c r="A1213" s="1"/>
      <c r="B1213" s="1"/>
      <c r="C1213" s="3" t="s">
        <v>1211</v>
      </c>
    </row>
    <row x14ac:dyDescent="0.25" r="1214" customHeight="1" ht="17.25">
      <c r="A1214" s="1"/>
      <c r="B1214" s="1"/>
      <c r="C1214" s="3" t="s">
        <v>1212</v>
      </c>
    </row>
    <row x14ac:dyDescent="0.25" r="1215" customHeight="1" ht="17.25">
      <c r="A1215" s="1"/>
      <c r="B1215" s="1"/>
      <c r="C1215" s="3" t="s">
        <v>1213</v>
      </c>
    </row>
    <row x14ac:dyDescent="0.25" r="1216" customHeight="1" ht="17.25">
      <c r="A1216" s="1"/>
      <c r="B1216" s="1"/>
      <c r="C1216" s="3" t="s">
        <v>1214</v>
      </c>
    </row>
    <row x14ac:dyDescent="0.25" r="1217" customHeight="1" ht="17.25">
      <c r="A1217" s="1"/>
      <c r="B1217" s="1"/>
      <c r="C1217" s="3" t="s">
        <v>1215</v>
      </c>
    </row>
    <row x14ac:dyDescent="0.25" r="1218" customHeight="1" ht="17.25">
      <c r="A1218" s="1"/>
      <c r="B1218" s="1"/>
      <c r="C1218" s="3" t="s">
        <v>1216</v>
      </c>
    </row>
    <row x14ac:dyDescent="0.25" r="1219" customHeight="1" ht="17.25">
      <c r="A1219" s="1"/>
      <c r="B1219" s="1"/>
      <c r="C1219" s="3" t="s">
        <v>1217</v>
      </c>
    </row>
    <row x14ac:dyDescent="0.25" r="1220" customHeight="1" ht="17.25">
      <c r="A1220" s="1"/>
      <c r="B1220" s="1"/>
      <c r="C1220" s="3" t="s">
        <v>1218</v>
      </c>
    </row>
    <row x14ac:dyDescent="0.25" r="1221" customHeight="1" ht="17.25">
      <c r="A1221" s="1"/>
      <c r="B1221" s="1"/>
      <c r="C1221" s="3" t="s">
        <v>1219</v>
      </c>
    </row>
    <row x14ac:dyDescent="0.25" r="1222" customHeight="1" ht="17.25">
      <c r="A1222" s="1"/>
      <c r="B1222" s="1"/>
      <c r="C1222" s="3" t="s">
        <v>1220</v>
      </c>
    </row>
    <row x14ac:dyDescent="0.25" r="1223" customHeight="1" ht="17.25">
      <c r="A1223" s="1"/>
      <c r="B1223" s="1"/>
      <c r="C1223" s="3" t="s">
        <v>1221</v>
      </c>
    </row>
    <row x14ac:dyDescent="0.25" r="1224" customHeight="1" ht="17.25">
      <c r="A1224" s="1"/>
      <c r="B1224" s="1"/>
      <c r="C1224" s="3" t="s">
        <v>1222</v>
      </c>
    </row>
    <row x14ac:dyDescent="0.25" r="1225" customHeight="1" ht="17.25">
      <c r="A1225" s="1"/>
      <c r="B1225" s="1"/>
      <c r="C1225" s="3" t="s">
        <v>1223</v>
      </c>
    </row>
    <row x14ac:dyDescent="0.25" r="1226" customHeight="1" ht="17.25">
      <c r="A1226" s="1"/>
      <c r="B1226" s="1"/>
      <c r="C1226" s="3" t="s">
        <v>1224</v>
      </c>
    </row>
    <row x14ac:dyDescent="0.25" r="1227" customHeight="1" ht="17.25">
      <c r="A1227" s="1"/>
      <c r="B1227" s="1"/>
      <c r="C1227" s="3" t="s">
        <v>1225</v>
      </c>
    </row>
    <row x14ac:dyDescent="0.25" r="1228" customHeight="1" ht="17.25">
      <c r="A1228" s="1"/>
      <c r="B1228" s="1"/>
      <c r="C1228" s="3" t="s">
        <v>1226</v>
      </c>
    </row>
    <row x14ac:dyDescent="0.25" r="1229" customHeight="1" ht="17.25">
      <c r="A1229" s="1"/>
      <c r="B1229" s="1"/>
      <c r="C1229" s="3" t="s">
        <v>1227</v>
      </c>
    </row>
    <row x14ac:dyDescent="0.25" r="1230" customHeight="1" ht="17.25">
      <c r="A1230" s="1"/>
      <c r="B1230" s="1"/>
      <c r="C1230" s="3" t="s">
        <v>1228</v>
      </c>
    </row>
    <row x14ac:dyDescent="0.25" r="1231" customHeight="1" ht="17.25">
      <c r="A1231" s="1"/>
      <c r="B1231" s="1"/>
      <c r="C1231" s="3" t="s">
        <v>1229</v>
      </c>
    </row>
    <row x14ac:dyDescent="0.25" r="1232" customHeight="1" ht="17.25">
      <c r="A1232" s="1"/>
      <c r="B1232" s="1"/>
      <c r="C1232" s="3" t="s">
        <v>1230</v>
      </c>
    </row>
    <row x14ac:dyDescent="0.25" r="1233" customHeight="1" ht="17.25">
      <c r="A1233" s="1"/>
      <c r="B1233" s="1"/>
      <c r="C1233" s="3" t="s">
        <v>1231</v>
      </c>
    </row>
    <row x14ac:dyDescent="0.25" r="1234" customHeight="1" ht="17.25">
      <c r="A1234" s="1"/>
      <c r="B1234" s="1"/>
      <c r="C1234" s="3" t="s">
        <v>1232</v>
      </c>
    </row>
    <row x14ac:dyDescent="0.25" r="1235" customHeight="1" ht="17.25">
      <c r="A1235" s="1"/>
      <c r="B1235" s="1"/>
      <c r="C1235" s="3" t="s">
        <v>1233</v>
      </c>
    </row>
    <row x14ac:dyDescent="0.25" r="1236" customHeight="1" ht="17.25">
      <c r="A1236" s="1"/>
      <c r="B1236" s="1"/>
      <c r="C1236" s="3" t="s">
        <v>1234</v>
      </c>
    </row>
    <row x14ac:dyDescent="0.25" r="1237" customHeight="1" ht="17.25">
      <c r="A1237" s="1"/>
      <c r="B1237" s="1"/>
      <c r="C1237" s="3" t="s">
        <v>1235</v>
      </c>
    </row>
    <row x14ac:dyDescent="0.25" r="1238" customHeight="1" ht="17.25">
      <c r="A1238" s="1"/>
      <c r="B1238" s="1"/>
      <c r="C1238" s="3" t="s">
        <v>1236</v>
      </c>
    </row>
    <row x14ac:dyDescent="0.25" r="1239" customHeight="1" ht="17.25">
      <c r="A1239" s="1"/>
      <c r="B1239" s="1"/>
      <c r="C1239" s="3" t="s">
        <v>1237</v>
      </c>
    </row>
    <row x14ac:dyDescent="0.25" r="1240" customHeight="1" ht="17.25">
      <c r="A1240" s="1"/>
      <c r="B1240" s="1"/>
      <c r="C1240" s="3" t="s">
        <v>1238</v>
      </c>
    </row>
    <row x14ac:dyDescent="0.25" r="1241" customHeight="1" ht="17.25">
      <c r="A1241" s="1"/>
      <c r="B1241" s="1"/>
      <c r="C1241" s="3" t="s">
        <v>1239</v>
      </c>
    </row>
    <row x14ac:dyDescent="0.25" r="1242" customHeight="1" ht="17.25">
      <c r="A1242" s="1"/>
      <c r="B1242" s="1"/>
      <c r="C1242" s="3" t="s">
        <v>1240</v>
      </c>
    </row>
    <row x14ac:dyDescent="0.25" r="1243" customHeight="1" ht="17.25">
      <c r="A1243" s="1"/>
      <c r="B1243" s="1"/>
      <c r="C1243" s="3" t="s">
        <v>1241</v>
      </c>
    </row>
    <row x14ac:dyDescent="0.25" r="1244" customHeight="1" ht="17.25">
      <c r="A1244" s="1"/>
      <c r="B1244" s="1"/>
      <c r="C1244" s="3" t="s">
        <v>1242</v>
      </c>
    </row>
    <row x14ac:dyDescent="0.25" r="1245" customHeight="1" ht="17.25">
      <c r="A1245" s="1"/>
      <c r="B1245" s="1"/>
      <c r="C1245" s="3" t="s">
        <v>1243</v>
      </c>
    </row>
    <row x14ac:dyDescent="0.25" r="1246" customHeight="1" ht="17.25">
      <c r="A1246" s="1"/>
      <c r="B1246" s="1"/>
      <c r="C1246" s="3" t="s">
        <v>1244</v>
      </c>
    </row>
    <row x14ac:dyDescent="0.25" r="1247" customHeight="1" ht="17.25">
      <c r="A1247" s="1"/>
      <c r="B1247" s="1"/>
      <c r="C1247" s="3" t="s">
        <v>1245</v>
      </c>
    </row>
    <row x14ac:dyDescent="0.25" r="1248" customHeight="1" ht="17.25">
      <c r="A1248" s="1"/>
      <c r="B1248" s="1"/>
      <c r="C1248" s="3" t="s">
        <v>1246</v>
      </c>
    </row>
    <row x14ac:dyDescent="0.25" r="1249" customHeight="1" ht="17.25">
      <c r="A1249" s="1"/>
      <c r="B1249" s="1"/>
      <c r="C1249" s="3" t="s">
        <v>1247</v>
      </c>
    </row>
    <row x14ac:dyDescent="0.25" r="1250" customHeight="1" ht="17.25">
      <c r="A1250" s="1"/>
      <c r="B1250" s="1"/>
      <c r="C1250" s="3" t="s">
        <v>1248</v>
      </c>
    </row>
    <row x14ac:dyDescent="0.25" r="1251" customHeight="1" ht="17.25">
      <c r="A1251" s="1"/>
      <c r="B1251" s="1"/>
      <c r="C1251" s="3" t="s">
        <v>1249</v>
      </c>
    </row>
    <row x14ac:dyDescent="0.25" r="1252" customHeight="1" ht="17.25">
      <c r="A1252" s="1"/>
      <c r="B1252" s="1"/>
      <c r="C1252" s="3" t="s">
        <v>1250</v>
      </c>
    </row>
    <row x14ac:dyDescent="0.25" r="1253" customHeight="1" ht="17.25">
      <c r="A1253" s="1"/>
      <c r="B1253" s="1"/>
      <c r="C1253" s="3" t="s">
        <v>1251</v>
      </c>
    </row>
    <row x14ac:dyDescent="0.25" r="1254" customHeight="1" ht="17.25">
      <c r="A1254" s="1"/>
      <c r="B1254" s="1"/>
      <c r="C1254" s="3" t="s">
        <v>1252</v>
      </c>
    </row>
    <row x14ac:dyDescent="0.25" r="1255" customHeight="1" ht="17.25">
      <c r="A1255" s="1"/>
      <c r="B1255" s="1"/>
      <c r="C1255" s="3" t="s">
        <v>1253</v>
      </c>
    </row>
    <row x14ac:dyDescent="0.25" r="1256" customHeight="1" ht="17.25">
      <c r="A1256" s="1"/>
      <c r="B1256" s="1"/>
      <c r="C1256" s="3" t="s">
        <v>1254</v>
      </c>
    </row>
    <row x14ac:dyDescent="0.25" r="1257" customHeight="1" ht="17.25">
      <c r="A1257" s="1"/>
      <c r="B1257" s="1"/>
      <c r="C1257" s="3" t="s">
        <v>1255</v>
      </c>
    </row>
    <row x14ac:dyDescent="0.25" r="1258" customHeight="1" ht="17.25">
      <c r="A1258" s="1"/>
      <c r="B1258" s="1"/>
      <c r="C1258" s="3" t="s">
        <v>1256</v>
      </c>
    </row>
    <row x14ac:dyDescent="0.25" r="1259" customHeight="1" ht="17.25">
      <c r="A1259" s="1"/>
      <c r="B1259" s="1"/>
      <c r="C1259" s="3" t="s">
        <v>1257</v>
      </c>
    </row>
    <row x14ac:dyDescent="0.25" r="1260" customHeight="1" ht="17.25">
      <c r="A1260" s="1"/>
      <c r="B1260" s="1"/>
      <c r="C1260" s="3" t="s">
        <v>1258</v>
      </c>
    </row>
    <row x14ac:dyDescent="0.25" r="1261" customHeight="1" ht="17.25">
      <c r="A1261" s="1"/>
      <c r="B1261" s="1"/>
      <c r="C1261" s="3" t="s">
        <v>1259</v>
      </c>
    </row>
    <row x14ac:dyDescent="0.25" r="1262" customHeight="1" ht="17.25">
      <c r="A1262" s="1"/>
      <c r="B1262" s="1"/>
      <c r="C1262" s="3" t="s">
        <v>1260</v>
      </c>
    </row>
    <row x14ac:dyDescent="0.25" r="1263" customHeight="1" ht="17.25">
      <c r="A1263" s="1"/>
      <c r="B1263" s="1"/>
      <c r="C1263" s="3" t="s">
        <v>1261</v>
      </c>
    </row>
    <row x14ac:dyDescent="0.25" r="1264" customHeight="1" ht="17.25">
      <c r="A1264" s="1"/>
      <c r="B1264" s="1"/>
      <c r="C1264" s="3" t="s">
        <v>1262</v>
      </c>
    </row>
    <row x14ac:dyDescent="0.25" r="1265" customHeight="1" ht="17.25">
      <c r="A1265" s="1"/>
      <c r="B1265" s="1"/>
      <c r="C1265" s="3" t="s">
        <v>1263</v>
      </c>
    </row>
    <row x14ac:dyDescent="0.25" r="1266" customHeight="1" ht="17.25">
      <c r="A1266" s="1"/>
      <c r="B1266" s="1"/>
      <c r="C1266" s="3" t="s">
        <v>1264</v>
      </c>
    </row>
    <row x14ac:dyDescent="0.25" r="1267" customHeight="1" ht="17.25">
      <c r="A1267" s="1"/>
      <c r="B1267" s="1"/>
      <c r="C1267" s="3" t="s">
        <v>1265</v>
      </c>
    </row>
    <row x14ac:dyDescent="0.25" r="1268" customHeight="1" ht="17.25">
      <c r="A1268" s="1"/>
      <c r="B1268" s="1"/>
      <c r="C1268" s="3" t="s">
        <v>1266</v>
      </c>
    </row>
    <row x14ac:dyDescent="0.25" r="1269" customHeight="1" ht="17.25">
      <c r="A1269" s="1"/>
      <c r="B1269" s="1"/>
      <c r="C1269" s="3" t="s">
        <v>1267</v>
      </c>
    </row>
    <row x14ac:dyDescent="0.25" r="1270" customHeight="1" ht="17.25">
      <c r="A1270" s="1"/>
      <c r="B1270" s="1"/>
      <c r="C1270" s="3" t="s">
        <v>1268</v>
      </c>
    </row>
    <row x14ac:dyDescent="0.25" r="1271" customHeight="1" ht="17.25">
      <c r="A1271" s="1"/>
      <c r="B1271" s="1"/>
      <c r="C1271" s="3" t="s">
        <v>1269</v>
      </c>
    </row>
    <row x14ac:dyDescent="0.25" r="1272" customHeight="1" ht="17.25">
      <c r="A1272" s="1"/>
      <c r="B1272" s="1"/>
      <c r="C1272" s="3" t="s">
        <v>1270</v>
      </c>
    </row>
    <row x14ac:dyDescent="0.25" r="1273" customHeight="1" ht="17.25">
      <c r="A1273" s="1"/>
      <c r="B1273" s="1"/>
      <c r="C1273" s="3" t="s">
        <v>1271</v>
      </c>
    </row>
    <row x14ac:dyDescent="0.25" r="1274" customHeight="1" ht="17.25">
      <c r="A1274" s="1"/>
      <c r="B1274" s="1"/>
      <c r="C1274" s="3" t="s">
        <v>1272</v>
      </c>
    </row>
    <row x14ac:dyDescent="0.25" r="1275" customHeight="1" ht="17.25">
      <c r="A1275" s="1"/>
      <c r="B1275" s="1"/>
      <c r="C1275" s="3" t="s">
        <v>1273</v>
      </c>
    </row>
    <row x14ac:dyDescent="0.25" r="1276" customHeight="1" ht="17.25">
      <c r="A1276" s="1"/>
      <c r="B1276" s="1"/>
      <c r="C1276" s="3" t="s">
        <v>1274</v>
      </c>
    </row>
    <row x14ac:dyDescent="0.25" r="1277" customHeight="1" ht="17.25">
      <c r="A1277" s="1"/>
      <c r="B1277" s="1"/>
      <c r="C1277" s="3" t="s">
        <v>1275</v>
      </c>
    </row>
    <row x14ac:dyDescent="0.25" r="1278" customHeight="1" ht="17.25">
      <c r="A1278" s="1"/>
      <c r="B1278" s="1"/>
      <c r="C1278" s="3" t="s">
        <v>1276</v>
      </c>
    </row>
    <row x14ac:dyDescent="0.25" r="1279" customHeight="1" ht="17.25">
      <c r="A1279" s="1"/>
      <c r="B1279" s="1"/>
      <c r="C1279" s="3" t="s">
        <v>1277</v>
      </c>
    </row>
    <row x14ac:dyDescent="0.25" r="1280" customHeight="1" ht="17.25">
      <c r="A1280" s="1"/>
      <c r="B1280" s="1"/>
      <c r="C1280" s="3" t="s">
        <v>1278</v>
      </c>
    </row>
    <row x14ac:dyDescent="0.25" r="1281" customHeight="1" ht="17.25">
      <c r="A1281" s="1"/>
      <c r="B1281" s="1"/>
      <c r="C1281" s="3" t="s">
        <v>1279</v>
      </c>
    </row>
    <row x14ac:dyDescent="0.25" r="1282" customHeight="1" ht="17.25">
      <c r="A1282" s="1"/>
      <c r="B1282" s="1"/>
      <c r="C1282" s="3" t="s">
        <v>1280</v>
      </c>
    </row>
    <row x14ac:dyDescent="0.25" r="1283" customHeight="1" ht="17.25">
      <c r="A1283" s="1"/>
      <c r="B1283" s="1"/>
      <c r="C1283" s="3" t="s">
        <v>1281</v>
      </c>
    </row>
    <row x14ac:dyDescent="0.25" r="1284" customHeight="1" ht="17.25">
      <c r="A1284" s="1"/>
      <c r="B1284" s="1"/>
      <c r="C1284" s="3" t="s">
        <v>1282</v>
      </c>
    </row>
    <row x14ac:dyDescent="0.25" r="1285" customHeight="1" ht="17.25">
      <c r="A1285" s="1"/>
      <c r="B1285" s="1"/>
      <c r="C1285" s="3" t="s">
        <v>1283</v>
      </c>
    </row>
    <row x14ac:dyDescent="0.25" r="1286" customHeight="1" ht="17.25">
      <c r="A1286" s="1"/>
      <c r="B1286" s="1"/>
      <c r="C1286" s="3" t="s">
        <v>1284</v>
      </c>
    </row>
    <row x14ac:dyDescent="0.25" r="1287" customHeight="1" ht="17.25">
      <c r="A1287" s="1"/>
      <c r="B1287" s="1"/>
      <c r="C1287" s="3" t="s">
        <v>1285</v>
      </c>
    </row>
    <row x14ac:dyDescent="0.25" r="1288" customHeight="1" ht="17.25">
      <c r="A1288" s="1"/>
      <c r="B1288" s="1"/>
      <c r="C1288" s="3" t="s">
        <v>1286</v>
      </c>
    </row>
    <row x14ac:dyDescent="0.25" r="1289" customHeight="1" ht="17.25">
      <c r="A1289" s="1"/>
      <c r="B1289" s="1"/>
      <c r="C1289" s="3" t="s">
        <v>1287</v>
      </c>
    </row>
    <row x14ac:dyDescent="0.25" r="1290" customHeight="1" ht="17.25">
      <c r="A1290" s="1"/>
      <c r="B1290" s="1"/>
      <c r="C1290" s="3" t="s">
        <v>1288</v>
      </c>
    </row>
    <row x14ac:dyDescent="0.25" r="1291" customHeight="1" ht="17.25">
      <c r="A1291" s="1"/>
      <c r="B1291" s="1"/>
      <c r="C1291" s="3" t="s">
        <v>1289</v>
      </c>
    </row>
    <row x14ac:dyDescent="0.25" r="1292" customHeight="1" ht="17.25">
      <c r="A1292" s="1"/>
      <c r="B1292" s="1"/>
      <c r="C1292" s="3" t="s">
        <v>1290</v>
      </c>
    </row>
    <row x14ac:dyDescent="0.25" r="1293" customHeight="1" ht="17.25">
      <c r="A1293" s="1"/>
      <c r="B1293" s="1"/>
      <c r="C1293" s="3" t="s">
        <v>1291</v>
      </c>
    </row>
    <row x14ac:dyDescent="0.25" r="1294" customHeight="1" ht="17.25">
      <c r="A1294" s="1"/>
      <c r="B1294" s="1"/>
      <c r="C1294" s="3" t="s">
        <v>1292</v>
      </c>
    </row>
    <row x14ac:dyDescent="0.25" r="1295" customHeight="1" ht="17.25">
      <c r="A1295" s="1"/>
      <c r="B1295" s="1"/>
      <c r="C1295" s="3" t="s">
        <v>1293</v>
      </c>
    </row>
    <row x14ac:dyDescent="0.25" r="1296" customHeight="1" ht="17.25">
      <c r="A1296" s="1"/>
      <c r="B1296" s="1"/>
      <c r="C1296" s="3" t="s">
        <v>1294</v>
      </c>
    </row>
    <row x14ac:dyDescent="0.25" r="1297" customHeight="1" ht="17.25">
      <c r="A1297" s="1"/>
      <c r="B1297" s="1"/>
      <c r="C1297" s="3" t="s">
        <v>1295</v>
      </c>
    </row>
    <row x14ac:dyDescent="0.25" r="1298" customHeight="1" ht="17.25">
      <c r="A1298" s="1"/>
      <c r="B1298" s="1"/>
      <c r="C1298" s="3" t="s">
        <v>1296</v>
      </c>
    </row>
    <row x14ac:dyDescent="0.25" r="1299" customHeight="1" ht="17.25">
      <c r="A1299" s="1"/>
      <c r="B1299" s="1"/>
      <c r="C1299" s="3" t="s">
        <v>1297</v>
      </c>
    </row>
    <row x14ac:dyDescent="0.25" r="1300" customHeight="1" ht="17.25">
      <c r="A1300" s="1"/>
      <c r="B1300" s="1"/>
      <c r="C1300" s="3" t="s">
        <v>1298</v>
      </c>
    </row>
    <row x14ac:dyDescent="0.25" r="1301" customHeight="1" ht="17.25">
      <c r="A1301" s="1"/>
      <c r="B1301" s="1"/>
      <c r="C1301" s="3" t="s">
        <v>1299</v>
      </c>
    </row>
    <row x14ac:dyDescent="0.25" r="1302" customHeight="1" ht="17.25">
      <c r="A1302" s="1"/>
      <c r="B1302" s="1"/>
      <c r="C1302" s="3" t="s">
        <v>1300</v>
      </c>
    </row>
    <row x14ac:dyDescent="0.25" r="1303" customHeight="1" ht="17.25">
      <c r="A1303" s="1"/>
      <c r="B1303" s="1"/>
      <c r="C1303" s="3" t="s">
        <v>1301</v>
      </c>
    </row>
    <row x14ac:dyDescent="0.25" r="1304" customHeight="1" ht="17.25">
      <c r="A1304" s="1"/>
      <c r="B1304" s="1"/>
      <c r="C1304" s="3" t="s">
        <v>1302</v>
      </c>
    </row>
    <row x14ac:dyDescent="0.25" r="1305" customHeight="1" ht="17.25">
      <c r="A1305" s="1"/>
      <c r="B1305" s="1"/>
      <c r="C1305" s="3" t="s">
        <v>1303</v>
      </c>
    </row>
    <row x14ac:dyDescent="0.25" r="1306" customHeight="1" ht="17.25">
      <c r="A1306" s="1"/>
      <c r="B1306" s="1"/>
      <c r="C1306" s="3" t="s">
        <v>1304</v>
      </c>
    </row>
    <row x14ac:dyDescent="0.25" r="1307" customHeight="1" ht="17.25">
      <c r="A1307" s="1"/>
      <c r="B1307" s="1"/>
      <c r="C1307" s="3" t="s">
        <v>1305</v>
      </c>
    </row>
    <row x14ac:dyDescent="0.25" r="1308" customHeight="1" ht="17.25">
      <c r="A1308" s="1"/>
      <c r="B1308" s="1"/>
      <c r="C1308" s="3" t="s">
        <v>1306</v>
      </c>
    </row>
    <row x14ac:dyDescent="0.25" r="1309" customHeight="1" ht="17.25">
      <c r="A1309" s="1"/>
      <c r="B1309" s="1"/>
      <c r="C1309" s="3" t="s">
        <v>1307</v>
      </c>
    </row>
    <row x14ac:dyDescent="0.25" r="1310" customHeight="1" ht="17.25">
      <c r="A1310" s="1"/>
      <c r="B1310" s="1"/>
      <c r="C1310" s="3" t="s">
        <v>1308</v>
      </c>
    </row>
    <row x14ac:dyDescent="0.25" r="1311" customHeight="1" ht="17.25">
      <c r="A1311" s="1"/>
      <c r="B1311" s="1"/>
      <c r="C1311" s="3" t="s">
        <v>1309</v>
      </c>
    </row>
    <row x14ac:dyDescent="0.25" r="1312" customHeight="1" ht="17.25">
      <c r="A1312" s="1"/>
      <c r="B1312" s="1"/>
      <c r="C1312" s="3" t="s">
        <v>1310</v>
      </c>
    </row>
    <row x14ac:dyDescent="0.25" r="1313" customHeight="1" ht="17.25">
      <c r="A1313" s="1"/>
      <c r="B1313" s="1"/>
      <c r="C1313" s="3" t="s">
        <v>1311</v>
      </c>
    </row>
    <row x14ac:dyDescent="0.25" r="1314" customHeight="1" ht="17.25">
      <c r="A1314" s="1"/>
      <c r="B1314" s="1"/>
      <c r="C1314" s="3" t="s">
        <v>1312</v>
      </c>
    </row>
    <row x14ac:dyDescent="0.25" r="1315" customHeight="1" ht="17.25">
      <c r="A1315" s="1"/>
      <c r="B1315" s="1"/>
      <c r="C1315" s="3" t="s">
        <v>1313</v>
      </c>
    </row>
    <row x14ac:dyDescent="0.25" r="1316" customHeight="1" ht="17.25">
      <c r="A1316" s="1"/>
      <c r="B1316" s="1"/>
      <c r="C1316" s="3" t="s">
        <v>1314</v>
      </c>
    </row>
    <row x14ac:dyDescent="0.25" r="1317" customHeight="1" ht="17.25">
      <c r="A1317" s="1"/>
      <c r="B1317" s="1"/>
      <c r="C1317" s="3" t="s">
        <v>1315</v>
      </c>
    </row>
    <row x14ac:dyDescent="0.25" r="1318" customHeight="1" ht="17.25">
      <c r="A1318" s="1"/>
      <c r="B1318" s="1"/>
      <c r="C1318" s="3" t="s">
        <v>1316</v>
      </c>
    </row>
    <row x14ac:dyDescent="0.25" r="1319" customHeight="1" ht="17.25">
      <c r="A1319" s="1"/>
      <c r="B1319" s="1"/>
      <c r="C1319" s="3" t="s">
        <v>1317</v>
      </c>
    </row>
    <row x14ac:dyDescent="0.25" r="1320" customHeight="1" ht="17.25">
      <c r="A1320" s="1"/>
      <c r="B1320" s="1"/>
      <c r="C1320" s="3" t="s">
        <v>1318</v>
      </c>
    </row>
    <row x14ac:dyDescent="0.25" r="1321" customHeight="1" ht="17.25">
      <c r="A1321" s="1"/>
      <c r="B1321" s="1"/>
      <c r="C1321" s="3" t="s">
        <v>1319</v>
      </c>
    </row>
    <row x14ac:dyDescent="0.25" r="1322" customHeight="1" ht="17.25">
      <c r="A1322" s="1"/>
      <c r="B1322" s="1"/>
      <c r="C1322" s="3" t="s">
        <v>1320</v>
      </c>
    </row>
    <row x14ac:dyDescent="0.25" r="1323" customHeight="1" ht="17.25">
      <c r="A1323" s="1"/>
      <c r="B1323" s="1"/>
      <c r="C1323" s="3" t="s">
        <v>1321</v>
      </c>
    </row>
    <row x14ac:dyDescent="0.25" r="1324" customHeight="1" ht="17.25">
      <c r="A1324" s="1"/>
      <c r="B1324" s="1"/>
      <c r="C1324" s="3" t="s">
        <v>1322</v>
      </c>
    </row>
    <row x14ac:dyDescent="0.25" r="1325" customHeight="1" ht="17.25">
      <c r="A1325" s="1"/>
      <c r="B1325" s="1"/>
      <c r="C1325" s="3" t="s">
        <v>1323</v>
      </c>
    </row>
    <row x14ac:dyDescent="0.25" r="1326" customHeight="1" ht="17.25">
      <c r="A1326" s="1"/>
      <c r="B1326" s="1"/>
      <c r="C1326" s="3" t="s">
        <v>1324</v>
      </c>
    </row>
    <row x14ac:dyDescent="0.25" r="1327" customHeight="1" ht="17.25">
      <c r="A1327" s="1"/>
      <c r="B1327" s="1"/>
      <c r="C1327" s="3" t="s">
        <v>1325</v>
      </c>
    </row>
    <row x14ac:dyDescent="0.25" r="1328" customHeight="1" ht="17.25">
      <c r="A1328" s="1"/>
      <c r="B1328" s="1"/>
      <c r="C1328" s="3" t="s">
        <v>1326</v>
      </c>
    </row>
    <row x14ac:dyDescent="0.25" r="1329" customHeight="1" ht="17.25">
      <c r="A1329" s="1"/>
      <c r="B1329" s="1"/>
      <c r="C1329" s="3" t="s">
        <v>1327</v>
      </c>
    </row>
    <row x14ac:dyDescent="0.25" r="1330" customHeight="1" ht="17.25">
      <c r="A1330" s="1"/>
      <c r="B1330" s="1"/>
      <c r="C1330" s="3" t="s">
        <v>1328</v>
      </c>
    </row>
    <row x14ac:dyDescent="0.25" r="1331" customHeight="1" ht="17.25">
      <c r="A1331" s="1"/>
      <c r="B1331" s="1"/>
      <c r="C1331" s="3" t="s">
        <v>1329</v>
      </c>
    </row>
    <row x14ac:dyDescent="0.25" r="1332" customHeight="1" ht="17.25">
      <c r="A1332" s="1"/>
      <c r="B1332" s="1"/>
      <c r="C1332" s="3" t="s">
        <v>1330</v>
      </c>
    </row>
    <row x14ac:dyDescent="0.25" r="1333" customHeight="1" ht="17.25">
      <c r="A1333" s="1"/>
      <c r="B1333" s="1"/>
      <c r="C1333" s="3" t="s">
        <v>1331</v>
      </c>
    </row>
    <row x14ac:dyDescent="0.25" r="1334" customHeight="1" ht="17.25">
      <c r="A1334" s="1"/>
      <c r="B1334" s="1"/>
      <c r="C1334" s="3" t="s">
        <v>1332</v>
      </c>
    </row>
    <row x14ac:dyDescent="0.25" r="1335" customHeight="1" ht="17.25">
      <c r="A1335" s="1"/>
      <c r="B1335" s="1"/>
      <c r="C1335" s="3" t="s">
        <v>1333</v>
      </c>
    </row>
    <row x14ac:dyDescent="0.25" r="1336" customHeight="1" ht="17.25">
      <c r="A1336" s="1"/>
      <c r="B1336" s="1"/>
      <c r="C1336" s="3" t="s">
        <v>1334</v>
      </c>
    </row>
    <row x14ac:dyDescent="0.25" r="1337" customHeight="1" ht="17.25">
      <c r="A1337" s="1"/>
      <c r="B1337" s="1"/>
      <c r="C1337" s="3" t="s">
        <v>1335</v>
      </c>
    </row>
    <row x14ac:dyDescent="0.25" r="1338" customHeight="1" ht="17.25">
      <c r="A1338" s="1"/>
      <c r="B1338" s="1"/>
      <c r="C1338" s="3" t="s">
        <v>1336</v>
      </c>
    </row>
    <row x14ac:dyDescent="0.25" r="1339" customHeight="1" ht="17.25">
      <c r="A1339" s="1"/>
      <c r="B1339" s="1"/>
      <c r="C1339" s="3" t="s">
        <v>1337</v>
      </c>
    </row>
    <row x14ac:dyDescent="0.25" r="1340" customHeight="1" ht="17.25">
      <c r="A1340" s="1"/>
      <c r="B1340" s="1"/>
      <c r="C1340" s="3" t="s">
        <v>1338</v>
      </c>
    </row>
    <row x14ac:dyDescent="0.25" r="1341" customHeight="1" ht="17.25">
      <c r="A1341" s="1"/>
      <c r="B1341" s="1"/>
      <c r="C1341" s="3" t="s">
        <v>1339</v>
      </c>
    </row>
    <row x14ac:dyDescent="0.25" r="1342" customHeight="1" ht="17.25">
      <c r="A1342" s="1"/>
      <c r="B1342" s="1"/>
      <c r="C1342" s="3" t="s">
        <v>1340</v>
      </c>
    </row>
    <row x14ac:dyDescent="0.25" r="1343" customHeight="1" ht="17.25">
      <c r="A1343" s="1"/>
      <c r="B1343" s="1"/>
      <c r="C1343" s="3" t="s">
        <v>1341</v>
      </c>
    </row>
    <row x14ac:dyDescent="0.25" r="1344" customHeight="1" ht="17.25">
      <c r="A1344" s="1"/>
      <c r="B1344" s="1"/>
      <c r="C1344" s="3" t="s">
        <v>1342</v>
      </c>
    </row>
    <row x14ac:dyDescent="0.25" r="1345" customHeight="1" ht="17.25">
      <c r="A1345" s="1"/>
      <c r="B1345" s="1"/>
      <c r="C1345" s="3" t="s">
        <v>1343</v>
      </c>
    </row>
    <row x14ac:dyDescent="0.25" r="1346" customHeight="1" ht="17.25">
      <c r="A1346" s="1"/>
      <c r="B1346" s="1"/>
      <c r="C1346" s="3" t="s">
        <v>1344</v>
      </c>
    </row>
    <row x14ac:dyDescent="0.25" r="1347" customHeight="1" ht="17.25">
      <c r="A1347" s="1"/>
      <c r="B1347" s="1"/>
      <c r="C1347" s="3" t="s">
        <v>1345</v>
      </c>
    </row>
    <row x14ac:dyDescent="0.25" r="1348" customHeight="1" ht="17.25">
      <c r="A1348" s="1"/>
      <c r="B1348" s="1"/>
      <c r="C1348" s="3" t="s">
        <v>1346</v>
      </c>
    </row>
    <row x14ac:dyDescent="0.25" r="1349" customHeight="1" ht="17.25">
      <c r="A1349" s="1"/>
      <c r="B1349" s="1"/>
      <c r="C1349" s="3" t="s">
        <v>1347</v>
      </c>
    </row>
    <row x14ac:dyDescent="0.25" r="1350" customHeight="1" ht="17.25">
      <c r="A1350" s="1"/>
      <c r="B1350" s="1"/>
      <c r="C1350" s="3" t="s">
        <v>1348</v>
      </c>
    </row>
    <row x14ac:dyDescent="0.25" r="1351" customHeight="1" ht="17.25">
      <c r="A1351" s="1"/>
      <c r="B1351" s="1"/>
      <c r="C1351" s="3" t="s">
        <v>1349</v>
      </c>
    </row>
    <row x14ac:dyDescent="0.25" r="1352" customHeight="1" ht="17.25">
      <c r="A1352" s="1"/>
      <c r="B1352" s="1"/>
      <c r="C1352" s="3" t="s">
        <v>1350</v>
      </c>
    </row>
    <row x14ac:dyDescent="0.25" r="1353" customHeight="1" ht="17.25">
      <c r="A1353" s="1"/>
      <c r="B1353" s="1"/>
      <c r="C1353" s="3" t="s">
        <v>1351</v>
      </c>
    </row>
    <row x14ac:dyDescent="0.25" r="1354" customHeight="1" ht="17.25">
      <c r="A1354" s="1"/>
      <c r="B1354" s="1"/>
      <c r="C1354" s="3" t="s">
        <v>1352</v>
      </c>
    </row>
    <row x14ac:dyDescent="0.25" r="1355" customHeight="1" ht="17.25">
      <c r="A1355" s="1"/>
      <c r="B1355" s="1"/>
      <c r="C1355" s="3" t="s">
        <v>1353</v>
      </c>
    </row>
    <row x14ac:dyDescent="0.25" r="1356" customHeight="1" ht="17.25">
      <c r="A1356" s="1"/>
      <c r="B1356" s="1"/>
      <c r="C1356" s="3" t="s">
        <v>1354</v>
      </c>
    </row>
    <row x14ac:dyDescent="0.25" r="1357" customHeight="1" ht="17.25">
      <c r="A1357" s="1"/>
      <c r="B1357" s="1"/>
      <c r="C1357" s="3" t="s">
        <v>1355</v>
      </c>
    </row>
    <row x14ac:dyDescent="0.25" r="1358" customHeight="1" ht="17.25">
      <c r="A1358" s="1"/>
      <c r="B1358" s="1"/>
      <c r="C1358" s="3" t="s">
        <v>1356</v>
      </c>
    </row>
    <row x14ac:dyDescent="0.25" r="1359" customHeight="1" ht="17.25">
      <c r="A1359" s="1"/>
      <c r="B1359" s="1"/>
      <c r="C1359" s="3" t="s">
        <v>1357</v>
      </c>
    </row>
    <row x14ac:dyDescent="0.25" r="1360" customHeight="1" ht="17.25">
      <c r="A1360" s="1"/>
      <c r="B1360" s="1"/>
      <c r="C1360" s="3" t="s">
        <v>1358</v>
      </c>
    </row>
    <row x14ac:dyDescent="0.25" r="1361" customHeight="1" ht="17.25">
      <c r="A1361" s="1"/>
      <c r="B1361" s="1"/>
      <c r="C1361" s="3" t="s">
        <v>1359</v>
      </c>
    </row>
    <row x14ac:dyDescent="0.25" r="1362" customHeight="1" ht="17.25">
      <c r="A1362" s="1"/>
      <c r="B1362" s="1"/>
      <c r="C1362" s="3" t="s">
        <v>1360</v>
      </c>
    </row>
    <row x14ac:dyDescent="0.25" r="1363" customHeight="1" ht="17.25">
      <c r="A1363" s="1"/>
      <c r="B1363" s="1"/>
      <c r="C1363" s="3" t="s">
        <v>1361</v>
      </c>
    </row>
    <row x14ac:dyDescent="0.25" r="1364" customHeight="1" ht="17.25">
      <c r="A1364" s="1"/>
      <c r="B1364" s="1"/>
      <c r="C1364" s="3" t="s">
        <v>1362</v>
      </c>
    </row>
    <row x14ac:dyDescent="0.25" r="1365" customHeight="1" ht="17.25">
      <c r="A1365" s="1"/>
      <c r="B1365" s="1"/>
      <c r="C1365" s="3" t="s">
        <v>1363</v>
      </c>
    </row>
    <row x14ac:dyDescent="0.25" r="1366" customHeight="1" ht="17.25">
      <c r="A1366" s="1"/>
      <c r="B1366" s="1"/>
      <c r="C1366" s="3" t="s">
        <v>1364</v>
      </c>
    </row>
    <row x14ac:dyDescent="0.25" r="1367" customHeight="1" ht="17.25">
      <c r="A1367" s="1"/>
      <c r="B1367" s="1"/>
      <c r="C1367" s="3" t="s">
        <v>1365</v>
      </c>
    </row>
    <row x14ac:dyDescent="0.25" r="1368" customHeight="1" ht="17.25">
      <c r="A1368" s="1"/>
      <c r="B1368" s="1"/>
      <c r="C1368" s="3" t="s">
        <v>1366</v>
      </c>
    </row>
    <row x14ac:dyDescent="0.25" r="1369" customHeight="1" ht="17.25">
      <c r="A1369" s="1"/>
      <c r="B1369" s="1"/>
      <c r="C1369" s="3" t="s">
        <v>1367</v>
      </c>
    </row>
    <row x14ac:dyDescent="0.25" r="1370" customHeight="1" ht="17.25">
      <c r="A1370" s="1"/>
      <c r="B1370" s="1"/>
      <c r="C1370" s="3" t="s">
        <v>1368</v>
      </c>
    </row>
    <row x14ac:dyDescent="0.25" r="1371" customHeight="1" ht="17.25">
      <c r="A1371" s="1"/>
      <c r="B1371" s="1"/>
      <c r="C1371" s="3" t="s">
        <v>1369</v>
      </c>
    </row>
    <row x14ac:dyDescent="0.25" r="1372" customHeight="1" ht="17.25">
      <c r="A1372" s="1"/>
      <c r="B1372" s="1"/>
      <c r="C1372" s="3" t="s">
        <v>1370</v>
      </c>
    </row>
    <row x14ac:dyDescent="0.25" r="1373" customHeight="1" ht="17.25">
      <c r="A1373" s="1"/>
      <c r="B1373" s="1"/>
      <c r="C1373" s="3" t="s">
        <v>1371</v>
      </c>
    </row>
    <row x14ac:dyDescent="0.25" r="1374" customHeight="1" ht="17.25">
      <c r="A1374" s="1"/>
      <c r="B1374" s="1"/>
      <c r="C1374" s="3" t="s">
        <v>1372</v>
      </c>
    </row>
    <row x14ac:dyDescent="0.25" r="1375" customHeight="1" ht="17.25">
      <c r="A1375" s="1"/>
      <c r="B1375" s="1"/>
      <c r="C1375" s="3" t="s">
        <v>1373</v>
      </c>
    </row>
    <row x14ac:dyDescent="0.25" r="1376" customHeight="1" ht="17.25">
      <c r="A1376" s="1"/>
      <c r="B1376" s="1"/>
      <c r="C1376" s="3" t="s">
        <v>1374</v>
      </c>
    </row>
    <row x14ac:dyDescent="0.25" r="1377" customHeight="1" ht="17.25">
      <c r="A1377" s="1"/>
      <c r="B1377" s="1"/>
      <c r="C1377" s="3" t="s">
        <v>1375</v>
      </c>
    </row>
    <row x14ac:dyDescent="0.25" r="1378" customHeight="1" ht="17.25">
      <c r="A1378" s="1"/>
      <c r="B1378" s="1"/>
      <c r="C1378" s="3" t="s">
        <v>1376</v>
      </c>
    </row>
    <row x14ac:dyDescent="0.25" r="1379" customHeight="1" ht="17.25">
      <c r="A1379" s="1"/>
      <c r="B1379" s="1"/>
      <c r="C1379" s="3" t="s">
        <v>1377</v>
      </c>
    </row>
    <row x14ac:dyDescent="0.25" r="1380" customHeight="1" ht="17.25">
      <c r="A1380" s="1"/>
      <c r="B1380" s="1"/>
      <c r="C1380" s="3" t="s">
        <v>1378</v>
      </c>
    </row>
    <row x14ac:dyDescent="0.25" r="1381" customHeight="1" ht="17.25">
      <c r="A1381" s="1"/>
      <c r="B1381" s="1"/>
      <c r="C1381" s="3" t="s">
        <v>1379</v>
      </c>
    </row>
    <row x14ac:dyDescent="0.25" r="1382" customHeight="1" ht="17.25">
      <c r="A1382" s="1"/>
      <c r="B1382" s="1"/>
      <c r="C1382" s="3" t="s">
        <v>1380</v>
      </c>
    </row>
    <row x14ac:dyDescent="0.25" r="1383" customHeight="1" ht="17.25">
      <c r="A1383" s="1"/>
      <c r="B1383" s="1"/>
      <c r="C1383" s="3" t="s">
        <v>1381</v>
      </c>
    </row>
    <row x14ac:dyDescent="0.25" r="1384" customHeight="1" ht="17.25">
      <c r="A1384" s="1"/>
      <c r="B1384" s="1"/>
      <c r="C1384" s="3" t="s">
        <v>1382</v>
      </c>
    </row>
    <row x14ac:dyDescent="0.25" r="1385" customHeight="1" ht="17.25">
      <c r="A1385" s="1"/>
      <c r="B1385" s="1"/>
      <c r="C1385" s="3" t="s">
        <v>1383</v>
      </c>
    </row>
    <row x14ac:dyDescent="0.25" r="1386" customHeight="1" ht="17.25">
      <c r="A1386" s="1"/>
      <c r="B1386" s="1"/>
      <c r="C1386" s="3" t="s">
        <v>1384</v>
      </c>
    </row>
    <row x14ac:dyDescent="0.25" r="1387" customHeight="1" ht="17.25">
      <c r="A1387" s="1"/>
      <c r="B1387" s="1"/>
      <c r="C1387" s="3" t="s">
        <v>1385</v>
      </c>
    </row>
    <row x14ac:dyDescent="0.25" r="1388" customHeight="1" ht="17.25">
      <c r="A1388" s="1"/>
      <c r="B1388" s="1"/>
      <c r="C1388" s="3" t="s">
        <v>1386</v>
      </c>
    </row>
    <row x14ac:dyDescent="0.25" r="1389" customHeight="1" ht="17.25">
      <c r="A1389" s="1"/>
      <c r="B1389" s="1"/>
      <c r="C1389" s="3" t="s">
        <v>1387</v>
      </c>
    </row>
    <row x14ac:dyDescent="0.25" r="1390" customHeight="1" ht="17.25">
      <c r="A1390" s="1"/>
      <c r="B1390" s="1"/>
      <c r="C1390" s="3" t="s">
        <v>1388</v>
      </c>
    </row>
    <row x14ac:dyDescent="0.25" r="1391" customHeight="1" ht="17.25">
      <c r="A1391" s="1"/>
      <c r="B1391" s="1"/>
      <c r="C1391" s="3" t="s">
        <v>1389</v>
      </c>
    </row>
    <row x14ac:dyDescent="0.25" r="1392" customHeight="1" ht="17.25">
      <c r="A1392" s="1"/>
      <c r="B1392" s="1"/>
      <c r="C1392" s="3" t="s">
        <v>1390</v>
      </c>
    </row>
    <row x14ac:dyDescent="0.25" r="1393" customHeight="1" ht="17.25">
      <c r="A1393" s="1"/>
      <c r="B1393" s="1"/>
      <c r="C1393" s="3" t="s">
        <v>1391</v>
      </c>
    </row>
    <row x14ac:dyDescent="0.25" r="1394" customHeight="1" ht="17.25">
      <c r="A1394" s="1"/>
      <c r="B1394" s="1"/>
      <c r="C1394" s="3" t="s">
        <v>1392</v>
      </c>
    </row>
    <row x14ac:dyDescent="0.25" r="1395" customHeight="1" ht="17.25">
      <c r="A1395" s="1"/>
      <c r="B1395" s="1"/>
      <c r="C1395" s="3" t="s">
        <v>1393</v>
      </c>
    </row>
    <row x14ac:dyDescent="0.25" r="1396" customHeight="1" ht="17.25">
      <c r="A1396" s="1"/>
      <c r="B1396" s="1"/>
      <c r="C1396" s="3" t="s">
        <v>1394</v>
      </c>
    </row>
    <row x14ac:dyDescent="0.25" r="1397" customHeight="1" ht="17.25">
      <c r="A1397" s="1"/>
      <c r="B1397" s="1"/>
      <c r="C1397" s="3" t="s">
        <v>1395</v>
      </c>
    </row>
    <row x14ac:dyDescent="0.25" r="1398" customHeight="1" ht="17.25">
      <c r="A1398" s="1"/>
      <c r="B1398" s="1"/>
      <c r="C1398" s="3" t="s">
        <v>1396</v>
      </c>
    </row>
    <row x14ac:dyDescent="0.25" r="1399" customHeight="1" ht="17.25">
      <c r="A1399" s="1"/>
      <c r="B1399" s="1"/>
      <c r="C1399" s="3" t="s">
        <v>1397</v>
      </c>
    </row>
    <row x14ac:dyDescent="0.25" r="1400" customHeight="1" ht="17.25">
      <c r="A1400" s="1"/>
      <c r="B1400" s="1"/>
      <c r="C1400" s="3" t="s">
        <v>1398</v>
      </c>
    </row>
    <row x14ac:dyDescent="0.25" r="1401" customHeight="1" ht="17.25">
      <c r="A1401" s="1"/>
      <c r="B1401" s="1"/>
      <c r="C1401" s="3" t="s">
        <v>1399</v>
      </c>
    </row>
    <row x14ac:dyDescent="0.25" r="1402" customHeight="1" ht="17.25">
      <c r="A1402" s="1"/>
      <c r="B1402" s="1"/>
      <c r="C1402" s="3" t="s">
        <v>1400</v>
      </c>
    </row>
    <row x14ac:dyDescent="0.25" r="1403" customHeight="1" ht="17.25">
      <c r="A1403" s="1"/>
      <c r="B1403" s="1"/>
      <c r="C1403" s="3" t="s">
        <v>1401</v>
      </c>
    </row>
    <row x14ac:dyDescent="0.25" r="1404" customHeight="1" ht="17.25">
      <c r="A1404" s="1"/>
      <c r="B1404" s="1"/>
      <c r="C1404" s="3" t="s">
        <v>1402</v>
      </c>
    </row>
    <row x14ac:dyDescent="0.25" r="1405" customHeight="1" ht="17.25">
      <c r="A1405" s="1"/>
      <c r="B1405" s="1"/>
      <c r="C1405" s="3" t="s">
        <v>1403</v>
      </c>
    </row>
    <row x14ac:dyDescent="0.25" r="1406" customHeight="1" ht="17.25">
      <c r="A1406" s="1"/>
      <c r="B1406" s="1"/>
      <c r="C1406" s="3" t="s">
        <v>1404</v>
      </c>
    </row>
    <row x14ac:dyDescent="0.25" r="1407" customHeight="1" ht="17.25">
      <c r="A1407" s="1"/>
      <c r="B1407" s="1"/>
      <c r="C1407" s="3" t="s">
        <v>1405</v>
      </c>
    </row>
    <row x14ac:dyDescent="0.25" r="1408" customHeight="1" ht="17.25">
      <c r="A1408" s="1"/>
      <c r="B1408" s="1"/>
      <c r="C1408" s="3" t="s">
        <v>1406</v>
      </c>
    </row>
    <row x14ac:dyDescent="0.25" r="1409" customHeight="1" ht="17.25">
      <c r="A1409" s="1"/>
      <c r="B1409" s="1"/>
      <c r="C1409" s="3" t="s">
        <v>1407</v>
      </c>
    </row>
    <row x14ac:dyDescent="0.25" r="1410" customHeight="1" ht="17.25">
      <c r="A1410" s="1"/>
      <c r="B1410" s="1"/>
      <c r="C1410" s="3" t="s">
        <v>1408</v>
      </c>
    </row>
    <row x14ac:dyDescent="0.25" r="1411" customHeight="1" ht="17.25">
      <c r="A1411" s="1"/>
      <c r="B1411" s="1"/>
      <c r="C1411" s="3" t="s">
        <v>1409</v>
      </c>
    </row>
    <row x14ac:dyDescent="0.25" r="1412" customHeight="1" ht="17.25">
      <c r="A1412" s="1"/>
      <c r="B1412" s="1"/>
      <c r="C1412" s="3" t="s">
        <v>1410</v>
      </c>
    </row>
    <row x14ac:dyDescent="0.25" r="1413" customHeight="1" ht="17.25">
      <c r="A1413" s="1"/>
      <c r="B1413" s="1"/>
      <c r="C1413" s="3" t="s">
        <v>1411</v>
      </c>
    </row>
    <row x14ac:dyDescent="0.25" r="1414" customHeight="1" ht="17.25">
      <c r="A1414" s="1"/>
      <c r="B1414" s="1"/>
      <c r="C1414" s="3" t="s">
        <v>1412</v>
      </c>
    </row>
    <row x14ac:dyDescent="0.25" r="1415" customHeight="1" ht="17.25">
      <c r="A1415" s="1"/>
      <c r="B1415" s="1"/>
      <c r="C1415" s="3" t="s">
        <v>1413</v>
      </c>
    </row>
    <row x14ac:dyDescent="0.25" r="1416" customHeight="1" ht="17.25">
      <c r="A1416" s="1"/>
      <c r="B1416" s="1"/>
      <c r="C1416" s="3" t="s">
        <v>1414</v>
      </c>
    </row>
    <row x14ac:dyDescent="0.25" r="1417" customHeight="1" ht="17.25">
      <c r="A1417" s="1"/>
      <c r="B1417" s="1"/>
      <c r="C1417" s="3" t="s">
        <v>1415</v>
      </c>
    </row>
    <row x14ac:dyDescent="0.25" r="1418" customHeight="1" ht="17.25">
      <c r="A1418" s="1"/>
      <c r="B1418" s="1"/>
      <c r="C1418" s="3" t="s">
        <v>1416</v>
      </c>
    </row>
    <row x14ac:dyDescent="0.25" r="1419" customHeight="1" ht="17.25">
      <c r="A1419" s="1"/>
      <c r="B1419" s="1"/>
      <c r="C1419" s="3" t="s">
        <v>1417</v>
      </c>
    </row>
    <row x14ac:dyDescent="0.25" r="1420" customHeight="1" ht="17.25">
      <c r="A1420" s="1"/>
      <c r="B1420" s="1"/>
      <c r="C1420" s="3" t="s">
        <v>1418</v>
      </c>
    </row>
    <row x14ac:dyDescent="0.25" r="1421" customHeight="1" ht="17.25">
      <c r="A1421" s="1"/>
      <c r="B1421" s="1"/>
      <c r="C1421" s="3" t="s">
        <v>1419</v>
      </c>
    </row>
    <row x14ac:dyDescent="0.25" r="1422" customHeight="1" ht="17.25">
      <c r="A1422" s="1"/>
      <c r="B1422" s="1"/>
      <c r="C1422" s="3" t="s">
        <v>1420</v>
      </c>
    </row>
    <row x14ac:dyDescent="0.25" r="1423" customHeight="1" ht="17.25">
      <c r="A1423" s="1"/>
      <c r="B1423" s="1"/>
      <c r="C1423" s="3" t="s">
        <v>1421</v>
      </c>
    </row>
    <row x14ac:dyDescent="0.25" r="1424" customHeight="1" ht="17.25">
      <c r="A1424" s="1"/>
      <c r="B1424" s="1"/>
      <c r="C1424" s="3" t="s">
        <v>1422</v>
      </c>
    </row>
    <row x14ac:dyDescent="0.25" r="1425" customHeight="1" ht="17.25">
      <c r="A1425" s="1"/>
      <c r="B1425" s="1"/>
      <c r="C1425" s="3" t="s">
        <v>1423</v>
      </c>
    </row>
    <row x14ac:dyDescent="0.25" r="1426" customHeight="1" ht="17.25">
      <c r="A1426" s="1"/>
      <c r="B1426" s="1"/>
      <c r="C1426" s="3" t="s">
        <v>1424</v>
      </c>
    </row>
    <row x14ac:dyDescent="0.25" r="1427" customHeight="1" ht="17.25">
      <c r="A1427" s="1"/>
      <c r="B1427" s="1"/>
      <c r="C1427" s="3" t="s">
        <v>1425</v>
      </c>
    </row>
    <row x14ac:dyDescent="0.25" r="1428" customHeight="1" ht="17.25">
      <c r="A1428" s="1"/>
      <c r="B1428" s="1"/>
      <c r="C1428" s="3" t="s">
        <v>1426</v>
      </c>
    </row>
    <row x14ac:dyDescent="0.25" r="1429" customHeight="1" ht="17.25">
      <c r="A1429" s="1"/>
      <c r="B1429" s="1"/>
      <c r="C1429" s="3" t="s">
        <v>1427</v>
      </c>
    </row>
    <row x14ac:dyDescent="0.25" r="1430" customHeight="1" ht="17.25">
      <c r="A1430" s="1"/>
      <c r="B1430" s="1"/>
      <c r="C1430" s="3" t="s">
        <v>1428</v>
      </c>
    </row>
    <row x14ac:dyDescent="0.25" r="1431" customHeight="1" ht="17.25">
      <c r="A1431" s="1"/>
      <c r="B1431" s="1"/>
      <c r="C1431" s="3" t="s">
        <v>1429</v>
      </c>
    </row>
    <row x14ac:dyDescent="0.25" r="1432" customHeight="1" ht="17.25">
      <c r="A1432" s="1"/>
      <c r="B1432" s="1"/>
      <c r="C1432" s="3" t="s">
        <v>1430</v>
      </c>
    </row>
    <row x14ac:dyDescent="0.25" r="1433" customHeight="1" ht="17.25">
      <c r="A1433" s="1"/>
      <c r="B1433" s="1"/>
      <c r="C1433" s="3" t="s">
        <v>1431</v>
      </c>
    </row>
    <row x14ac:dyDescent="0.25" r="1434" customHeight="1" ht="17.25">
      <c r="A1434" s="1"/>
      <c r="B1434" s="1"/>
      <c r="C1434" s="3" t="s">
        <v>1432</v>
      </c>
    </row>
    <row x14ac:dyDescent="0.25" r="1435" customHeight="1" ht="17.25">
      <c r="A1435" s="1"/>
      <c r="B1435" s="1"/>
      <c r="C1435" s="3" t="s">
        <v>1433</v>
      </c>
    </row>
    <row x14ac:dyDescent="0.25" r="1436" customHeight="1" ht="17.25">
      <c r="A1436" s="1"/>
      <c r="B1436" s="1"/>
      <c r="C1436" s="3" t="s">
        <v>1434</v>
      </c>
    </row>
    <row x14ac:dyDescent="0.25" r="1437" customHeight="1" ht="17.25">
      <c r="A1437" s="1"/>
      <c r="B1437" s="1"/>
      <c r="C1437" s="3" t="s">
        <v>1435</v>
      </c>
    </row>
    <row x14ac:dyDescent="0.25" r="1438" customHeight="1" ht="17.25">
      <c r="A1438" s="1"/>
      <c r="B1438" s="1"/>
      <c r="C1438" s="3" t="s">
        <v>1436</v>
      </c>
    </row>
    <row x14ac:dyDescent="0.25" r="1439" customHeight="1" ht="17.25">
      <c r="A1439" s="1"/>
      <c r="B1439" s="1"/>
      <c r="C1439" s="3" t="s">
        <v>1437</v>
      </c>
    </row>
    <row x14ac:dyDescent="0.25" r="1440" customHeight="1" ht="17.25">
      <c r="A1440" s="1"/>
      <c r="B1440" s="1"/>
      <c r="C1440" s="3" t="s">
        <v>1438</v>
      </c>
    </row>
    <row x14ac:dyDescent="0.25" r="1441" customHeight="1" ht="17.25">
      <c r="A1441" s="1"/>
      <c r="B1441" s="1"/>
      <c r="C1441" s="3" t="s">
        <v>1439</v>
      </c>
    </row>
    <row x14ac:dyDescent="0.25" r="1442" customHeight="1" ht="17.25">
      <c r="A1442" s="1"/>
      <c r="B1442" s="1"/>
      <c r="C1442" s="3" t="s">
        <v>1440</v>
      </c>
    </row>
    <row x14ac:dyDescent="0.25" r="1443" customHeight="1" ht="17.25">
      <c r="A1443" s="1"/>
      <c r="B1443" s="1"/>
      <c r="C1443" s="3" t="s">
        <v>1441</v>
      </c>
    </row>
    <row x14ac:dyDescent="0.25" r="1444" customHeight="1" ht="17.25">
      <c r="A1444" s="1"/>
      <c r="B1444" s="1"/>
      <c r="C1444" s="3" t="s">
        <v>1442</v>
      </c>
    </row>
    <row x14ac:dyDescent="0.25" r="1445" customHeight="1" ht="17.25">
      <c r="A1445" s="1"/>
      <c r="B1445" s="1"/>
      <c r="C1445" s="3" t="s">
        <v>1443</v>
      </c>
    </row>
    <row x14ac:dyDescent="0.25" r="1446" customHeight="1" ht="17.25">
      <c r="A1446" s="1"/>
      <c r="B1446" s="1"/>
      <c r="C1446" s="3" t="s">
        <v>1444</v>
      </c>
    </row>
    <row x14ac:dyDescent="0.25" r="1447" customHeight="1" ht="17.25">
      <c r="A1447" s="1"/>
      <c r="B1447" s="1"/>
      <c r="C1447" s="3" t="s">
        <v>1445</v>
      </c>
    </row>
    <row x14ac:dyDescent="0.25" r="1448" customHeight="1" ht="17.25">
      <c r="A1448" s="1"/>
      <c r="B1448" s="1"/>
      <c r="C1448" s="3" t="s">
        <v>1446</v>
      </c>
    </row>
    <row x14ac:dyDescent="0.25" r="1449" customHeight="1" ht="17.25">
      <c r="A1449" s="1"/>
      <c r="B1449" s="1"/>
      <c r="C1449" s="3" t="s">
        <v>1447</v>
      </c>
    </row>
    <row x14ac:dyDescent="0.25" r="1450" customHeight="1" ht="17.25">
      <c r="A1450" s="1"/>
      <c r="B1450" s="1"/>
      <c r="C1450" s="3" t="s">
        <v>1448</v>
      </c>
    </row>
    <row x14ac:dyDescent="0.25" r="1451" customHeight="1" ht="17.25">
      <c r="A1451" s="1"/>
      <c r="B1451" s="1"/>
      <c r="C1451" s="3" t="s">
        <v>1449</v>
      </c>
    </row>
    <row x14ac:dyDescent="0.25" r="1452" customHeight="1" ht="17.25">
      <c r="A1452" s="1"/>
      <c r="B1452" s="1"/>
      <c r="C1452" s="3" t="s">
        <v>1450</v>
      </c>
    </row>
    <row x14ac:dyDescent="0.25" r="1453" customHeight="1" ht="17.25">
      <c r="A1453" s="1"/>
      <c r="B1453" s="1"/>
      <c r="C1453" s="3" t="s">
        <v>1451</v>
      </c>
    </row>
    <row x14ac:dyDescent="0.25" r="1454" customHeight="1" ht="17.25">
      <c r="A1454" s="1"/>
      <c r="B1454" s="1"/>
      <c r="C1454" s="3" t="s">
        <v>1452</v>
      </c>
    </row>
    <row x14ac:dyDescent="0.25" r="1455" customHeight="1" ht="17.25">
      <c r="A1455" s="1"/>
      <c r="B1455" s="1"/>
      <c r="C1455" s="3" t="s">
        <v>1453</v>
      </c>
    </row>
    <row x14ac:dyDescent="0.25" r="1456" customHeight="1" ht="17.25">
      <c r="A1456" s="1"/>
      <c r="B1456" s="1"/>
      <c r="C1456" s="3" t="s">
        <v>1454</v>
      </c>
    </row>
    <row x14ac:dyDescent="0.25" r="1457" customHeight="1" ht="17.25">
      <c r="A1457" s="1"/>
      <c r="B1457" s="1"/>
      <c r="C1457" s="3" t="s">
        <v>1455</v>
      </c>
    </row>
    <row x14ac:dyDescent="0.25" r="1458" customHeight="1" ht="17.25">
      <c r="A1458" s="1"/>
      <c r="B1458" s="1"/>
      <c r="C1458" s="3" t="s">
        <v>1456</v>
      </c>
    </row>
    <row x14ac:dyDescent="0.25" r="1459" customHeight="1" ht="17.25">
      <c r="A1459" s="1"/>
      <c r="B1459" s="1"/>
      <c r="C1459" s="3" t="s">
        <v>1457</v>
      </c>
    </row>
    <row x14ac:dyDescent="0.25" r="1460" customHeight="1" ht="17.25">
      <c r="A1460" s="1"/>
      <c r="B1460" s="1"/>
      <c r="C1460" s="3" t="s">
        <v>1458</v>
      </c>
    </row>
    <row x14ac:dyDescent="0.25" r="1461" customHeight="1" ht="17.25">
      <c r="A1461" s="1"/>
      <c r="B1461" s="1"/>
      <c r="C1461" s="3" t="s">
        <v>1459</v>
      </c>
    </row>
    <row x14ac:dyDescent="0.25" r="1462" customHeight="1" ht="17.25">
      <c r="A1462" s="1"/>
      <c r="B1462" s="1"/>
      <c r="C1462" s="3" t="s">
        <v>1460</v>
      </c>
    </row>
    <row x14ac:dyDescent="0.25" r="1463" customHeight="1" ht="17.25">
      <c r="A1463" s="1"/>
      <c r="B1463" s="1"/>
      <c r="C1463" s="3" t="s">
        <v>1461</v>
      </c>
    </row>
    <row x14ac:dyDescent="0.25" r="1464" customHeight="1" ht="17.25">
      <c r="A1464" s="1"/>
      <c r="B1464" s="1"/>
      <c r="C1464" s="3" t="s">
        <v>1462</v>
      </c>
    </row>
    <row x14ac:dyDescent="0.25" r="1465" customHeight="1" ht="17.25">
      <c r="A1465" s="1"/>
      <c r="B1465" s="1"/>
      <c r="C1465" s="3" t="s">
        <v>1463</v>
      </c>
    </row>
    <row x14ac:dyDescent="0.25" r="1466" customHeight="1" ht="17.25">
      <c r="A1466" s="1"/>
      <c r="B1466" s="1"/>
      <c r="C1466" s="3" t="s">
        <v>1464</v>
      </c>
    </row>
    <row x14ac:dyDescent="0.25" r="1467" customHeight="1" ht="17.25">
      <c r="A1467" s="1"/>
      <c r="B1467" s="1"/>
      <c r="C1467" s="3" t="s">
        <v>1465</v>
      </c>
    </row>
    <row x14ac:dyDescent="0.25" r="1468" customHeight="1" ht="17.25">
      <c r="A1468" s="1"/>
      <c r="B1468" s="1"/>
      <c r="C1468" s="3" t="s">
        <v>1466</v>
      </c>
    </row>
    <row x14ac:dyDescent="0.25" r="1469" customHeight="1" ht="17.25">
      <c r="A1469" s="1"/>
      <c r="B1469" s="1"/>
      <c r="C1469" s="3" t="s">
        <v>1467</v>
      </c>
    </row>
    <row x14ac:dyDescent="0.25" r="1470" customHeight="1" ht="17.25">
      <c r="A1470" s="1"/>
      <c r="B1470" s="1"/>
      <c r="C1470" s="3" t="s">
        <v>1468</v>
      </c>
    </row>
    <row x14ac:dyDescent="0.25" r="1471" customHeight="1" ht="17.25">
      <c r="A1471" s="1"/>
      <c r="B1471" s="1"/>
      <c r="C1471" s="3" t="s">
        <v>1469</v>
      </c>
    </row>
    <row x14ac:dyDescent="0.25" r="1472" customHeight="1" ht="17.25">
      <c r="A1472" s="1"/>
      <c r="B1472" s="1"/>
      <c r="C1472" s="3" t="s">
        <v>1470</v>
      </c>
    </row>
    <row x14ac:dyDescent="0.25" r="1473" customHeight="1" ht="17.25">
      <c r="A1473" s="1"/>
      <c r="B1473" s="1"/>
      <c r="C1473" s="3" t="s">
        <v>1471</v>
      </c>
    </row>
    <row x14ac:dyDescent="0.25" r="1474" customHeight="1" ht="17.25">
      <c r="A1474" s="1"/>
      <c r="B1474" s="1"/>
      <c r="C1474" s="3" t="s">
        <v>1472</v>
      </c>
    </row>
    <row x14ac:dyDescent="0.25" r="1475" customHeight="1" ht="17.25">
      <c r="A1475" s="1"/>
      <c r="B1475" s="1"/>
      <c r="C1475" s="3" t="s">
        <v>1473</v>
      </c>
    </row>
    <row x14ac:dyDescent="0.25" r="1476" customHeight="1" ht="17.25">
      <c r="A1476" s="1"/>
      <c r="B1476" s="1"/>
      <c r="C1476" s="3" t="s">
        <v>1474</v>
      </c>
    </row>
    <row x14ac:dyDescent="0.25" r="1477" customHeight="1" ht="17.25">
      <c r="A1477" s="1"/>
      <c r="B1477" s="1"/>
      <c r="C1477" s="3" t="s">
        <v>1475</v>
      </c>
    </row>
    <row x14ac:dyDescent="0.25" r="1478" customHeight="1" ht="17.25">
      <c r="A1478" s="1"/>
      <c r="B1478" s="1"/>
      <c r="C1478" s="3" t="s">
        <v>1476</v>
      </c>
    </row>
    <row x14ac:dyDescent="0.25" r="1479" customHeight="1" ht="17.25">
      <c r="A1479" s="1"/>
      <c r="B1479" s="1"/>
      <c r="C1479" s="3" t="s">
        <v>1477</v>
      </c>
    </row>
    <row x14ac:dyDescent="0.25" r="1480" customHeight="1" ht="17.25">
      <c r="A1480" s="1"/>
      <c r="B1480" s="1"/>
      <c r="C1480" s="3" t="s">
        <v>1478</v>
      </c>
    </row>
    <row x14ac:dyDescent="0.25" r="1481" customHeight="1" ht="17.25">
      <c r="A1481" s="1"/>
      <c r="B1481" s="1"/>
      <c r="C1481" s="3" t="s">
        <v>1479</v>
      </c>
    </row>
    <row x14ac:dyDescent="0.25" r="1482" customHeight="1" ht="17.25">
      <c r="A1482" s="1"/>
      <c r="B1482" s="1"/>
      <c r="C1482" s="3" t="s">
        <v>1480</v>
      </c>
    </row>
    <row x14ac:dyDescent="0.25" r="1483" customHeight="1" ht="17.25">
      <c r="A1483" s="1"/>
      <c r="B1483" s="1"/>
      <c r="C1483" s="3" t="s">
        <v>1481</v>
      </c>
    </row>
    <row x14ac:dyDescent="0.25" r="1484" customHeight="1" ht="17.25">
      <c r="A1484" s="1"/>
      <c r="B1484" s="1"/>
      <c r="C1484" s="3" t="s">
        <v>1482</v>
      </c>
    </row>
    <row x14ac:dyDescent="0.25" r="1485" customHeight="1" ht="17.25">
      <c r="A1485" s="1"/>
      <c r="B1485" s="1"/>
      <c r="C1485" s="3" t="s">
        <v>1483</v>
      </c>
    </row>
    <row x14ac:dyDescent="0.25" r="1486" customHeight="1" ht="17.25">
      <c r="A1486" s="1"/>
      <c r="B1486" s="1"/>
      <c r="C1486" s="3" t="s">
        <v>1484</v>
      </c>
    </row>
    <row x14ac:dyDescent="0.25" r="1487" customHeight="1" ht="17.25">
      <c r="A1487" s="1"/>
      <c r="B1487" s="1"/>
      <c r="C1487" s="3" t="s">
        <v>1485</v>
      </c>
    </row>
    <row x14ac:dyDescent="0.25" r="1488" customHeight="1" ht="17.25">
      <c r="A1488" s="1"/>
      <c r="B1488" s="1"/>
      <c r="C1488" s="3" t="s">
        <v>1486</v>
      </c>
    </row>
    <row x14ac:dyDescent="0.25" r="1489" customHeight="1" ht="17.25">
      <c r="A1489" s="1"/>
      <c r="B1489" s="1"/>
      <c r="C1489" s="3" t="s">
        <v>1487</v>
      </c>
    </row>
    <row x14ac:dyDescent="0.25" r="1490" customHeight="1" ht="17.25">
      <c r="A1490" s="1"/>
      <c r="B1490" s="1"/>
      <c r="C1490" s="3" t="s">
        <v>1488</v>
      </c>
    </row>
    <row x14ac:dyDescent="0.25" r="1491" customHeight="1" ht="17.25">
      <c r="A1491" s="1"/>
      <c r="B1491" s="1"/>
      <c r="C1491" s="3" t="s">
        <v>1489</v>
      </c>
    </row>
    <row x14ac:dyDescent="0.25" r="1492" customHeight="1" ht="17.25">
      <c r="A1492" s="1"/>
      <c r="B1492" s="1"/>
      <c r="C1492" s="3" t="s">
        <v>1490</v>
      </c>
    </row>
    <row x14ac:dyDescent="0.25" r="1493" customHeight="1" ht="17.25">
      <c r="A1493" s="1"/>
      <c r="B1493" s="1"/>
      <c r="C1493" s="3" t="s">
        <v>1491</v>
      </c>
    </row>
    <row x14ac:dyDescent="0.25" r="1494" customHeight="1" ht="17.25">
      <c r="A1494" s="1"/>
      <c r="B1494" s="1"/>
      <c r="C1494" s="3" t="s">
        <v>1492</v>
      </c>
    </row>
    <row x14ac:dyDescent="0.25" r="1495" customHeight="1" ht="17.25">
      <c r="A1495" s="1"/>
      <c r="B1495" s="1"/>
      <c r="C1495" s="3" t="s">
        <v>1493</v>
      </c>
    </row>
    <row x14ac:dyDescent="0.25" r="1496" customHeight="1" ht="17.25">
      <c r="A1496" s="1"/>
      <c r="B1496" s="1"/>
      <c r="C1496" s="3" t="s">
        <v>1494</v>
      </c>
    </row>
    <row x14ac:dyDescent="0.25" r="1497" customHeight="1" ht="17.25">
      <c r="A1497" s="1"/>
      <c r="B1497" s="1"/>
      <c r="C1497" s="3" t="s">
        <v>1495</v>
      </c>
    </row>
    <row x14ac:dyDescent="0.25" r="1498" customHeight="1" ht="17.25">
      <c r="A1498" s="1"/>
      <c r="B1498" s="1"/>
      <c r="C1498" s="3" t="s">
        <v>1496</v>
      </c>
    </row>
    <row x14ac:dyDescent="0.25" r="1499" customHeight="1" ht="17.25">
      <c r="A1499" s="1"/>
      <c r="B1499" s="1"/>
      <c r="C1499" s="3" t="s">
        <v>1497</v>
      </c>
    </row>
    <row x14ac:dyDescent="0.25" r="1500" customHeight="1" ht="17.25">
      <c r="A1500" s="1"/>
      <c r="B1500" s="1"/>
      <c r="C1500" s="3" t="s">
        <v>1498</v>
      </c>
    </row>
    <row x14ac:dyDescent="0.25" r="1501" customHeight="1" ht="17.25">
      <c r="A1501" s="1"/>
      <c r="B1501" s="1"/>
      <c r="C1501" s="3" t="s">
        <v>1499</v>
      </c>
    </row>
    <row x14ac:dyDescent="0.25" r="1502" customHeight="1" ht="17.25">
      <c r="A1502" s="1"/>
      <c r="B1502" s="1"/>
      <c r="C1502" s="3" t="s">
        <v>1500</v>
      </c>
    </row>
    <row x14ac:dyDescent="0.25" r="1503" customHeight="1" ht="17.25">
      <c r="A1503" s="1"/>
      <c r="B1503" s="1"/>
      <c r="C1503" s="3" t="s">
        <v>1501</v>
      </c>
    </row>
    <row x14ac:dyDescent="0.25" r="1504" customHeight="1" ht="17.25">
      <c r="A1504" s="1"/>
      <c r="B1504" s="1"/>
      <c r="C1504" s="3" t="s">
        <v>1502</v>
      </c>
    </row>
    <row x14ac:dyDescent="0.25" r="1505" customHeight="1" ht="17.25">
      <c r="A1505" s="1"/>
      <c r="B1505" s="1"/>
      <c r="C1505" s="3" t="s">
        <v>1503</v>
      </c>
    </row>
    <row x14ac:dyDescent="0.25" r="1506" customHeight="1" ht="17.25">
      <c r="A1506" s="1"/>
      <c r="B1506" s="1"/>
      <c r="C1506" s="3" t="s">
        <v>1504</v>
      </c>
    </row>
    <row x14ac:dyDescent="0.25" r="1507" customHeight="1" ht="17.25">
      <c r="A1507" s="1"/>
      <c r="B1507" s="1"/>
      <c r="C1507" s="3" t="s">
        <v>1505</v>
      </c>
    </row>
    <row x14ac:dyDescent="0.25" r="1508" customHeight="1" ht="17.25">
      <c r="A1508" s="1"/>
      <c r="B1508" s="1"/>
      <c r="C1508" s="3" t="s">
        <v>1506</v>
      </c>
    </row>
    <row x14ac:dyDescent="0.25" r="1509" customHeight="1" ht="17.25">
      <c r="A1509" s="1"/>
      <c r="B1509" s="1"/>
      <c r="C1509" s="3" t="s">
        <v>1507</v>
      </c>
    </row>
    <row x14ac:dyDescent="0.25" r="1510" customHeight="1" ht="17.25">
      <c r="A1510" s="1"/>
      <c r="B1510" s="1"/>
      <c r="C1510" s="3" t="s">
        <v>1508</v>
      </c>
    </row>
    <row x14ac:dyDescent="0.25" r="1511" customHeight="1" ht="17.25">
      <c r="A1511" s="1"/>
      <c r="B1511" s="1"/>
      <c r="C1511" s="3" t="s">
        <v>1509</v>
      </c>
    </row>
    <row x14ac:dyDescent="0.25" r="1512" customHeight="1" ht="17.25">
      <c r="A1512" s="1"/>
      <c r="B1512" s="1"/>
      <c r="C1512" s="3" t="s">
        <v>1510</v>
      </c>
    </row>
    <row x14ac:dyDescent="0.25" r="1513" customHeight="1" ht="17.25">
      <c r="A1513" s="1"/>
      <c r="B1513" s="1"/>
      <c r="C1513" s="3" t="s">
        <v>1511</v>
      </c>
    </row>
    <row x14ac:dyDescent="0.25" r="1514" customHeight="1" ht="17.25">
      <c r="A1514" s="1"/>
      <c r="B1514" s="1"/>
      <c r="C1514" s="3" t="s">
        <v>1512</v>
      </c>
    </row>
    <row x14ac:dyDescent="0.25" r="1515" customHeight="1" ht="17.25">
      <c r="A1515" s="1"/>
      <c r="B1515" s="1"/>
      <c r="C1515" s="3" t="s">
        <v>1513</v>
      </c>
    </row>
    <row x14ac:dyDescent="0.25" r="1516" customHeight="1" ht="17.25">
      <c r="A1516" s="1"/>
      <c r="B1516" s="1"/>
      <c r="C1516" s="3" t="s">
        <v>1514</v>
      </c>
    </row>
    <row x14ac:dyDescent="0.25" r="1517" customHeight="1" ht="17.25">
      <c r="A1517" s="1"/>
      <c r="B1517" s="1"/>
      <c r="C1517" s="3" t="s">
        <v>1515</v>
      </c>
    </row>
    <row x14ac:dyDescent="0.25" r="1518" customHeight="1" ht="17.25">
      <c r="A1518" s="1"/>
      <c r="B1518" s="1"/>
      <c r="C1518" s="3" t="s">
        <v>1516</v>
      </c>
    </row>
    <row x14ac:dyDescent="0.25" r="1519" customHeight="1" ht="17.25">
      <c r="A1519" s="1"/>
      <c r="B1519" s="1"/>
      <c r="C1519" s="3" t="s">
        <v>1517</v>
      </c>
    </row>
    <row x14ac:dyDescent="0.25" r="1520" customHeight="1" ht="17.25">
      <c r="A1520" s="1"/>
      <c r="B1520" s="1"/>
      <c r="C1520" s="3" t="s">
        <v>1518</v>
      </c>
    </row>
    <row x14ac:dyDescent="0.25" r="1521" customHeight="1" ht="17.25">
      <c r="A1521" s="1"/>
      <c r="B1521" s="1"/>
      <c r="C1521" s="3" t="s">
        <v>1519</v>
      </c>
    </row>
    <row x14ac:dyDescent="0.25" r="1522" customHeight="1" ht="17.25">
      <c r="A1522" s="1"/>
      <c r="B1522" s="1"/>
      <c r="C1522" s="3" t="s">
        <v>1520</v>
      </c>
    </row>
    <row x14ac:dyDescent="0.25" r="1523" customHeight="1" ht="17.25">
      <c r="A1523" s="1"/>
      <c r="B1523" s="1"/>
      <c r="C1523" s="3" t="s">
        <v>1521</v>
      </c>
    </row>
    <row x14ac:dyDescent="0.25" r="1524" customHeight="1" ht="17.25">
      <c r="A1524" s="1"/>
      <c r="B1524" s="1"/>
      <c r="C1524" s="3" t="s">
        <v>1522</v>
      </c>
    </row>
    <row x14ac:dyDescent="0.25" r="1525" customHeight="1" ht="17.25">
      <c r="A1525" s="1"/>
      <c r="B1525" s="1"/>
      <c r="C1525" s="3" t="s">
        <v>1523</v>
      </c>
    </row>
    <row x14ac:dyDescent="0.25" r="1526" customHeight="1" ht="17.25">
      <c r="A1526" s="1"/>
      <c r="B1526" s="1"/>
      <c r="C1526" s="3" t="s">
        <v>1524</v>
      </c>
    </row>
    <row x14ac:dyDescent="0.25" r="1527" customHeight="1" ht="17.25">
      <c r="A1527" s="1"/>
      <c r="B1527" s="1"/>
      <c r="C1527" s="3" t="s">
        <v>1525</v>
      </c>
    </row>
    <row x14ac:dyDescent="0.25" r="1528" customHeight="1" ht="17.25">
      <c r="A1528" s="1"/>
      <c r="B1528" s="1"/>
      <c r="C1528" s="3" t="s">
        <v>1526</v>
      </c>
    </row>
    <row x14ac:dyDescent="0.25" r="1529" customHeight="1" ht="17.25">
      <c r="A1529" s="1"/>
      <c r="B1529" s="1"/>
      <c r="C1529" s="3" t="s">
        <v>1527</v>
      </c>
    </row>
    <row x14ac:dyDescent="0.25" r="1530" customHeight="1" ht="17.25">
      <c r="A1530" s="1"/>
      <c r="B1530" s="1"/>
      <c r="C1530" s="3" t="s">
        <v>1528</v>
      </c>
    </row>
    <row x14ac:dyDescent="0.25" r="1531" customHeight="1" ht="17.25">
      <c r="A1531" s="1"/>
      <c r="B1531" s="1"/>
      <c r="C1531" s="3" t="s">
        <v>1529</v>
      </c>
    </row>
    <row x14ac:dyDescent="0.25" r="1532" customHeight="1" ht="17.25">
      <c r="A1532" s="1"/>
      <c r="B1532" s="1"/>
      <c r="C1532" s="3" t="s">
        <v>1530</v>
      </c>
    </row>
    <row x14ac:dyDescent="0.25" r="1533" customHeight="1" ht="17.25">
      <c r="A1533" s="1"/>
      <c r="B1533" s="1"/>
      <c r="C1533" s="3" t="s">
        <v>1531</v>
      </c>
    </row>
    <row x14ac:dyDescent="0.25" r="1534" customHeight="1" ht="17.25">
      <c r="A1534" s="1"/>
      <c r="B1534" s="1"/>
      <c r="C1534" s="3" t="s">
        <v>1532</v>
      </c>
    </row>
    <row x14ac:dyDescent="0.25" r="1535" customHeight="1" ht="17.25">
      <c r="A1535" s="1"/>
      <c r="B1535" s="1"/>
      <c r="C1535" s="3" t="s">
        <v>1533</v>
      </c>
    </row>
    <row x14ac:dyDescent="0.25" r="1536" customHeight="1" ht="17.25">
      <c r="A1536" s="1"/>
      <c r="B1536" s="1"/>
      <c r="C1536" s="3" t="s">
        <v>1534</v>
      </c>
    </row>
    <row x14ac:dyDescent="0.25" r="1537" customHeight="1" ht="17.25">
      <c r="A1537" s="1"/>
      <c r="B1537" s="1"/>
      <c r="C1537" s="3" t="s">
        <v>1535</v>
      </c>
    </row>
    <row x14ac:dyDescent="0.25" r="1538" customHeight="1" ht="17.25">
      <c r="A1538" s="1"/>
      <c r="B1538" s="1"/>
      <c r="C1538" s="3" t="s">
        <v>1536</v>
      </c>
    </row>
    <row x14ac:dyDescent="0.25" r="1539" customHeight="1" ht="17.25">
      <c r="A1539" s="1"/>
      <c r="B1539" s="1"/>
      <c r="C1539" s="3" t="s">
        <v>1537</v>
      </c>
    </row>
    <row x14ac:dyDescent="0.25" r="1540" customHeight="1" ht="17.25">
      <c r="A1540" s="1"/>
      <c r="B1540" s="1"/>
      <c r="C1540" s="3" t="s">
        <v>1538</v>
      </c>
    </row>
    <row x14ac:dyDescent="0.25" r="1541" customHeight="1" ht="17.25">
      <c r="A1541" s="1"/>
      <c r="B1541" s="1"/>
      <c r="C1541" s="3" t="s">
        <v>1539</v>
      </c>
    </row>
    <row x14ac:dyDescent="0.25" r="1542" customHeight="1" ht="17.25">
      <c r="A1542" s="1"/>
      <c r="B1542" s="1"/>
      <c r="C1542" s="3" t="s">
        <v>1540</v>
      </c>
    </row>
    <row x14ac:dyDescent="0.25" r="1543" customHeight="1" ht="17.25">
      <c r="A1543" s="1"/>
      <c r="B1543" s="1"/>
      <c r="C1543" s="3" t="s">
        <v>1541</v>
      </c>
    </row>
    <row x14ac:dyDescent="0.25" r="1544" customHeight="1" ht="17.25">
      <c r="A1544" s="1"/>
      <c r="B1544" s="1"/>
      <c r="C1544" s="3" t="s">
        <v>1542</v>
      </c>
    </row>
    <row x14ac:dyDescent="0.25" r="1545" customHeight="1" ht="17.25">
      <c r="A1545" s="1"/>
      <c r="B1545" s="1"/>
      <c r="C1545" s="3" t="s">
        <v>1543</v>
      </c>
    </row>
    <row x14ac:dyDescent="0.25" r="1546" customHeight="1" ht="17.25">
      <c r="A1546" s="1"/>
      <c r="B1546" s="1"/>
      <c r="C1546" s="3" t="s">
        <v>1544</v>
      </c>
    </row>
    <row x14ac:dyDescent="0.25" r="1547" customHeight="1" ht="17.25">
      <c r="A1547" s="1"/>
      <c r="B1547" s="1"/>
      <c r="C1547" s="3" t="s">
        <v>1545</v>
      </c>
    </row>
    <row x14ac:dyDescent="0.25" r="1548" customHeight="1" ht="17.25">
      <c r="A1548" s="1"/>
      <c r="B1548" s="1"/>
      <c r="C1548" s="3" t="s">
        <v>1546</v>
      </c>
    </row>
    <row x14ac:dyDescent="0.25" r="1549" customHeight="1" ht="17.25">
      <c r="A1549" s="1"/>
      <c r="B1549" s="1"/>
      <c r="C1549" s="3" t="s">
        <v>1547</v>
      </c>
    </row>
    <row x14ac:dyDescent="0.25" r="1550" customHeight="1" ht="17.25">
      <c r="A1550" s="1"/>
      <c r="B1550" s="1"/>
      <c r="C1550" s="3" t="s">
        <v>1548</v>
      </c>
    </row>
    <row x14ac:dyDescent="0.25" r="1551" customHeight="1" ht="17.25">
      <c r="A1551" s="1"/>
      <c r="B1551" s="1"/>
      <c r="C1551" s="3" t="s">
        <v>1549</v>
      </c>
    </row>
    <row x14ac:dyDescent="0.25" r="1552" customHeight="1" ht="17.25">
      <c r="A1552" s="1"/>
      <c r="B1552" s="1"/>
      <c r="C1552" s="3" t="s">
        <v>1550</v>
      </c>
    </row>
    <row x14ac:dyDescent="0.25" r="1553" customHeight="1" ht="17.25">
      <c r="A1553" s="1"/>
      <c r="B1553" s="1"/>
      <c r="C1553" s="3" t="s">
        <v>1551</v>
      </c>
    </row>
    <row x14ac:dyDescent="0.25" r="1554" customHeight="1" ht="17.25">
      <c r="A1554" s="1"/>
      <c r="B1554" s="1"/>
      <c r="C1554" s="3" t="s">
        <v>1552</v>
      </c>
    </row>
    <row x14ac:dyDescent="0.25" r="1555" customHeight="1" ht="17.25">
      <c r="A1555" s="1"/>
      <c r="B1555" s="1"/>
      <c r="C1555" s="3" t="s">
        <v>1553</v>
      </c>
    </row>
    <row x14ac:dyDescent="0.25" r="1556" customHeight="1" ht="17.25">
      <c r="A1556" s="1"/>
      <c r="B1556" s="1"/>
      <c r="C1556" s="3" t="s">
        <v>1554</v>
      </c>
    </row>
    <row x14ac:dyDescent="0.25" r="1557" customHeight="1" ht="17.25">
      <c r="A1557" s="1"/>
      <c r="B1557" s="1"/>
      <c r="C1557" s="3" t="s">
        <v>1555</v>
      </c>
    </row>
    <row x14ac:dyDescent="0.25" r="1558" customHeight="1" ht="17.25">
      <c r="A1558" s="1"/>
      <c r="B1558" s="1"/>
      <c r="C1558" s="3" t="s">
        <v>1556</v>
      </c>
    </row>
    <row x14ac:dyDescent="0.25" r="1559" customHeight="1" ht="17.25">
      <c r="A1559" s="1"/>
      <c r="B1559" s="1"/>
      <c r="C1559" s="3" t="s">
        <v>1557</v>
      </c>
    </row>
    <row x14ac:dyDescent="0.25" r="1560" customHeight="1" ht="17.25">
      <c r="A1560" s="1"/>
      <c r="B1560" s="1"/>
      <c r="C1560" s="3" t="s">
        <v>1558</v>
      </c>
    </row>
    <row x14ac:dyDescent="0.25" r="1561" customHeight="1" ht="17.25">
      <c r="A1561" s="1"/>
      <c r="B1561" s="1"/>
      <c r="C1561" s="3" t="s">
        <v>1559</v>
      </c>
    </row>
    <row x14ac:dyDescent="0.25" r="1562" customHeight="1" ht="17.25">
      <c r="A1562" s="1"/>
      <c r="B1562" s="1"/>
      <c r="C1562" s="3" t="s">
        <v>1560</v>
      </c>
    </row>
    <row x14ac:dyDescent="0.25" r="1563" customHeight="1" ht="17.25">
      <c r="A1563" s="1"/>
      <c r="B1563" s="1"/>
      <c r="C1563" s="3" t="s">
        <v>1561</v>
      </c>
    </row>
    <row x14ac:dyDescent="0.25" r="1564" customHeight="1" ht="17.25">
      <c r="A1564" s="1"/>
      <c r="B1564" s="1"/>
      <c r="C1564" s="3" t="s">
        <v>1562</v>
      </c>
    </row>
    <row x14ac:dyDescent="0.25" r="1565" customHeight="1" ht="17.25">
      <c r="A1565" s="1"/>
      <c r="B1565" s="1"/>
      <c r="C1565" s="3" t="s">
        <v>1563</v>
      </c>
    </row>
    <row x14ac:dyDescent="0.25" r="1566" customHeight="1" ht="17.25">
      <c r="A1566" s="1"/>
      <c r="B1566" s="1"/>
      <c r="C1566" s="3" t="s">
        <v>1564</v>
      </c>
    </row>
    <row x14ac:dyDescent="0.25" r="1567" customHeight="1" ht="17.25">
      <c r="A1567" s="1"/>
      <c r="B1567" s="1"/>
      <c r="C1567" s="3" t="s">
        <v>1565</v>
      </c>
    </row>
    <row x14ac:dyDescent="0.25" r="1568" customHeight="1" ht="17.25">
      <c r="A1568" s="1"/>
      <c r="B1568" s="1"/>
      <c r="C1568" s="3" t="s">
        <v>1566</v>
      </c>
    </row>
    <row x14ac:dyDescent="0.25" r="1569" customHeight="1" ht="17.25">
      <c r="A1569" s="1"/>
      <c r="B1569" s="1"/>
      <c r="C1569" s="3" t="s">
        <v>1567</v>
      </c>
    </row>
    <row x14ac:dyDescent="0.25" r="1570" customHeight="1" ht="17.25">
      <c r="A1570" s="1"/>
      <c r="B1570" s="1"/>
      <c r="C1570" s="3" t="s">
        <v>1568</v>
      </c>
    </row>
    <row x14ac:dyDescent="0.25" r="1571" customHeight="1" ht="17.25">
      <c r="A1571" s="1"/>
      <c r="B1571" s="1"/>
      <c r="C1571" s="3" t="s">
        <v>1569</v>
      </c>
    </row>
    <row x14ac:dyDescent="0.25" r="1572" customHeight="1" ht="17.25">
      <c r="A1572" s="1"/>
      <c r="B1572" s="1"/>
      <c r="C1572" s="3" t="s">
        <v>1570</v>
      </c>
    </row>
    <row x14ac:dyDescent="0.25" r="1573" customHeight="1" ht="17.25">
      <c r="A1573" s="1"/>
      <c r="B1573" s="1"/>
      <c r="C1573" s="3" t="s">
        <v>1571</v>
      </c>
    </row>
    <row x14ac:dyDescent="0.25" r="1574" customHeight="1" ht="17.25">
      <c r="A1574" s="1"/>
      <c r="B1574" s="1"/>
      <c r="C1574" s="3" t="s">
        <v>1572</v>
      </c>
    </row>
    <row x14ac:dyDescent="0.25" r="1575" customHeight="1" ht="17.25">
      <c r="A1575" s="1"/>
      <c r="B1575" s="1"/>
      <c r="C1575" s="3" t="s">
        <v>1573</v>
      </c>
    </row>
    <row x14ac:dyDescent="0.25" r="1576" customHeight="1" ht="17.25">
      <c r="A1576" s="1"/>
      <c r="B1576" s="1"/>
      <c r="C1576" s="3" t="s">
        <v>1574</v>
      </c>
    </row>
    <row x14ac:dyDescent="0.25" r="1577" customHeight="1" ht="17.25">
      <c r="A1577" s="1"/>
      <c r="B1577" s="1"/>
      <c r="C1577" s="3" t="s">
        <v>1575</v>
      </c>
    </row>
    <row x14ac:dyDescent="0.25" r="1578" customHeight="1" ht="17.25">
      <c r="A1578" s="1"/>
      <c r="B1578" s="1"/>
      <c r="C1578" s="3" t="s">
        <v>1576</v>
      </c>
    </row>
    <row x14ac:dyDescent="0.25" r="1579" customHeight="1" ht="17.25">
      <c r="A1579" s="1"/>
      <c r="B1579" s="1"/>
      <c r="C1579" s="3" t="s">
        <v>1577</v>
      </c>
    </row>
    <row x14ac:dyDescent="0.25" r="1580" customHeight="1" ht="17.25">
      <c r="A1580" s="1"/>
      <c r="B1580" s="1"/>
      <c r="C1580" s="3" t="s">
        <v>1578</v>
      </c>
    </row>
    <row x14ac:dyDescent="0.25" r="1581" customHeight="1" ht="17.25">
      <c r="A1581" s="1"/>
      <c r="B1581" s="1"/>
      <c r="C1581" s="3" t="s">
        <v>1579</v>
      </c>
    </row>
    <row x14ac:dyDescent="0.25" r="1582" customHeight="1" ht="17.25">
      <c r="A1582" s="1"/>
      <c r="B1582" s="1"/>
      <c r="C1582" s="3" t="s">
        <v>1580</v>
      </c>
    </row>
    <row x14ac:dyDescent="0.25" r="1583" customHeight="1" ht="17.25">
      <c r="A1583" s="1"/>
      <c r="B1583" s="1"/>
      <c r="C1583" s="3" t="s">
        <v>1581</v>
      </c>
    </row>
    <row x14ac:dyDescent="0.25" r="1584" customHeight="1" ht="17.25">
      <c r="A1584" s="1"/>
      <c r="B1584" s="1"/>
      <c r="C1584" s="3" t="s">
        <v>1582</v>
      </c>
    </row>
    <row x14ac:dyDescent="0.25" r="1585" customHeight="1" ht="17.25">
      <c r="A1585" s="1"/>
      <c r="B1585" s="1"/>
      <c r="C1585" s="3" t="s">
        <v>1583</v>
      </c>
    </row>
    <row x14ac:dyDescent="0.25" r="1586" customHeight="1" ht="17.25">
      <c r="A1586" s="1"/>
      <c r="B1586" s="1"/>
      <c r="C1586" s="3" t="s">
        <v>1584</v>
      </c>
    </row>
    <row x14ac:dyDescent="0.25" r="1587" customHeight="1" ht="17.25">
      <c r="A1587" s="1"/>
      <c r="B1587" s="1"/>
      <c r="C1587" s="3" t="s">
        <v>1585</v>
      </c>
    </row>
    <row x14ac:dyDescent="0.25" r="1588" customHeight="1" ht="17.25">
      <c r="A1588" s="1"/>
      <c r="B1588" s="1"/>
      <c r="C1588" s="3" t="s">
        <v>1586</v>
      </c>
    </row>
    <row x14ac:dyDescent="0.25" r="1589" customHeight="1" ht="17.25">
      <c r="A1589" s="1"/>
      <c r="B1589" s="1"/>
      <c r="C1589" s="3" t="s">
        <v>1587</v>
      </c>
    </row>
    <row x14ac:dyDescent="0.25" r="1590" customHeight="1" ht="17.25">
      <c r="A1590" s="1"/>
      <c r="B1590" s="1"/>
      <c r="C1590" s="3" t="s">
        <v>1588</v>
      </c>
    </row>
    <row x14ac:dyDescent="0.25" r="1591" customHeight="1" ht="17.25">
      <c r="A1591" s="1"/>
      <c r="B1591" s="1"/>
      <c r="C1591" s="3" t="s">
        <v>1589</v>
      </c>
    </row>
    <row x14ac:dyDescent="0.25" r="1592" customHeight="1" ht="17.25">
      <c r="A1592" s="1"/>
      <c r="B1592" s="1"/>
      <c r="C1592" s="3" t="s">
        <v>1590</v>
      </c>
    </row>
    <row x14ac:dyDescent="0.25" r="1593" customHeight="1" ht="17.25">
      <c r="A1593" s="1"/>
      <c r="B1593" s="1"/>
      <c r="C1593" s="3" t="s">
        <v>1591</v>
      </c>
    </row>
    <row x14ac:dyDescent="0.25" r="1594" customHeight="1" ht="17.25">
      <c r="A1594" s="1"/>
      <c r="B1594" s="1"/>
      <c r="C1594" s="3" t="s">
        <v>1592</v>
      </c>
    </row>
    <row x14ac:dyDescent="0.25" r="1595" customHeight="1" ht="17.25">
      <c r="A1595" s="1"/>
      <c r="B1595" s="1"/>
      <c r="C1595" s="3" t="s">
        <v>1593</v>
      </c>
    </row>
    <row x14ac:dyDescent="0.25" r="1596" customHeight="1" ht="17.25">
      <c r="A1596" s="1"/>
      <c r="B1596" s="1"/>
      <c r="C1596" s="3" t="s">
        <v>1594</v>
      </c>
    </row>
    <row x14ac:dyDescent="0.25" r="1597" customHeight="1" ht="17.25">
      <c r="A1597" s="1"/>
      <c r="B1597" s="1"/>
      <c r="C1597" s="3" t="s">
        <v>1595</v>
      </c>
    </row>
    <row x14ac:dyDescent="0.25" r="1598" customHeight="1" ht="17.25">
      <c r="A1598" s="1"/>
      <c r="B1598" s="1"/>
      <c r="C1598" s="3" t="s">
        <v>1596</v>
      </c>
    </row>
    <row x14ac:dyDescent="0.25" r="1599" customHeight="1" ht="17.25">
      <c r="A1599" s="1"/>
      <c r="B1599" s="1"/>
      <c r="C1599" s="3" t="s">
        <v>1597</v>
      </c>
    </row>
    <row x14ac:dyDescent="0.25" r="1600" customHeight="1" ht="17.25">
      <c r="A1600" s="1"/>
      <c r="B1600" s="1"/>
      <c r="C1600" s="3" t="s">
        <v>1598</v>
      </c>
    </row>
    <row x14ac:dyDescent="0.25" r="1601" customHeight="1" ht="17.25">
      <c r="A1601" s="1"/>
      <c r="B1601" s="1"/>
      <c r="C1601" s="3" t="s">
        <v>1599</v>
      </c>
    </row>
    <row x14ac:dyDescent="0.25" r="1602" customHeight="1" ht="17.25">
      <c r="A1602" s="1"/>
      <c r="B1602" s="1"/>
      <c r="C1602" s="3" t="s">
        <v>1600</v>
      </c>
    </row>
    <row x14ac:dyDescent="0.25" r="1603" customHeight="1" ht="17.25">
      <c r="A1603" s="1"/>
      <c r="B1603" s="1"/>
      <c r="C1603" s="3" t="s">
        <v>1601</v>
      </c>
    </row>
    <row x14ac:dyDescent="0.25" r="1604" customHeight="1" ht="17.25">
      <c r="A1604" s="1"/>
      <c r="B1604" s="1"/>
      <c r="C1604" s="3" t="s">
        <v>1602</v>
      </c>
    </row>
    <row x14ac:dyDescent="0.25" r="1605" customHeight="1" ht="17.25">
      <c r="A1605" s="1"/>
      <c r="B1605" s="1"/>
      <c r="C1605" s="3" t="s">
        <v>1603</v>
      </c>
    </row>
    <row x14ac:dyDescent="0.25" r="1606" customHeight="1" ht="17.25">
      <c r="A1606" s="1"/>
      <c r="B1606" s="1"/>
      <c r="C1606" s="3" t="s">
        <v>1604</v>
      </c>
    </row>
    <row x14ac:dyDescent="0.25" r="1607" customHeight="1" ht="17.25">
      <c r="A1607" s="1"/>
      <c r="B1607" s="1"/>
      <c r="C1607" s="3" t="s">
        <v>1605</v>
      </c>
    </row>
    <row x14ac:dyDescent="0.25" r="1608" customHeight="1" ht="17.25">
      <c r="A1608" s="1"/>
      <c r="B1608" s="1"/>
      <c r="C1608" s="3" t="s">
        <v>1606</v>
      </c>
    </row>
    <row x14ac:dyDescent="0.25" r="1609" customHeight="1" ht="17.25">
      <c r="A1609" s="1"/>
      <c r="B1609" s="1"/>
      <c r="C1609" s="3" t="s">
        <v>1607</v>
      </c>
    </row>
    <row x14ac:dyDescent="0.25" r="1610" customHeight="1" ht="17.25">
      <c r="A1610" s="1"/>
      <c r="B1610" s="1"/>
      <c r="C1610" s="3" t="s">
        <v>1608</v>
      </c>
    </row>
    <row x14ac:dyDescent="0.25" r="1611" customHeight="1" ht="17.25">
      <c r="A1611" s="1"/>
      <c r="B1611" s="1"/>
      <c r="C1611" s="3" t="s">
        <v>1609</v>
      </c>
    </row>
    <row x14ac:dyDescent="0.25" r="1612" customHeight="1" ht="17.25">
      <c r="A1612" s="1"/>
      <c r="B1612" s="1"/>
      <c r="C1612" s="3" t="s">
        <v>1610</v>
      </c>
    </row>
    <row x14ac:dyDescent="0.25" r="1613" customHeight="1" ht="17.25">
      <c r="A1613" s="1"/>
      <c r="B1613" s="1"/>
      <c r="C1613" s="3" t="s">
        <v>1611</v>
      </c>
    </row>
    <row x14ac:dyDescent="0.25" r="1614" customHeight="1" ht="17.25">
      <c r="A1614" s="1"/>
      <c r="B1614" s="1"/>
      <c r="C1614" s="3" t="s">
        <v>1612</v>
      </c>
    </row>
    <row x14ac:dyDescent="0.25" r="1615" customHeight="1" ht="17.25">
      <c r="A1615" s="1"/>
      <c r="B1615" s="1"/>
      <c r="C1615" s="3" t="s">
        <v>1613</v>
      </c>
    </row>
    <row x14ac:dyDescent="0.25" r="1616" customHeight="1" ht="17.25">
      <c r="A1616" s="1"/>
      <c r="B1616" s="1"/>
      <c r="C1616" s="3" t="s">
        <v>1614</v>
      </c>
    </row>
    <row x14ac:dyDescent="0.25" r="1617" customHeight="1" ht="17.25">
      <c r="A1617" s="1"/>
      <c r="B1617" s="1"/>
      <c r="C1617" s="3" t="s">
        <v>1615</v>
      </c>
    </row>
    <row x14ac:dyDescent="0.25" r="1618" customHeight="1" ht="17.25">
      <c r="A1618" s="1"/>
      <c r="B1618" s="1"/>
      <c r="C1618" s="3" t="s">
        <v>1616</v>
      </c>
    </row>
    <row x14ac:dyDescent="0.25" r="1619" customHeight="1" ht="17.25">
      <c r="A1619" s="1"/>
      <c r="B1619" s="1"/>
      <c r="C1619" s="3" t="s">
        <v>1617</v>
      </c>
    </row>
    <row x14ac:dyDescent="0.25" r="1620" customHeight="1" ht="17.25">
      <c r="A1620" s="1"/>
      <c r="B1620" s="1"/>
      <c r="C1620" s="3" t="s">
        <v>1618</v>
      </c>
    </row>
    <row x14ac:dyDescent="0.25" r="1621" customHeight="1" ht="17.25">
      <c r="A1621" s="1"/>
      <c r="B1621" s="1"/>
      <c r="C1621" s="3" t="s">
        <v>1619</v>
      </c>
    </row>
    <row x14ac:dyDescent="0.25" r="1622" customHeight="1" ht="17.25">
      <c r="A1622" s="1"/>
      <c r="B1622" s="1"/>
      <c r="C1622" s="3" t="s">
        <v>1620</v>
      </c>
    </row>
    <row x14ac:dyDescent="0.25" r="1623" customHeight="1" ht="17.25">
      <c r="A1623" s="1"/>
      <c r="B1623" s="1"/>
      <c r="C1623" s="3" t="s">
        <v>1621</v>
      </c>
    </row>
    <row x14ac:dyDescent="0.25" r="1624" customHeight="1" ht="17.25">
      <c r="A1624" s="1"/>
      <c r="B1624" s="1"/>
      <c r="C1624" s="3" t="s">
        <v>1622</v>
      </c>
    </row>
    <row x14ac:dyDescent="0.25" r="1625" customHeight="1" ht="17.25">
      <c r="A1625" s="1"/>
      <c r="B1625" s="1"/>
      <c r="C1625" s="3" t="s">
        <v>1623</v>
      </c>
    </row>
    <row x14ac:dyDescent="0.25" r="1626" customHeight="1" ht="17.25">
      <c r="A1626" s="1"/>
      <c r="B1626" s="1"/>
      <c r="C1626" s="3" t="s">
        <v>1624</v>
      </c>
    </row>
    <row x14ac:dyDescent="0.25" r="1627" customHeight="1" ht="17.25">
      <c r="A1627" s="1"/>
      <c r="B1627" s="1"/>
      <c r="C1627" s="3" t="s">
        <v>1625</v>
      </c>
    </row>
    <row x14ac:dyDescent="0.25" r="1628" customHeight="1" ht="17.25">
      <c r="A1628" s="1"/>
      <c r="B1628" s="1"/>
      <c r="C1628" s="3" t="s">
        <v>1626</v>
      </c>
    </row>
    <row x14ac:dyDescent="0.25" r="1629" customHeight="1" ht="17.25">
      <c r="A1629" s="1"/>
      <c r="B1629" s="1"/>
      <c r="C1629" s="3" t="s">
        <v>1627</v>
      </c>
    </row>
    <row x14ac:dyDescent="0.25" r="1630" customHeight="1" ht="17.25">
      <c r="A1630" s="1"/>
      <c r="B1630" s="1"/>
      <c r="C1630" s="3" t="s">
        <v>1628</v>
      </c>
    </row>
    <row x14ac:dyDescent="0.25" r="1631" customHeight="1" ht="17.25">
      <c r="A1631" s="1"/>
      <c r="B1631" s="1"/>
      <c r="C1631" s="3" t="s">
        <v>1629</v>
      </c>
    </row>
    <row x14ac:dyDescent="0.25" r="1632" customHeight="1" ht="17.25">
      <c r="A1632" s="1"/>
      <c r="B1632" s="1"/>
      <c r="C1632" s="3" t="s">
        <v>1630</v>
      </c>
    </row>
    <row x14ac:dyDescent="0.25" r="1633" customHeight="1" ht="17.25">
      <c r="A1633" s="1"/>
      <c r="B1633" s="1"/>
      <c r="C1633" s="3" t="s">
        <v>1631</v>
      </c>
    </row>
    <row x14ac:dyDescent="0.25" r="1634" customHeight="1" ht="17.25">
      <c r="A1634" s="1"/>
      <c r="B1634" s="1"/>
      <c r="C1634" s="3" t="s">
        <v>1632</v>
      </c>
    </row>
    <row x14ac:dyDescent="0.25" r="1635" customHeight="1" ht="17.25">
      <c r="A1635" s="1"/>
      <c r="B1635" s="1"/>
      <c r="C1635" s="3" t="s">
        <v>1633</v>
      </c>
    </row>
    <row x14ac:dyDescent="0.25" r="1636" customHeight="1" ht="17.25">
      <c r="A1636" s="1"/>
      <c r="B1636" s="1"/>
      <c r="C1636" s="3" t="s">
        <v>1634</v>
      </c>
    </row>
    <row x14ac:dyDescent="0.25" r="1637" customHeight="1" ht="17.25">
      <c r="A1637" s="1"/>
      <c r="B1637" s="1"/>
      <c r="C1637" s="3" t="s">
        <v>1635</v>
      </c>
    </row>
    <row x14ac:dyDescent="0.25" r="1638" customHeight="1" ht="17.25">
      <c r="A1638" s="1"/>
      <c r="B1638" s="1"/>
      <c r="C1638" s="3" t="s">
        <v>1636</v>
      </c>
    </row>
    <row x14ac:dyDescent="0.25" r="1639" customHeight="1" ht="17.25">
      <c r="A1639" s="1"/>
      <c r="B1639" s="1"/>
      <c r="C1639" s="3" t="s">
        <v>1637</v>
      </c>
    </row>
    <row x14ac:dyDescent="0.25" r="1640" customHeight="1" ht="17.25">
      <c r="A1640" s="1"/>
      <c r="B1640" s="1"/>
      <c r="C1640" s="3" t="s">
        <v>1638</v>
      </c>
    </row>
    <row x14ac:dyDescent="0.25" r="1641" customHeight="1" ht="17.25">
      <c r="A1641" s="1"/>
      <c r="B1641" s="1"/>
      <c r="C1641" s="3" t="s">
        <v>1639</v>
      </c>
    </row>
    <row x14ac:dyDescent="0.25" r="1642" customHeight="1" ht="17.25">
      <c r="A1642" s="1"/>
      <c r="B1642" s="1"/>
      <c r="C1642" s="3" t="s">
        <v>1640</v>
      </c>
    </row>
    <row x14ac:dyDescent="0.25" r="1643" customHeight="1" ht="17.25">
      <c r="A1643" s="1"/>
      <c r="B1643" s="1"/>
      <c r="C1643" s="3" t="s">
        <v>1641</v>
      </c>
    </row>
    <row x14ac:dyDescent="0.25" r="1644" customHeight="1" ht="17.25">
      <c r="A1644" s="1"/>
      <c r="B1644" s="1"/>
      <c r="C1644" s="3" t="s">
        <v>1642</v>
      </c>
    </row>
    <row x14ac:dyDescent="0.25" r="1645" customHeight="1" ht="17.25">
      <c r="A1645" s="1"/>
      <c r="B1645" s="1"/>
      <c r="C1645" s="3" t="s">
        <v>1643</v>
      </c>
    </row>
    <row x14ac:dyDescent="0.25" r="1646" customHeight="1" ht="17.25">
      <c r="A1646" s="1"/>
      <c r="B1646" s="1"/>
      <c r="C1646" s="3" t="s">
        <v>1644</v>
      </c>
    </row>
    <row x14ac:dyDescent="0.25" r="1647" customHeight="1" ht="17.25">
      <c r="A1647" s="1"/>
      <c r="B1647" s="1"/>
      <c r="C1647" s="3" t="s">
        <v>1645</v>
      </c>
    </row>
    <row x14ac:dyDescent="0.25" r="1648" customHeight="1" ht="17.25">
      <c r="A1648" s="1"/>
      <c r="B1648" s="1"/>
      <c r="C1648" s="3" t="s">
        <v>1646</v>
      </c>
    </row>
    <row x14ac:dyDescent="0.25" r="1649" customHeight="1" ht="17.25">
      <c r="A1649" s="1"/>
      <c r="B1649" s="1"/>
      <c r="C1649" s="3" t="s">
        <v>1647</v>
      </c>
    </row>
    <row x14ac:dyDescent="0.25" r="1650" customHeight="1" ht="17.25">
      <c r="A1650" s="1"/>
      <c r="B1650" s="1"/>
      <c r="C1650" s="3" t="s">
        <v>1648</v>
      </c>
    </row>
    <row x14ac:dyDescent="0.25" r="1651" customHeight="1" ht="17.25">
      <c r="A1651" s="1"/>
      <c r="B1651" s="1"/>
      <c r="C1651" s="3" t="s">
        <v>1649</v>
      </c>
    </row>
    <row x14ac:dyDescent="0.25" r="1652" customHeight="1" ht="17.25">
      <c r="A1652" s="1"/>
      <c r="B1652" s="1"/>
      <c r="C1652" s="3" t="s">
        <v>1650</v>
      </c>
    </row>
    <row x14ac:dyDescent="0.25" r="1653" customHeight="1" ht="17.25">
      <c r="A1653" s="1"/>
      <c r="B1653" s="1"/>
      <c r="C1653" s="3" t="s">
        <v>1651</v>
      </c>
    </row>
    <row x14ac:dyDescent="0.25" r="1654" customHeight="1" ht="17.25">
      <c r="A1654" s="1"/>
      <c r="B1654" s="1"/>
      <c r="C1654" s="3" t="s">
        <v>1652</v>
      </c>
    </row>
    <row x14ac:dyDescent="0.25" r="1655" customHeight="1" ht="17.25">
      <c r="A1655" s="1"/>
      <c r="B1655" s="1"/>
      <c r="C1655" s="3" t="s">
        <v>1653</v>
      </c>
    </row>
    <row x14ac:dyDescent="0.25" r="1656" customHeight="1" ht="17.25">
      <c r="A1656" s="1"/>
      <c r="B1656" s="1"/>
      <c r="C1656" s="3" t="s">
        <v>1654</v>
      </c>
    </row>
    <row x14ac:dyDescent="0.25" r="1657" customHeight="1" ht="17.25">
      <c r="A1657" s="1"/>
      <c r="B1657" s="1"/>
      <c r="C1657" s="3" t="s">
        <v>1655</v>
      </c>
    </row>
    <row x14ac:dyDescent="0.25" r="1658" customHeight="1" ht="17.25">
      <c r="A1658" s="1"/>
      <c r="B1658" s="1"/>
      <c r="C1658" s="3" t="s">
        <v>1656</v>
      </c>
    </row>
    <row x14ac:dyDescent="0.25" r="1659" customHeight="1" ht="17.25">
      <c r="A1659" s="1"/>
      <c r="B1659" s="1"/>
      <c r="C1659" s="3" t="s">
        <v>1657</v>
      </c>
    </row>
    <row x14ac:dyDescent="0.25" r="1660" customHeight="1" ht="17.25">
      <c r="A1660" s="1"/>
      <c r="B1660" s="1"/>
      <c r="C1660" s="3" t="s">
        <v>1658</v>
      </c>
    </row>
    <row x14ac:dyDescent="0.25" r="1661" customHeight="1" ht="17.25">
      <c r="A1661" s="1"/>
      <c r="B1661" s="1"/>
      <c r="C1661" s="3" t="s">
        <v>1659</v>
      </c>
    </row>
    <row x14ac:dyDescent="0.25" r="1662" customHeight="1" ht="17.25">
      <c r="A1662" s="1"/>
      <c r="B1662" s="1"/>
      <c r="C1662" s="3" t="s">
        <v>1660</v>
      </c>
    </row>
    <row x14ac:dyDescent="0.25" r="1663" customHeight="1" ht="17.25">
      <c r="A1663" s="1"/>
      <c r="B1663" s="1"/>
      <c r="C1663" s="3" t="s">
        <v>1661</v>
      </c>
    </row>
    <row x14ac:dyDescent="0.25" r="1664" customHeight="1" ht="17.25">
      <c r="A1664" s="1"/>
      <c r="B1664" s="1"/>
      <c r="C1664" s="3" t="s">
        <v>1662</v>
      </c>
    </row>
    <row x14ac:dyDescent="0.25" r="1665" customHeight="1" ht="17.25">
      <c r="A1665" s="1"/>
      <c r="B1665" s="1"/>
      <c r="C1665" s="3" t="s">
        <v>1663</v>
      </c>
    </row>
    <row x14ac:dyDescent="0.25" r="1666" customHeight="1" ht="17.25">
      <c r="A1666" s="1"/>
      <c r="B1666" s="1"/>
      <c r="C1666" s="3" t="s">
        <v>1664</v>
      </c>
    </row>
    <row x14ac:dyDescent="0.25" r="1667" customHeight="1" ht="17.25">
      <c r="A1667" s="1"/>
      <c r="B1667" s="1"/>
      <c r="C1667" s="3" t="s">
        <v>1665</v>
      </c>
    </row>
    <row x14ac:dyDescent="0.25" r="1668" customHeight="1" ht="17.25">
      <c r="A1668" s="1"/>
      <c r="B1668" s="1"/>
      <c r="C1668" s="3" t="s">
        <v>1666</v>
      </c>
    </row>
    <row x14ac:dyDescent="0.25" r="1669" customHeight="1" ht="17.25">
      <c r="A1669" s="1"/>
      <c r="B1669" s="1"/>
      <c r="C1669" s="3" t="s">
        <v>1667</v>
      </c>
    </row>
    <row x14ac:dyDescent="0.25" r="1670" customHeight="1" ht="17.25">
      <c r="A1670" s="1"/>
      <c r="B1670" s="1"/>
      <c r="C1670" s="3" t="s">
        <v>1668</v>
      </c>
    </row>
    <row x14ac:dyDescent="0.25" r="1671" customHeight="1" ht="17.25">
      <c r="A1671" s="1"/>
      <c r="B1671" s="1"/>
      <c r="C1671" s="3" t="s">
        <v>1669</v>
      </c>
    </row>
    <row x14ac:dyDescent="0.25" r="1672" customHeight="1" ht="17.25">
      <c r="A1672" s="1"/>
      <c r="B1672" s="1"/>
      <c r="C1672" s="3" t="s">
        <v>1670</v>
      </c>
    </row>
    <row x14ac:dyDescent="0.25" r="1673" customHeight="1" ht="17.25">
      <c r="A1673" s="1"/>
      <c r="B1673" s="1"/>
      <c r="C1673" s="3" t="s">
        <v>1671</v>
      </c>
    </row>
    <row x14ac:dyDescent="0.25" r="1674" customHeight="1" ht="17.25">
      <c r="A1674" s="1"/>
      <c r="B1674" s="1"/>
      <c r="C1674" s="3" t="s">
        <v>1672</v>
      </c>
    </row>
    <row x14ac:dyDescent="0.25" r="1675" customHeight="1" ht="17.25">
      <c r="A1675" s="1"/>
      <c r="B1675" s="1"/>
      <c r="C1675" s="3" t="s">
        <v>1673</v>
      </c>
    </row>
    <row x14ac:dyDescent="0.25" r="1676" customHeight="1" ht="17.25">
      <c r="A1676" s="1"/>
      <c r="B1676" s="1"/>
      <c r="C1676" s="3" t="s">
        <v>1674</v>
      </c>
    </row>
    <row x14ac:dyDescent="0.25" r="1677" customHeight="1" ht="17.25">
      <c r="A1677" s="1"/>
      <c r="B1677" s="1"/>
      <c r="C1677" s="3" t="s">
        <v>1675</v>
      </c>
    </row>
    <row x14ac:dyDescent="0.25" r="1678" customHeight="1" ht="17.25">
      <c r="A1678" s="1"/>
      <c r="B1678" s="1"/>
      <c r="C1678" s="3" t="s">
        <v>1676</v>
      </c>
    </row>
    <row x14ac:dyDescent="0.25" r="1679" customHeight="1" ht="17.25">
      <c r="A1679" s="1"/>
      <c r="B1679" s="1"/>
      <c r="C1679" s="3" t="s">
        <v>1677</v>
      </c>
    </row>
    <row x14ac:dyDescent="0.25" r="1680" customHeight="1" ht="17.25">
      <c r="A1680" s="1"/>
      <c r="B1680" s="1"/>
      <c r="C1680" s="3" t="s">
        <v>1678</v>
      </c>
    </row>
    <row x14ac:dyDescent="0.25" r="1681" customHeight="1" ht="17.25">
      <c r="A1681" s="1"/>
      <c r="B1681" s="1"/>
      <c r="C1681" s="3" t="s">
        <v>1679</v>
      </c>
    </row>
    <row x14ac:dyDescent="0.25" r="1682" customHeight="1" ht="17.25">
      <c r="A1682" s="1"/>
      <c r="B1682" s="1"/>
      <c r="C1682" s="3" t="s">
        <v>1680</v>
      </c>
    </row>
    <row x14ac:dyDescent="0.25" r="1683" customHeight="1" ht="17.25">
      <c r="A1683" s="1"/>
      <c r="B1683" s="1"/>
      <c r="C1683" s="3" t="s">
        <v>1681</v>
      </c>
    </row>
    <row x14ac:dyDescent="0.25" r="1684" customHeight="1" ht="17.25">
      <c r="A1684" s="1"/>
      <c r="B1684" s="1"/>
      <c r="C1684" s="3" t="s">
        <v>1682</v>
      </c>
    </row>
    <row x14ac:dyDescent="0.25" r="1685" customHeight="1" ht="17.25">
      <c r="A1685" s="1"/>
      <c r="B1685" s="1"/>
      <c r="C1685" s="3" t="s">
        <v>1683</v>
      </c>
    </row>
    <row x14ac:dyDescent="0.25" r="1686" customHeight="1" ht="17.25">
      <c r="A1686" s="1"/>
      <c r="B1686" s="1"/>
      <c r="C1686" s="3" t="s">
        <v>1684</v>
      </c>
    </row>
    <row x14ac:dyDescent="0.25" r="1687" customHeight="1" ht="17.25">
      <c r="A1687" s="1"/>
      <c r="B1687" s="1"/>
      <c r="C1687" s="3" t="s">
        <v>1685</v>
      </c>
    </row>
    <row x14ac:dyDescent="0.25" r="1688" customHeight="1" ht="17.25">
      <c r="A1688" s="1"/>
      <c r="B1688" s="1"/>
      <c r="C1688" s="3" t="s">
        <v>1686</v>
      </c>
    </row>
    <row x14ac:dyDescent="0.25" r="1689" customHeight="1" ht="17.25">
      <c r="A1689" s="1"/>
      <c r="B1689" s="1"/>
      <c r="C1689" s="3" t="s">
        <v>1687</v>
      </c>
    </row>
    <row x14ac:dyDescent="0.25" r="1690" customHeight="1" ht="17.25">
      <c r="A1690" s="1"/>
      <c r="B1690" s="1"/>
      <c r="C1690" s="3" t="s">
        <v>1688</v>
      </c>
    </row>
    <row x14ac:dyDescent="0.25" r="1691" customHeight="1" ht="17.25">
      <c r="A1691" s="1"/>
      <c r="B1691" s="1"/>
      <c r="C1691" s="3" t="s">
        <v>1689</v>
      </c>
    </row>
    <row x14ac:dyDescent="0.25" r="1692" customHeight="1" ht="17.25">
      <c r="A1692" s="1"/>
      <c r="B1692" s="1"/>
      <c r="C1692" s="3" t="s">
        <v>1690</v>
      </c>
    </row>
    <row x14ac:dyDescent="0.25" r="1693" customHeight="1" ht="17.25">
      <c r="A1693" s="1"/>
      <c r="B1693" s="1"/>
      <c r="C1693" s="3" t="s">
        <v>1691</v>
      </c>
    </row>
    <row x14ac:dyDescent="0.25" r="1694" customHeight="1" ht="17.25">
      <c r="A1694" s="1"/>
      <c r="B1694" s="1"/>
      <c r="C1694" s="3" t="s">
        <v>1692</v>
      </c>
    </row>
    <row x14ac:dyDescent="0.25" r="1695" customHeight="1" ht="17.25">
      <c r="A1695" s="1"/>
      <c r="B1695" s="1"/>
      <c r="C1695" s="3" t="s">
        <v>1693</v>
      </c>
    </row>
    <row x14ac:dyDescent="0.25" r="1696" customHeight="1" ht="17.25">
      <c r="A1696" s="1"/>
      <c r="B1696" s="1"/>
      <c r="C1696" s="3" t="s">
        <v>1694</v>
      </c>
    </row>
    <row x14ac:dyDescent="0.25" r="1697" customHeight="1" ht="17.25">
      <c r="A1697" s="1"/>
      <c r="B1697" s="1"/>
      <c r="C1697" s="3" t="s">
        <v>1695</v>
      </c>
    </row>
    <row x14ac:dyDescent="0.25" r="1698" customHeight="1" ht="17.25">
      <c r="A1698" s="1"/>
      <c r="B1698" s="1"/>
      <c r="C1698" s="3" t="s">
        <v>1696</v>
      </c>
    </row>
    <row x14ac:dyDescent="0.25" r="1699" customHeight="1" ht="17.25">
      <c r="A1699" s="1"/>
      <c r="B1699" s="1"/>
      <c r="C1699" s="3" t="s">
        <v>1697</v>
      </c>
    </row>
    <row x14ac:dyDescent="0.25" r="1700" customHeight="1" ht="17.25">
      <c r="A1700" s="1"/>
      <c r="B1700" s="1"/>
      <c r="C1700" s="3" t="s">
        <v>1698</v>
      </c>
    </row>
    <row x14ac:dyDescent="0.25" r="1701" customHeight="1" ht="17.25">
      <c r="A1701" s="1"/>
      <c r="B1701" s="1"/>
      <c r="C1701" s="3" t="s">
        <v>1699</v>
      </c>
    </row>
    <row x14ac:dyDescent="0.25" r="1702" customHeight="1" ht="17.25">
      <c r="A1702" s="1"/>
      <c r="B1702" s="1"/>
      <c r="C1702" s="3" t="s">
        <v>1700</v>
      </c>
    </row>
    <row x14ac:dyDescent="0.25" r="1703" customHeight="1" ht="17.25">
      <c r="A1703" s="1"/>
      <c r="B1703" s="1"/>
      <c r="C1703" s="3" t="s">
        <v>1701</v>
      </c>
    </row>
    <row x14ac:dyDescent="0.25" r="1704" customHeight="1" ht="17.25">
      <c r="A1704" s="1"/>
      <c r="B1704" s="1"/>
      <c r="C1704" s="3" t="s">
        <v>1702</v>
      </c>
    </row>
    <row x14ac:dyDescent="0.25" r="1705" customHeight="1" ht="17.25">
      <c r="A1705" s="1"/>
      <c r="B1705" s="1"/>
      <c r="C1705" s="3" t="s">
        <v>1703</v>
      </c>
    </row>
    <row x14ac:dyDescent="0.25" r="1706" customHeight="1" ht="17.25">
      <c r="A1706" s="1"/>
      <c r="B1706" s="1"/>
      <c r="C1706" s="3" t="s">
        <v>1704</v>
      </c>
    </row>
    <row x14ac:dyDescent="0.25" r="1707" customHeight="1" ht="17.25">
      <c r="A1707" s="1"/>
      <c r="B1707" s="1"/>
      <c r="C1707" s="3" t="s">
        <v>1705</v>
      </c>
    </row>
    <row x14ac:dyDescent="0.25" r="1708" customHeight="1" ht="17.25">
      <c r="A1708" s="1"/>
      <c r="B1708" s="1"/>
      <c r="C1708" s="3" t="s">
        <v>1706</v>
      </c>
    </row>
    <row x14ac:dyDescent="0.25" r="1709" customHeight="1" ht="17.25">
      <c r="A1709" s="1"/>
      <c r="B1709" s="1"/>
      <c r="C1709" s="3" t="s">
        <v>1707</v>
      </c>
    </row>
    <row x14ac:dyDescent="0.25" r="1710" customHeight="1" ht="17.25">
      <c r="A1710" s="1"/>
      <c r="B1710" s="1"/>
      <c r="C1710" s="3" t="s">
        <v>1708</v>
      </c>
    </row>
    <row x14ac:dyDescent="0.25" r="1711" customHeight="1" ht="17.25">
      <c r="A1711" s="1"/>
      <c r="B1711" s="1"/>
      <c r="C1711" s="3" t="s">
        <v>1709</v>
      </c>
    </row>
    <row x14ac:dyDescent="0.25" r="1712" customHeight="1" ht="17.25">
      <c r="A1712" s="1"/>
      <c r="B1712" s="1"/>
      <c r="C1712" s="3" t="s">
        <v>1710</v>
      </c>
    </row>
    <row x14ac:dyDescent="0.25" r="1713" customHeight="1" ht="17.25">
      <c r="A1713" s="1"/>
      <c r="B1713" s="1"/>
      <c r="C1713" s="3" t="s">
        <v>1711</v>
      </c>
    </row>
    <row x14ac:dyDescent="0.25" r="1714" customHeight="1" ht="17.25">
      <c r="A1714" s="1"/>
      <c r="B1714" s="1"/>
      <c r="C1714" s="3" t="s">
        <v>1712</v>
      </c>
    </row>
    <row x14ac:dyDescent="0.25" r="1715" customHeight="1" ht="17.25">
      <c r="A1715" s="1"/>
      <c r="B1715" s="1"/>
      <c r="C1715" s="3" t="s">
        <v>1713</v>
      </c>
    </row>
    <row x14ac:dyDescent="0.25" r="1716" customHeight="1" ht="17.25">
      <c r="A1716" s="1"/>
      <c r="B1716" s="1"/>
      <c r="C1716" s="3" t="s">
        <v>1714</v>
      </c>
    </row>
    <row x14ac:dyDescent="0.25" r="1717" customHeight="1" ht="17.25">
      <c r="A1717" s="1"/>
      <c r="B1717" s="1"/>
      <c r="C1717" s="3" t="s">
        <v>1715</v>
      </c>
    </row>
    <row x14ac:dyDescent="0.25" r="1718" customHeight="1" ht="17.25">
      <c r="A1718" s="1"/>
      <c r="B1718" s="1"/>
      <c r="C1718" s="3" t="s">
        <v>1716</v>
      </c>
    </row>
    <row x14ac:dyDescent="0.25" r="1719" customHeight="1" ht="17.25">
      <c r="A1719" s="1"/>
      <c r="B1719" s="1"/>
      <c r="C1719" s="3" t="s">
        <v>1717</v>
      </c>
    </row>
    <row x14ac:dyDescent="0.25" r="1720" customHeight="1" ht="17.25">
      <c r="A1720" s="1"/>
      <c r="B1720" s="1"/>
      <c r="C1720" s="3" t="s">
        <v>1718</v>
      </c>
    </row>
    <row x14ac:dyDescent="0.25" r="1721" customHeight="1" ht="17.25">
      <c r="A1721" s="1"/>
      <c r="B1721" s="1"/>
      <c r="C1721" s="3" t="s">
        <v>1719</v>
      </c>
    </row>
    <row x14ac:dyDescent="0.25" r="1722" customHeight="1" ht="17.25">
      <c r="A1722" s="1"/>
      <c r="B1722" s="1"/>
      <c r="C1722" s="3" t="s">
        <v>1720</v>
      </c>
    </row>
    <row x14ac:dyDescent="0.25" r="1723" customHeight="1" ht="17.25">
      <c r="A1723" s="1"/>
      <c r="B1723" s="1"/>
      <c r="C1723" s="3" t="s">
        <v>1721</v>
      </c>
    </row>
    <row x14ac:dyDescent="0.25" r="1724" customHeight="1" ht="17.25">
      <c r="A1724" s="1"/>
      <c r="B1724" s="1"/>
      <c r="C1724" s="3" t="s">
        <v>1722</v>
      </c>
    </row>
    <row x14ac:dyDescent="0.25" r="1725" customHeight="1" ht="17.25">
      <c r="A1725" s="1"/>
      <c r="B1725" s="1"/>
      <c r="C1725" s="3" t="s">
        <v>1723</v>
      </c>
    </row>
    <row x14ac:dyDescent="0.25" r="1726" customHeight="1" ht="17.25">
      <c r="A1726" s="1"/>
      <c r="B1726" s="1"/>
      <c r="C1726" s="3" t="s">
        <v>1724</v>
      </c>
    </row>
    <row x14ac:dyDescent="0.25" r="1727" customHeight="1" ht="17.25">
      <c r="A1727" s="1"/>
      <c r="B1727" s="1"/>
      <c r="C1727" s="3" t="s">
        <v>1725</v>
      </c>
    </row>
    <row x14ac:dyDescent="0.25" r="1728" customHeight="1" ht="17.25">
      <c r="A1728" s="1"/>
      <c r="B1728" s="1"/>
      <c r="C1728" s="3" t="s">
        <v>1726</v>
      </c>
    </row>
    <row x14ac:dyDescent="0.25" r="1729" customHeight="1" ht="17.25">
      <c r="A1729" s="1"/>
      <c r="B1729" s="1"/>
      <c r="C1729" s="3" t="s">
        <v>1727</v>
      </c>
    </row>
    <row x14ac:dyDescent="0.25" r="1730" customHeight="1" ht="17.25">
      <c r="A1730" s="1"/>
      <c r="B1730" s="1"/>
      <c r="C1730" s="3" t="s">
        <v>1728</v>
      </c>
    </row>
    <row x14ac:dyDescent="0.25" r="1731" customHeight="1" ht="17.25">
      <c r="A1731" s="1"/>
      <c r="B1731" s="1"/>
      <c r="C1731" s="3" t="s">
        <v>1729</v>
      </c>
    </row>
    <row x14ac:dyDescent="0.25" r="1732" customHeight="1" ht="17.25">
      <c r="A1732" s="1"/>
      <c r="B1732" s="1"/>
      <c r="C1732" s="3" t="s">
        <v>1730</v>
      </c>
    </row>
    <row x14ac:dyDescent="0.25" r="1733" customHeight="1" ht="17.25">
      <c r="A1733" s="1"/>
      <c r="B1733" s="1"/>
      <c r="C1733" s="3" t="s">
        <v>1731</v>
      </c>
    </row>
    <row x14ac:dyDescent="0.25" r="1734" customHeight="1" ht="17.25">
      <c r="A1734" s="1"/>
      <c r="B1734" s="1"/>
      <c r="C1734" s="3" t="s">
        <v>1732</v>
      </c>
    </row>
    <row x14ac:dyDescent="0.25" r="1735" customHeight="1" ht="17.25">
      <c r="A1735" s="1"/>
      <c r="B1735" s="1"/>
      <c r="C1735" s="3" t="s">
        <v>1733</v>
      </c>
    </row>
    <row x14ac:dyDescent="0.25" r="1736" customHeight="1" ht="17.25">
      <c r="A1736" s="1"/>
      <c r="B1736" s="1"/>
      <c r="C1736" s="3" t="s">
        <v>1734</v>
      </c>
    </row>
    <row x14ac:dyDescent="0.25" r="1737" customHeight="1" ht="17.25">
      <c r="A1737" s="1"/>
      <c r="B1737" s="1"/>
      <c r="C1737" s="3" t="s">
        <v>1735</v>
      </c>
    </row>
    <row x14ac:dyDescent="0.25" r="1738" customHeight="1" ht="17.25">
      <c r="A1738" s="1"/>
      <c r="B1738" s="1"/>
      <c r="C1738" s="3" t="s">
        <v>1736</v>
      </c>
    </row>
    <row x14ac:dyDescent="0.25" r="1739" customHeight="1" ht="17.25">
      <c r="A1739" s="1"/>
      <c r="B1739" s="1"/>
      <c r="C1739" s="3" t="s">
        <v>1737</v>
      </c>
    </row>
    <row x14ac:dyDescent="0.25" r="1740" customHeight="1" ht="17.25">
      <c r="A1740" s="1"/>
      <c r="B1740" s="1"/>
      <c r="C1740" s="3" t="s">
        <v>1738</v>
      </c>
    </row>
    <row x14ac:dyDescent="0.25" r="1741" customHeight="1" ht="17.25">
      <c r="A1741" s="1"/>
      <c r="B1741" s="1"/>
      <c r="C1741" s="3" t="s">
        <v>1739</v>
      </c>
    </row>
    <row x14ac:dyDescent="0.25" r="1742" customHeight="1" ht="17.25">
      <c r="A1742" s="1"/>
      <c r="B1742" s="1"/>
      <c r="C1742" s="3" t="s">
        <v>1740</v>
      </c>
    </row>
    <row x14ac:dyDescent="0.25" r="1743" customHeight="1" ht="17.25">
      <c r="A1743" s="1"/>
      <c r="B1743" s="1"/>
      <c r="C1743" s="3" t="s">
        <v>1741</v>
      </c>
    </row>
    <row x14ac:dyDescent="0.25" r="1744" customHeight="1" ht="17.25">
      <c r="A1744" s="1"/>
      <c r="B1744" s="1"/>
      <c r="C1744" s="3" t="s">
        <v>1742</v>
      </c>
    </row>
    <row x14ac:dyDescent="0.25" r="1745" customHeight="1" ht="17.25">
      <c r="A1745" s="1"/>
      <c r="B1745" s="1"/>
      <c r="C1745" s="3" t="s">
        <v>1743</v>
      </c>
    </row>
    <row x14ac:dyDescent="0.25" r="1746" customHeight="1" ht="17.25">
      <c r="A1746" s="1"/>
      <c r="B1746" s="1"/>
      <c r="C1746" s="3" t="s">
        <v>1744</v>
      </c>
    </row>
    <row x14ac:dyDescent="0.25" r="1747" customHeight="1" ht="17.25">
      <c r="A1747" s="1"/>
      <c r="B1747" s="1"/>
      <c r="C1747" s="3" t="s">
        <v>1745</v>
      </c>
    </row>
    <row x14ac:dyDescent="0.25" r="1748" customHeight="1" ht="17.25">
      <c r="A1748" s="1"/>
      <c r="B1748" s="1"/>
      <c r="C1748" s="3" t="s">
        <v>1746</v>
      </c>
    </row>
    <row x14ac:dyDescent="0.25" r="1749" customHeight="1" ht="17.25">
      <c r="A1749" s="1"/>
      <c r="B1749" s="1"/>
      <c r="C1749" s="3" t="s">
        <v>1747</v>
      </c>
    </row>
    <row x14ac:dyDescent="0.25" r="1750" customHeight="1" ht="17.25">
      <c r="A1750" s="1"/>
      <c r="B1750" s="1"/>
      <c r="C1750" s="3" t="s">
        <v>1748</v>
      </c>
    </row>
    <row x14ac:dyDescent="0.25" r="1751" customHeight="1" ht="17.25">
      <c r="A1751" s="1"/>
      <c r="B1751" s="1"/>
      <c r="C1751" s="3" t="s">
        <v>1749</v>
      </c>
    </row>
    <row x14ac:dyDescent="0.25" r="1752" customHeight="1" ht="17.25">
      <c r="A1752" s="1"/>
      <c r="B1752" s="1"/>
      <c r="C1752" s="3" t="s">
        <v>1750</v>
      </c>
    </row>
    <row x14ac:dyDescent="0.25" r="1753" customHeight="1" ht="17.25">
      <c r="A1753" s="1"/>
      <c r="B1753" s="1"/>
      <c r="C1753" s="3" t="s">
        <v>1751</v>
      </c>
    </row>
    <row x14ac:dyDescent="0.25" r="1754" customHeight="1" ht="17.25">
      <c r="A1754" s="1"/>
      <c r="B1754" s="1"/>
      <c r="C1754" s="3" t="s">
        <v>1752</v>
      </c>
    </row>
    <row x14ac:dyDescent="0.25" r="1755" customHeight="1" ht="17.25">
      <c r="A1755" s="1"/>
      <c r="B1755" s="1"/>
      <c r="C1755" s="3" t="s">
        <v>1753</v>
      </c>
    </row>
    <row x14ac:dyDescent="0.25" r="1756" customHeight="1" ht="17.25">
      <c r="A1756" s="1"/>
      <c r="B1756" s="1"/>
      <c r="C1756" s="3" t="s">
        <v>1754</v>
      </c>
    </row>
    <row x14ac:dyDescent="0.25" r="1757" customHeight="1" ht="17.25">
      <c r="A1757" s="1"/>
      <c r="B1757" s="1"/>
      <c r="C1757" s="3" t="s">
        <v>1755</v>
      </c>
    </row>
    <row x14ac:dyDescent="0.25" r="1758" customHeight="1" ht="17.25">
      <c r="A1758" s="1"/>
      <c r="B1758" s="1"/>
      <c r="C1758" s="3" t="s">
        <v>1756</v>
      </c>
    </row>
    <row x14ac:dyDescent="0.25" r="1759" customHeight="1" ht="17.25">
      <c r="A1759" s="1"/>
      <c r="B1759" s="1"/>
      <c r="C1759" s="3" t="s">
        <v>1757</v>
      </c>
    </row>
    <row x14ac:dyDescent="0.25" r="1760" customHeight="1" ht="17.25">
      <c r="A1760" s="1"/>
      <c r="B1760" s="1"/>
      <c r="C1760" s="3" t="s">
        <v>1758</v>
      </c>
    </row>
    <row x14ac:dyDescent="0.25" r="1761" customHeight="1" ht="17.25">
      <c r="A1761" s="1"/>
      <c r="B1761" s="1"/>
      <c r="C1761" s="3" t="s">
        <v>1759</v>
      </c>
    </row>
    <row x14ac:dyDescent="0.25" r="1762" customHeight="1" ht="17.25">
      <c r="A1762" s="1"/>
      <c r="B1762" s="1"/>
      <c r="C1762" s="3" t="s">
        <v>1760</v>
      </c>
    </row>
    <row x14ac:dyDescent="0.25" r="1763" customHeight="1" ht="17.25">
      <c r="A1763" s="1"/>
      <c r="B1763" s="1"/>
      <c r="C1763" s="3" t="s">
        <v>1761</v>
      </c>
    </row>
    <row x14ac:dyDescent="0.25" r="1764" customHeight="1" ht="17.25">
      <c r="A1764" s="1"/>
      <c r="B1764" s="1"/>
      <c r="C1764" s="3" t="s">
        <v>1762</v>
      </c>
    </row>
    <row x14ac:dyDescent="0.25" r="1765" customHeight="1" ht="17.25">
      <c r="A1765" s="1"/>
      <c r="B1765" s="1"/>
      <c r="C1765" s="3" t="s">
        <v>1763</v>
      </c>
    </row>
    <row x14ac:dyDescent="0.25" r="1766" customHeight="1" ht="17.25">
      <c r="A1766" s="1"/>
      <c r="B1766" s="1"/>
      <c r="C1766" s="3" t="s">
        <v>1764</v>
      </c>
    </row>
    <row x14ac:dyDescent="0.25" r="1767" customHeight="1" ht="17.25">
      <c r="A1767" s="1"/>
      <c r="B1767" s="1"/>
      <c r="C1767" s="3" t="s">
        <v>1765</v>
      </c>
    </row>
    <row x14ac:dyDescent="0.25" r="1768" customHeight="1" ht="17.25">
      <c r="A1768" s="1"/>
      <c r="B1768" s="1"/>
      <c r="C1768" s="3" t="s">
        <v>1766</v>
      </c>
    </row>
    <row x14ac:dyDescent="0.25" r="1769" customHeight="1" ht="17.25">
      <c r="A1769" s="1"/>
      <c r="B1769" s="1"/>
      <c r="C1769" s="3" t="s">
        <v>1767</v>
      </c>
    </row>
    <row x14ac:dyDescent="0.25" r="1770" customHeight="1" ht="17.25">
      <c r="A1770" s="1"/>
      <c r="B1770" s="1"/>
      <c r="C1770" s="3" t="s">
        <v>1768</v>
      </c>
    </row>
    <row x14ac:dyDescent="0.25" r="1771" customHeight="1" ht="17.25">
      <c r="A1771" s="1"/>
      <c r="B1771" s="1"/>
      <c r="C1771" s="3" t="s">
        <v>1769</v>
      </c>
    </row>
    <row x14ac:dyDescent="0.25" r="1772" customHeight="1" ht="17.25">
      <c r="A1772" s="1"/>
      <c r="B1772" s="1"/>
      <c r="C1772" s="3" t="s">
        <v>1770</v>
      </c>
    </row>
    <row x14ac:dyDescent="0.25" r="1773" customHeight="1" ht="17.25">
      <c r="A1773" s="1"/>
      <c r="B1773" s="1"/>
      <c r="C1773" s="3" t="s">
        <v>1771</v>
      </c>
    </row>
    <row x14ac:dyDescent="0.25" r="1774" customHeight="1" ht="17.25">
      <c r="A1774" s="1"/>
      <c r="B1774" s="1"/>
      <c r="C1774" s="3" t="s">
        <v>1772</v>
      </c>
    </row>
    <row x14ac:dyDescent="0.25" r="1775" customHeight="1" ht="17.25">
      <c r="A1775" s="1"/>
      <c r="B1775" s="1"/>
      <c r="C1775" s="3" t="s">
        <v>1773</v>
      </c>
    </row>
    <row x14ac:dyDescent="0.25" r="1776" customHeight="1" ht="17.25">
      <c r="A1776" s="1"/>
      <c r="B1776" s="1"/>
      <c r="C1776" s="3" t="s">
        <v>1774</v>
      </c>
    </row>
    <row x14ac:dyDescent="0.25" r="1777" customHeight="1" ht="17.25">
      <c r="A1777" s="1"/>
      <c r="B1777" s="1"/>
      <c r="C1777" s="3" t="s">
        <v>1775</v>
      </c>
    </row>
    <row x14ac:dyDescent="0.25" r="1778" customHeight="1" ht="17.25">
      <c r="A1778" s="1"/>
      <c r="B1778" s="1"/>
      <c r="C1778" s="3" t="s">
        <v>1776</v>
      </c>
    </row>
    <row x14ac:dyDescent="0.25" r="1779" customHeight="1" ht="17.25">
      <c r="A1779" s="1"/>
      <c r="B1779" s="1"/>
      <c r="C1779" s="3" t="s">
        <v>1777</v>
      </c>
    </row>
    <row x14ac:dyDescent="0.25" r="1780" customHeight="1" ht="17.25">
      <c r="A1780" s="1"/>
      <c r="B1780" s="1"/>
      <c r="C1780" s="3" t="s">
        <v>1778</v>
      </c>
    </row>
    <row x14ac:dyDescent="0.25" r="1781" customHeight="1" ht="17.25">
      <c r="A1781" s="1"/>
      <c r="B1781" s="1"/>
      <c r="C1781" s="3" t="s">
        <v>1779</v>
      </c>
    </row>
    <row x14ac:dyDescent="0.25" r="1782" customHeight="1" ht="17.25">
      <c r="A1782" s="1"/>
      <c r="B1782" s="1"/>
      <c r="C1782" s="3" t="s">
        <v>1780</v>
      </c>
    </row>
    <row x14ac:dyDescent="0.25" r="1783" customHeight="1" ht="17.25">
      <c r="A1783" s="1"/>
      <c r="B1783" s="1"/>
      <c r="C1783" s="3" t="s">
        <v>1781</v>
      </c>
    </row>
    <row x14ac:dyDescent="0.25" r="1784" customHeight="1" ht="17.25">
      <c r="A1784" s="1"/>
      <c r="B1784" s="1"/>
      <c r="C1784" s="3" t="s">
        <v>1782</v>
      </c>
    </row>
    <row x14ac:dyDescent="0.25" r="1785" customHeight="1" ht="17.25">
      <c r="A1785" s="1"/>
      <c r="B1785" s="1"/>
      <c r="C1785" s="3" t="s">
        <v>1783</v>
      </c>
    </row>
    <row x14ac:dyDescent="0.25" r="1786" customHeight="1" ht="17.25">
      <c r="A1786" s="1"/>
      <c r="B1786" s="1"/>
      <c r="C1786" s="3" t="s">
        <v>1784</v>
      </c>
    </row>
    <row x14ac:dyDescent="0.25" r="1787" customHeight="1" ht="17.25">
      <c r="A1787" s="1"/>
      <c r="B1787" s="1"/>
      <c r="C1787" s="3" t="s">
        <v>1785</v>
      </c>
    </row>
    <row x14ac:dyDescent="0.25" r="1788" customHeight="1" ht="17.25">
      <c r="A1788" s="1"/>
      <c r="B1788" s="1"/>
      <c r="C1788" s="3" t="s">
        <v>1786</v>
      </c>
    </row>
    <row x14ac:dyDescent="0.25" r="1789" customHeight="1" ht="17.25">
      <c r="A1789" s="1"/>
      <c r="B1789" s="1"/>
      <c r="C1789" s="3" t="s">
        <v>1787</v>
      </c>
    </row>
    <row x14ac:dyDescent="0.25" r="1790" customHeight="1" ht="17.25">
      <c r="A1790" s="1"/>
      <c r="B1790" s="1"/>
      <c r="C1790" s="3" t="s">
        <v>1788</v>
      </c>
    </row>
    <row x14ac:dyDescent="0.25" r="1791" customHeight="1" ht="17.25">
      <c r="A1791" s="1"/>
      <c r="B1791" s="1"/>
      <c r="C1791" s="3" t="s">
        <v>1789</v>
      </c>
    </row>
    <row x14ac:dyDescent="0.25" r="1792" customHeight="1" ht="17.25">
      <c r="A1792" s="1"/>
      <c r="B1792" s="1"/>
      <c r="C1792" s="3" t="s">
        <v>1790</v>
      </c>
    </row>
    <row x14ac:dyDescent="0.25" r="1793" customHeight="1" ht="17.25">
      <c r="A1793" s="1"/>
      <c r="B1793" s="1"/>
      <c r="C1793" s="3" t="s">
        <v>1791</v>
      </c>
    </row>
    <row x14ac:dyDescent="0.25" r="1794" customHeight="1" ht="17.25">
      <c r="A1794" s="1"/>
      <c r="B1794" s="1"/>
      <c r="C1794" s="3" t="s">
        <v>1792</v>
      </c>
    </row>
    <row x14ac:dyDescent="0.25" r="1795" customHeight="1" ht="17.25">
      <c r="A1795" s="1"/>
      <c r="B1795" s="1"/>
      <c r="C1795" s="3" t="s">
        <v>1793</v>
      </c>
    </row>
    <row x14ac:dyDescent="0.25" r="1796" customHeight="1" ht="17.25">
      <c r="A1796" s="1"/>
      <c r="B1796" s="1"/>
      <c r="C1796" s="3" t="s">
        <v>1794</v>
      </c>
    </row>
    <row x14ac:dyDescent="0.25" r="1797" customHeight="1" ht="17.25">
      <c r="A1797" s="1"/>
      <c r="B1797" s="1"/>
      <c r="C1797" s="3" t="s">
        <v>1795</v>
      </c>
    </row>
    <row x14ac:dyDescent="0.25" r="1798" customHeight="1" ht="17.25">
      <c r="A1798" s="1"/>
      <c r="B1798" s="1"/>
      <c r="C1798" s="3" t="s">
        <v>1796</v>
      </c>
    </row>
    <row x14ac:dyDescent="0.25" r="1799" customHeight="1" ht="17.25">
      <c r="A1799" s="1"/>
      <c r="B1799" s="1"/>
      <c r="C1799" s="3" t="s">
        <v>1797</v>
      </c>
    </row>
    <row x14ac:dyDescent="0.25" r="1800" customHeight="1" ht="17.25">
      <c r="A1800" s="1"/>
      <c r="B1800" s="1"/>
      <c r="C1800" s="3" t="s">
        <v>1798</v>
      </c>
    </row>
    <row x14ac:dyDescent="0.25" r="1801" customHeight="1" ht="17.25">
      <c r="A1801" s="1"/>
      <c r="B1801" s="1"/>
      <c r="C1801" s="3" t="s">
        <v>1799</v>
      </c>
    </row>
    <row x14ac:dyDescent="0.25" r="1802" customHeight="1" ht="17.25">
      <c r="A1802" s="1"/>
      <c r="B1802" s="1"/>
      <c r="C1802" s="3" t="s">
        <v>1800</v>
      </c>
    </row>
    <row x14ac:dyDescent="0.25" r="1803" customHeight="1" ht="17.25">
      <c r="A1803" s="1"/>
      <c r="B1803" s="1"/>
      <c r="C1803" s="3" t="s">
        <v>1801</v>
      </c>
    </row>
    <row x14ac:dyDescent="0.25" r="1804" customHeight="1" ht="17.25">
      <c r="A1804" s="1"/>
      <c r="B1804" s="1"/>
      <c r="C1804" s="3" t="s">
        <v>1802</v>
      </c>
    </row>
    <row x14ac:dyDescent="0.25" r="1805" customHeight="1" ht="17.25">
      <c r="A1805" s="1"/>
      <c r="B1805" s="1"/>
      <c r="C1805" s="3" t="s">
        <v>1803</v>
      </c>
    </row>
    <row x14ac:dyDescent="0.25" r="1806" customHeight="1" ht="17.25">
      <c r="A1806" s="1"/>
      <c r="B1806" s="1"/>
      <c r="C1806" s="3" t="s">
        <v>1804</v>
      </c>
    </row>
    <row x14ac:dyDescent="0.25" r="1807" customHeight="1" ht="17.25">
      <c r="A1807" s="1"/>
      <c r="B1807" s="1"/>
      <c r="C1807" s="3" t="s">
        <v>1805</v>
      </c>
    </row>
    <row x14ac:dyDescent="0.25" r="1808" customHeight="1" ht="17.25">
      <c r="A1808" s="1"/>
      <c r="B1808" s="1"/>
      <c r="C1808" s="3" t="s">
        <v>1806</v>
      </c>
    </row>
    <row x14ac:dyDescent="0.25" r="1809" customHeight="1" ht="17.25">
      <c r="A1809" s="1"/>
      <c r="B1809" s="1"/>
      <c r="C1809" s="3" t="s">
        <v>1807</v>
      </c>
    </row>
    <row x14ac:dyDescent="0.25" r="1810" customHeight="1" ht="17.25">
      <c r="A1810" s="1"/>
      <c r="B1810" s="1"/>
      <c r="C1810" s="3" t="s">
        <v>1808</v>
      </c>
    </row>
    <row x14ac:dyDescent="0.25" r="1811" customHeight="1" ht="17.25">
      <c r="A1811" s="1"/>
      <c r="B1811" s="1"/>
      <c r="C1811" s="3" t="s">
        <v>1809</v>
      </c>
    </row>
    <row x14ac:dyDescent="0.25" r="1812" customHeight="1" ht="17.25">
      <c r="A1812" s="1"/>
      <c r="B1812" s="1"/>
      <c r="C1812" s="3" t="s">
        <v>1810</v>
      </c>
    </row>
    <row x14ac:dyDescent="0.25" r="1813" customHeight="1" ht="17.25">
      <c r="A1813" s="1"/>
      <c r="B1813" s="1"/>
      <c r="C1813" s="3" t="s">
        <v>1811</v>
      </c>
    </row>
    <row x14ac:dyDescent="0.25" r="1814" customHeight="1" ht="17.25">
      <c r="A1814" s="1"/>
      <c r="B1814" s="1"/>
      <c r="C1814" s="3" t="s">
        <v>1812</v>
      </c>
    </row>
    <row x14ac:dyDescent="0.25" r="1815" customHeight="1" ht="17.25">
      <c r="A1815" s="1"/>
      <c r="B1815" s="1"/>
      <c r="C1815" s="3" t="s">
        <v>1813</v>
      </c>
    </row>
    <row x14ac:dyDescent="0.25" r="1816" customHeight="1" ht="17.25">
      <c r="A1816" s="1"/>
      <c r="B1816" s="1"/>
      <c r="C1816" s="3" t="s">
        <v>1814</v>
      </c>
    </row>
    <row x14ac:dyDescent="0.25" r="1817" customHeight="1" ht="17.25">
      <c r="A1817" s="1"/>
      <c r="B1817" s="1"/>
      <c r="C1817" s="3" t="s">
        <v>1815</v>
      </c>
    </row>
    <row x14ac:dyDescent="0.25" r="1818" customHeight="1" ht="17.25">
      <c r="A1818" s="1"/>
      <c r="B1818" s="1"/>
      <c r="C1818" s="3" t="s">
        <v>1816</v>
      </c>
    </row>
    <row x14ac:dyDescent="0.25" r="1819" customHeight="1" ht="17.25">
      <c r="A1819" s="1"/>
      <c r="B1819" s="1"/>
      <c r="C1819" s="3" t="s">
        <v>1817</v>
      </c>
    </row>
    <row x14ac:dyDescent="0.25" r="1820" customHeight="1" ht="17.25">
      <c r="A1820" s="1"/>
      <c r="B1820" s="1"/>
      <c r="C1820" s="3" t="s">
        <v>1818</v>
      </c>
    </row>
    <row x14ac:dyDescent="0.25" r="1821" customHeight="1" ht="17.25">
      <c r="A1821" s="1"/>
      <c r="B1821" s="1"/>
      <c r="C1821" s="3" t="s">
        <v>1819</v>
      </c>
    </row>
    <row x14ac:dyDescent="0.25" r="1822" customHeight="1" ht="17.25">
      <c r="A1822" s="1"/>
      <c r="B1822" s="1"/>
      <c r="C1822" s="3" t="s">
        <v>1820</v>
      </c>
    </row>
    <row x14ac:dyDescent="0.25" r="1823" customHeight="1" ht="17.25">
      <c r="A1823" s="1"/>
      <c r="B1823" s="1"/>
      <c r="C1823" s="3" t="s">
        <v>1821</v>
      </c>
    </row>
    <row x14ac:dyDescent="0.25" r="1824" customHeight="1" ht="17.25">
      <c r="A1824" s="1"/>
      <c r="B1824" s="1"/>
      <c r="C1824" s="3" t="s">
        <v>1822</v>
      </c>
    </row>
    <row x14ac:dyDescent="0.25" r="1825" customHeight="1" ht="17.25">
      <c r="A1825" s="1"/>
      <c r="B1825" s="1"/>
      <c r="C1825" s="3" t="s">
        <v>1823</v>
      </c>
    </row>
    <row x14ac:dyDescent="0.25" r="1826" customHeight="1" ht="17.25">
      <c r="A1826" s="1"/>
      <c r="B1826" s="1"/>
      <c r="C1826" s="3" t="s">
        <v>1824</v>
      </c>
    </row>
    <row x14ac:dyDescent="0.25" r="1827" customHeight="1" ht="17.25">
      <c r="A1827" s="1"/>
      <c r="B1827" s="1"/>
      <c r="C1827" s="3" t="s">
        <v>1825</v>
      </c>
    </row>
    <row x14ac:dyDescent="0.25" r="1828" customHeight="1" ht="17.25">
      <c r="A1828" s="1"/>
      <c r="B1828" s="1"/>
      <c r="C1828" s="3" t="s">
        <v>1826</v>
      </c>
    </row>
    <row x14ac:dyDescent="0.25" r="1829" customHeight="1" ht="17.25">
      <c r="A1829" s="1"/>
      <c r="B1829" s="1"/>
      <c r="C1829" s="3" t="s">
        <v>1827</v>
      </c>
    </row>
    <row x14ac:dyDescent="0.25" r="1830" customHeight="1" ht="17.25">
      <c r="A1830" s="1"/>
      <c r="B1830" s="1"/>
      <c r="C1830" s="3" t="s">
        <v>1828</v>
      </c>
    </row>
    <row x14ac:dyDescent="0.25" r="1831" customHeight="1" ht="17.25">
      <c r="A1831" s="1"/>
      <c r="B1831" s="1"/>
      <c r="C1831" s="3" t="s">
        <v>1829</v>
      </c>
    </row>
    <row x14ac:dyDescent="0.25" r="1832" customHeight="1" ht="17.25">
      <c r="A1832" s="1"/>
      <c r="B1832" s="1"/>
      <c r="C1832" s="3" t="s">
        <v>1830</v>
      </c>
    </row>
    <row x14ac:dyDescent="0.25" r="1833" customHeight="1" ht="17.25">
      <c r="A1833" s="1"/>
      <c r="B1833" s="1"/>
      <c r="C1833" s="3" t="s">
        <v>1831</v>
      </c>
    </row>
    <row x14ac:dyDescent="0.25" r="1834" customHeight="1" ht="17.25">
      <c r="A1834" s="1"/>
      <c r="B1834" s="1"/>
      <c r="C1834" s="3" t="s">
        <v>1832</v>
      </c>
    </row>
    <row x14ac:dyDescent="0.25" r="1835" customHeight="1" ht="17.25">
      <c r="A1835" s="1"/>
      <c r="B1835" s="1"/>
      <c r="C1835" s="3" t="s">
        <v>1833</v>
      </c>
    </row>
    <row x14ac:dyDescent="0.25" r="1836" customHeight="1" ht="17.25">
      <c r="A1836" s="1"/>
      <c r="B1836" s="1"/>
      <c r="C1836" s="3" t="s">
        <v>1834</v>
      </c>
    </row>
    <row x14ac:dyDescent="0.25" r="1837" customHeight="1" ht="17.25">
      <c r="A1837" s="1"/>
      <c r="B1837" s="1"/>
      <c r="C1837" s="3" t="s">
        <v>1835</v>
      </c>
    </row>
    <row x14ac:dyDescent="0.25" r="1838" customHeight="1" ht="17.25">
      <c r="A1838" s="1"/>
      <c r="B1838" s="1"/>
      <c r="C1838" s="3" t="s">
        <v>1836</v>
      </c>
    </row>
    <row x14ac:dyDescent="0.25" r="1839" customHeight="1" ht="17.25">
      <c r="A1839" s="1"/>
      <c r="B1839" s="1"/>
      <c r="C1839" s="3" t="s">
        <v>1837</v>
      </c>
    </row>
    <row x14ac:dyDescent="0.25" r="1840" customHeight="1" ht="17.25">
      <c r="A1840" s="1"/>
      <c r="B1840" s="1"/>
      <c r="C1840" s="3" t="s">
        <v>1838</v>
      </c>
    </row>
    <row x14ac:dyDescent="0.25" r="1841" customHeight="1" ht="17.25">
      <c r="A1841" s="1"/>
      <c r="B1841" s="1"/>
      <c r="C1841" s="3" t="s">
        <v>1839</v>
      </c>
    </row>
    <row x14ac:dyDescent="0.25" r="1842" customHeight="1" ht="17.25">
      <c r="A1842" s="1"/>
      <c r="B1842" s="1"/>
      <c r="C1842" s="3" t="s">
        <v>1840</v>
      </c>
    </row>
    <row x14ac:dyDescent="0.25" r="1843" customHeight="1" ht="17.25">
      <c r="A1843" s="1"/>
      <c r="B1843" s="1"/>
      <c r="C1843" s="3" t="s">
        <v>1841</v>
      </c>
    </row>
    <row x14ac:dyDescent="0.25" r="1844" customHeight="1" ht="17.25">
      <c r="A1844" s="1"/>
      <c r="B1844" s="1"/>
      <c r="C1844" s="3" t="s">
        <v>1842</v>
      </c>
    </row>
    <row x14ac:dyDescent="0.25" r="1845" customHeight="1" ht="17.25">
      <c r="A1845" s="1"/>
      <c r="B1845" s="1"/>
      <c r="C1845" s="3" t="s">
        <v>1843</v>
      </c>
    </row>
    <row x14ac:dyDescent="0.25" r="1846" customHeight="1" ht="17.25">
      <c r="A1846" s="1"/>
      <c r="B1846" s="1"/>
      <c r="C1846" s="3" t="s">
        <v>1844</v>
      </c>
    </row>
    <row x14ac:dyDescent="0.25" r="1847" customHeight="1" ht="17.25">
      <c r="A1847" s="1"/>
      <c r="B1847" s="1"/>
      <c r="C1847" s="3" t="s">
        <v>1845</v>
      </c>
    </row>
    <row x14ac:dyDescent="0.25" r="1848" customHeight="1" ht="17.25">
      <c r="A1848" s="1"/>
      <c r="B1848" s="1"/>
      <c r="C1848" s="3" t="s">
        <v>1846</v>
      </c>
    </row>
    <row x14ac:dyDescent="0.25" r="1849" customHeight="1" ht="17.25">
      <c r="A1849" s="1"/>
      <c r="B1849" s="1"/>
      <c r="C1849" s="3" t="s">
        <v>1847</v>
      </c>
    </row>
    <row x14ac:dyDescent="0.25" r="1850" customHeight="1" ht="17.25">
      <c r="A1850" s="1"/>
      <c r="B1850" s="1"/>
      <c r="C1850" s="3" t="s">
        <v>1848</v>
      </c>
    </row>
    <row x14ac:dyDescent="0.25" r="1851" customHeight="1" ht="17.25">
      <c r="A1851" s="1"/>
      <c r="B1851" s="1"/>
      <c r="C1851" s="3" t="s">
        <v>1849</v>
      </c>
    </row>
    <row x14ac:dyDescent="0.25" r="1852" customHeight="1" ht="17.25">
      <c r="A1852" s="1"/>
      <c r="B1852" s="1"/>
      <c r="C1852" s="3" t="s">
        <v>1850</v>
      </c>
    </row>
    <row x14ac:dyDescent="0.25" r="1853" customHeight="1" ht="17.25">
      <c r="A1853" s="1"/>
      <c r="B1853" s="1"/>
      <c r="C1853" s="3" t="s">
        <v>1851</v>
      </c>
    </row>
    <row x14ac:dyDescent="0.25" r="1854" customHeight="1" ht="17.25">
      <c r="A1854" s="1"/>
      <c r="B1854" s="1"/>
      <c r="C1854" s="3" t="s">
        <v>1852</v>
      </c>
    </row>
    <row x14ac:dyDescent="0.25" r="1855" customHeight="1" ht="17.25">
      <c r="A1855" s="1"/>
      <c r="B1855" s="1"/>
      <c r="C1855" s="3" t="s">
        <v>1853</v>
      </c>
    </row>
    <row x14ac:dyDescent="0.25" r="1856" customHeight="1" ht="17.25">
      <c r="A1856" s="1"/>
      <c r="B1856" s="1"/>
      <c r="C1856" s="3" t="s">
        <v>1854</v>
      </c>
    </row>
    <row x14ac:dyDescent="0.25" r="1857" customHeight="1" ht="17.25">
      <c r="A1857" s="1"/>
      <c r="B1857" s="1"/>
      <c r="C1857" s="3" t="s">
        <v>1855</v>
      </c>
    </row>
    <row x14ac:dyDescent="0.25" r="1858" customHeight="1" ht="17.25">
      <c r="A1858" s="1"/>
      <c r="B1858" s="1"/>
      <c r="C1858" s="3" t="s">
        <v>1856</v>
      </c>
    </row>
    <row x14ac:dyDescent="0.25" r="1859" customHeight="1" ht="17.25">
      <c r="A1859" s="1"/>
      <c r="B1859" s="1"/>
      <c r="C1859" s="3" t="s">
        <v>1857</v>
      </c>
    </row>
    <row x14ac:dyDescent="0.25" r="1860" customHeight="1" ht="17.25">
      <c r="A1860" s="1"/>
      <c r="B1860" s="1"/>
      <c r="C1860" s="3" t="s">
        <v>1858</v>
      </c>
    </row>
    <row x14ac:dyDescent="0.25" r="1861" customHeight="1" ht="17.25">
      <c r="A1861" s="1"/>
      <c r="B1861" s="1"/>
      <c r="C1861" s="3" t="s">
        <v>1859</v>
      </c>
    </row>
    <row x14ac:dyDescent="0.25" r="1862" customHeight="1" ht="17.25">
      <c r="A1862" s="1"/>
      <c r="B1862" s="1"/>
      <c r="C1862" s="3" t="s">
        <v>1860</v>
      </c>
    </row>
    <row x14ac:dyDescent="0.25" r="1863" customHeight="1" ht="17.25">
      <c r="A1863" s="1"/>
      <c r="B1863" s="1"/>
      <c r="C1863" s="3" t="s">
        <v>1861</v>
      </c>
    </row>
    <row x14ac:dyDescent="0.25" r="1864" customHeight="1" ht="17.25">
      <c r="A1864" s="1"/>
      <c r="B1864" s="1"/>
      <c r="C1864" s="3" t="s">
        <v>1862</v>
      </c>
    </row>
    <row x14ac:dyDescent="0.25" r="1865" customHeight="1" ht="17.25">
      <c r="A1865" s="1"/>
      <c r="B1865" s="1"/>
      <c r="C1865" s="3" t="s">
        <v>1863</v>
      </c>
    </row>
    <row x14ac:dyDescent="0.25" r="1866" customHeight="1" ht="17.25">
      <c r="A1866" s="1"/>
      <c r="B1866" s="1"/>
      <c r="C1866" s="3" t="s">
        <v>1864</v>
      </c>
    </row>
    <row x14ac:dyDescent="0.25" r="1867" customHeight="1" ht="17.25">
      <c r="A1867" s="1"/>
      <c r="B1867" s="1"/>
      <c r="C1867" s="3" t="s">
        <v>1865</v>
      </c>
    </row>
    <row x14ac:dyDescent="0.25" r="1868" customHeight="1" ht="17.25">
      <c r="A1868" s="1"/>
      <c r="B1868" s="1"/>
      <c r="C1868" s="3" t="s">
        <v>1866</v>
      </c>
    </row>
    <row x14ac:dyDescent="0.25" r="1869" customHeight="1" ht="17.25">
      <c r="A1869" s="1"/>
      <c r="B1869" s="1"/>
      <c r="C1869" s="3" t="s">
        <v>1867</v>
      </c>
    </row>
    <row x14ac:dyDescent="0.25" r="1870" customHeight="1" ht="17.25">
      <c r="A1870" s="1"/>
      <c r="B1870" s="1"/>
      <c r="C1870" s="3" t="s">
        <v>1868</v>
      </c>
    </row>
    <row x14ac:dyDescent="0.25" r="1871" customHeight="1" ht="17.25">
      <c r="A1871" s="1"/>
      <c r="B1871" s="1"/>
      <c r="C1871" s="3" t="s">
        <v>1869</v>
      </c>
    </row>
    <row x14ac:dyDescent="0.25" r="1872" customHeight="1" ht="17.25">
      <c r="A1872" s="1"/>
      <c r="B1872" s="1"/>
      <c r="C1872" s="3" t="s">
        <v>1870</v>
      </c>
    </row>
    <row x14ac:dyDescent="0.25" r="1873" customHeight="1" ht="17.25">
      <c r="A1873" s="1"/>
      <c r="B1873" s="1"/>
      <c r="C1873" s="3" t="s">
        <v>1871</v>
      </c>
    </row>
    <row x14ac:dyDescent="0.25" r="1874" customHeight="1" ht="17.25">
      <c r="A1874" s="1"/>
      <c r="B1874" s="1"/>
      <c r="C1874" s="3" t="s">
        <v>1872</v>
      </c>
    </row>
    <row x14ac:dyDescent="0.25" r="1875" customHeight="1" ht="17.25">
      <c r="A1875" s="1"/>
      <c r="B1875" s="1"/>
      <c r="C1875" s="3" t="s">
        <v>1873</v>
      </c>
    </row>
    <row x14ac:dyDescent="0.25" r="1876" customHeight="1" ht="17.25">
      <c r="A1876" s="1"/>
      <c r="B1876" s="1"/>
      <c r="C1876" s="3" t="s">
        <v>1874</v>
      </c>
    </row>
    <row x14ac:dyDescent="0.25" r="1877" customHeight="1" ht="17.25">
      <c r="A1877" s="1"/>
      <c r="B1877" s="1"/>
      <c r="C1877" s="3" t="s">
        <v>1875</v>
      </c>
    </row>
    <row x14ac:dyDescent="0.25" r="1878" customHeight="1" ht="17.25">
      <c r="A1878" s="1"/>
      <c r="B1878" s="1"/>
      <c r="C1878" s="3" t="s">
        <v>1876</v>
      </c>
    </row>
    <row x14ac:dyDescent="0.25" r="1879" customHeight="1" ht="17.25">
      <c r="A1879" s="1"/>
      <c r="B1879" s="1"/>
      <c r="C1879" s="3" t="s">
        <v>1877</v>
      </c>
    </row>
    <row x14ac:dyDescent="0.25" r="1880" customHeight="1" ht="17.25">
      <c r="A1880" s="1"/>
      <c r="B1880" s="1"/>
      <c r="C1880" s="3" t="s">
        <v>1878</v>
      </c>
    </row>
    <row x14ac:dyDescent="0.25" r="1881" customHeight="1" ht="17.25">
      <c r="A1881" s="1"/>
      <c r="B1881" s="1"/>
      <c r="C1881" s="3" t="s">
        <v>1879</v>
      </c>
    </row>
    <row x14ac:dyDescent="0.25" r="1882" customHeight="1" ht="17.25">
      <c r="A1882" s="1"/>
      <c r="B1882" s="1"/>
      <c r="C1882" s="3" t="s">
        <v>1880</v>
      </c>
    </row>
    <row x14ac:dyDescent="0.25" r="1883" customHeight="1" ht="17.25">
      <c r="A1883" s="1"/>
      <c r="B1883" s="1"/>
      <c r="C1883" s="3" t="s">
        <v>1881</v>
      </c>
    </row>
    <row x14ac:dyDescent="0.25" r="1884" customHeight="1" ht="17.25">
      <c r="A1884" s="1"/>
      <c r="B1884" s="1"/>
      <c r="C1884" s="3" t="s">
        <v>1882</v>
      </c>
    </row>
    <row x14ac:dyDescent="0.25" r="1885" customHeight="1" ht="17.25">
      <c r="A1885" s="1"/>
      <c r="B1885" s="1"/>
      <c r="C1885" s="3" t="s">
        <v>1883</v>
      </c>
    </row>
    <row x14ac:dyDescent="0.25" r="1886" customHeight="1" ht="17.25">
      <c r="A1886" s="1"/>
      <c r="B1886" s="1"/>
      <c r="C1886" s="3" t="s">
        <v>1884</v>
      </c>
    </row>
    <row x14ac:dyDescent="0.25" r="1887" customHeight="1" ht="17.25">
      <c r="A1887" s="1"/>
      <c r="B1887" s="1"/>
      <c r="C1887" s="3" t="s">
        <v>1885</v>
      </c>
    </row>
    <row x14ac:dyDescent="0.25" r="1888" customHeight="1" ht="17.25">
      <c r="A1888" s="1"/>
      <c r="B1888" s="1"/>
      <c r="C1888" s="3" t="s">
        <v>1886</v>
      </c>
    </row>
    <row x14ac:dyDescent="0.25" r="1889" customHeight="1" ht="17.25">
      <c r="A1889" s="1"/>
      <c r="B1889" s="1"/>
      <c r="C1889" s="3" t="s">
        <v>1887</v>
      </c>
    </row>
    <row x14ac:dyDescent="0.25" r="1890" customHeight="1" ht="17.25">
      <c r="A1890" s="1"/>
      <c r="B1890" s="1"/>
      <c r="C1890" s="3" t="s">
        <v>1888</v>
      </c>
    </row>
    <row x14ac:dyDescent="0.25" r="1891" customHeight="1" ht="17.25">
      <c r="A1891" s="1"/>
      <c r="B1891" s="1"/>
      <c r="C1891" s="3" t="s">
        <v>1889</v>
      </c>
    </row>
    <row x14ac:dyDescent="0.25" r="1892" customHeight="1" ht="17.25">
      <c r="A1892" s="1"/>
      <c r="B1892" s="1"/>
      <c r="C1892" s="3" t="s">
        <v>1890</v>
      </c>
    </row>
    <row x14ac:dyDescent="0.25" r="1893" customHeight="1" ht="17.25">
      <c r="A1893" s="1"/>
      <c r="B1893" s="1"/>
      <c r="C1893" s="3" t="s">
        <v>1891</v>
      </c>
    </row>
    <row x14ac:dyDescent="0.25" r="1894" customHeight="1" ht="17.25">
      <c r="A1894" s="1"/>
      <c r="B1894" s="1"/>
      <c r="C1894" s="3" t="s">
        <v>1892</v>
      </c>
    </row>
    <row x14ac:dyDescent="0.25" r="1895" customHeight="1" ht="17.25">
      <c r="A1895" s="1"/>
      <c r="B1895" s="1"/>
      <c r="C1895" s="3" t="s">
        <v>1893</v>
      </c>
    </row>
    <row x14ac:dyDescent="0.25" r="1896" customHeight="1" ht="17.25">
      <c r="A1896" s="1"/>
      <c r="B1896" s="1"/>
      <c r="C1896" s="3" t="s">
        <v>1894</v>
      </c>
    </row>
    <row x14ac:dyDescent="0.25" r="1897" customHeight="1" ht="17.25">
      <c r="A1897" s="1"/>
      <c r="B1897" s="1"/>
      <c r="C1897" s="3" t="s">
        <v>1895</v>
      </c>
    </row>
    <row x14ac:dyDescent="0.25" r="1898" customHeight="1" ht="17.25">
      <c r="A1898" s="1"/>
      <c r="B1898" s="1"/>
      <c r="C1898" s="3" t="s">
        <v>1896</v>
      </c>
    </row>
    <row x14ac:dyDescent="0.25" r="1899" customHeight="1" ht="17.25">
      <c r="A1899" s="1"/>
      <c r="B1899" s="1"/>
      <c r="C1899" s="3" t="s">
        <v>1897</v>
      </c>
    </row>
    <row x14ac:dyDescent="0.25" r="1900" customHeight="1" ht="17.25">
      <c r="A1900" s="1"/>
      <c r="B1900" s="1"/>
      <c r="C1900" s="3" t="s">
        <v>1898</v>
      </c>
    </row>
    <row x14ac:dyDescent="0.25" r="1901" customHeight="1" ht="17.25">
      <c r="A1901" s="1"/>
      <c r="B1901" s="1"/>
      <c r="C1901" s="3" t="s">
        <v>1899</v>
      </c>
    </row>
    <row x14ac:dyDescent="0.25" r="1902" customHeight="1" ht="17.25">
      <c r="A1902" s="1"/>
      <c r="B1902" s="1"/>
      <c r="C1902" s="3" t="s">
        <v>1900</v>
      </c>
    </row>
    <row x14ac:dyDescent="0.25" r="1903" customHeight="1" ht="17.25">
      <c r="A1903" s="1"/>
      <c r="B1903" s="1"/>
      <c r="C1903" s="3" t="s">
        <v>1901</v>
      </c>
    </row>
    <row x14ac:dyDescent="0.25" r="1904" customHeight="1" ht="17.25">
      <c r="A1904" s="1"/>
      <c r="B1904" s="1"/>
      <c r="C1904" s="3" t="s">
        <v>1902</v>
      </c>
    </row>
    <row x14ac:dyDescent="0.25" r="1905" customHeight="1" ht="17.25">
      <c r="A1905" s="1"/>
      <c r="B1905" s="1"/>
      <c r="C1905" s="3" t="s">
        <v>1903</v>
      </c>
    </row>
    <row x14ac:dyDescent="0.25" r="1906" customHeight="1" ht="17.25">
      <c r="A1906" s="1"/>
      <c r="B1906" s="1"/>
      <c r="C1906" s="3" t="s">
        <v>1904</v>
      </c>
    </row>
    <row x14ac:dyDescent="0.25" r="1907" customHeight="1" ht="17.25">
      <c r="A1907" s="1"/>
      <c r="B1907" s="1"/>
      <c r="C1907" s="3" t="s">
        <v>1905</v>
      </c>
    </row>
    <row x14ac:dyDescent="0.25" r="1908" customHeight="1" ht="17.25">
      <c r="A1908" s="1"/>
      <c r="B1908" s="1"/>
      <c r="C1908" s="3" t="s">
        <v>1906</v>
      </c>
    </row>
    <row x14ac:dyDescent="0.25" r="1909" customHeight="1" ht="17.25">
      <c r="A1909" s="1"/>
      <c r="B1909" s="1"/>
      <c r="C1909" s="3" t="s">
        <v>1907</v>
      </c>
    </row>
    <row x14ac:dyDescent="0.25" r="1910" customHeight="1" ht="17.25">
      <c r="A1910" s="1"/>
      <c r="B1910" s="1"/>
      <c r="C1910" s="3" t="s">
        <v>1908</v>
      </c>
    </row>
    <row x14ac:dyDescent="0.25" r="1911" customHeight="1" ht="17.25">
      <c r="A1911" s="1"/>
      <c r="B1911" s="1"/>
      <c r="C1911" s="3" t="s">
        <v>1909</v>
      </c>
    </row>
    <row x14ac:dyDescent="0.25" r="1912" customHeight="1" ht="17.25">
      <c r="A1912" s="1"/>
      <c r="B1912" s="1"/>
      <c r="C1912" s="3" t="s">
        <v>1910</v>
      </c>
    </row>
    <row x14ac:dyDescent="0.25" r="1913" customHeight="1" ht="17.25">
      <c r="A1913" s="1"/>
      <c r="B1913" s="1"/>
      <c r="C1913" s="3" t="s">
        <v>1911</v>
      </c>
    </row>
    <row x14ac:dyDescent="0.25" r="1914" customHeight="1" ht="17.25">
      <c r="A1914" s="1"/>
      <c r="B1914" s="1"/>
      <c r="C1914" s="3" t="s">
        <v>1912</v>
      </c>
    </row>
    <row x14ac:dyDescent="0.25" r="1915" customHeight="1" ht="17.25">
      <c r="A1915" s="1"/>
      <c r="B1915" s="1"/>
      <c r="C1915" s="3" t="s">
        <v>1913</v>
      </c>
    </row>
    <row x14ac:dyDescent="0.25" r="1916" customHeight="1" ht="17.25">
      <c r="A1916" s="1"/>
      <c r="B1916" s="1"/>
      <c r="C1916" s="3" t="s">
        <v>1914</v>
      </c>
    </row>
    <row x14ac:dyDescent="0.25" r="1917" customHeight="1" ht="17.25">
      <c r="A1917" s="1"/>
      <c r="B1917" s="1"/>
      <c r="C1917" s="3" t="s">
        <v>1915</v>
      </c>
    </row>
    <row x14ac:dyDescent="0.25" r="1918" customHeight="1" ht="17.25">
      <c r="A1918" s="1"/>
      <c r="B1918" s="1"/>
      <c r="C1918" s="3" t="s">
        <v>1916</v>
      </c>
    </row>
    <row x14ac:dyDescent="0.25" r="1919" customHeight="1" ht="17.25">
      <c r="A1919" s="1"/>
      <c r="B1919" s="1"/>
      <c r="C1919" s="3" t="s">
        <v>1917</v>
      </c>
    </row>
    <row x14ac:dyDescent="0.25" r="1920" customHeight="1" ht="17.25">
      <c r="A1920" s="1"/>
      <c r="B1920" s="1"/>
      <c r="C1920" s="3" t="s">
        <v>1918</v>
      </c>
    </row>
    <row x14ac:dyDescent="0.25" r="1921" customHeight="1" ht="17.25">
      <c r="A1921" s="1"/>
      <c r="B1921" s="1"/>
      <c r="C1921" s="3" t="s">
        <v>1919</v>
      </c>
    </row>
    <row x14ac:dyDescent="0.25" r="1922" customHeight="1" ht="17.25">
      <c r="A1922" s="1"/>
      <c r="B1922" s="1"/>
      <c r="C1922" s="3" t="s">
        <v>1920</v>
      </c>
    </row>
    <row x14ac:dyDescent="0.25" r="1923" customHeight="1" ht="17.25">
      <c r="A1923" s="1"/>
      <c r="B1923" s="1"/>
      <c r="C1923" s="3" t="s">
        <v>1921</v>
      </c>
    </row>
    <row x14ac:dyDescent="0.25" r="1924" customHeight="1" ht="17.25">
      <c r="A1924" s="1"/>
      <c r="B1924" s="1"/>
      <c r="C1924" s="3" t="s">
        <v>1922</v>
      </c>
    </row>
    <row x14ac:dyDescent="0.25" r="1925" customHeight="1" ht="17.25">
      <c r="A1925" s="1"/>
      <c r="B1925" s="1"/>
      <c r="C1925" s="3" t="s">
        <v>1923</v>
      </c>
    </row>
    <row x14ac:dyDescent="0.25" r="1926" customHeight="1" ht="17.25">
      <c r="A1926" s="1"/>
      <c r="B1926" s="1"/>
      <c r="C1926" s="3" t="s">
        <v>1924</v>
      </c>
    </row>
    <row x14ac:dyDescent="0.25" r="1927" customHeight="1" ht="17.25">
      <c r="A1927" s="1"/>
      <c r="B1927" s="1"/>
      <c r="C1927" s="3" t="s">
        <v>1925</v>
      </c>
    </row>
    <row x14ac:dyDescent="0.25" r="1928" customHeight="1" ht="17.25">
      <c r="A1928" s="1"/>
      <c r="B1928" s="1"/>
      <c r="C1928" s="3" t="s">
        <v>1926</v>
      </c>
    </row>
    <row x14ac:dyDescent="0.25" r="1929" customHeight="1" ht="17.25">
      <c r="A1929" s="1"/>
      <c r="B1929" s="1"/>
      <c r="C1929" s="3" t="s">
        <v>1927</v>
      </c>
    </row>
    <row x14ac:dyDescent="0.25" r="1930" customHeight="1" ht="17.25">
      <c r="A1930" s="1"/>
      <c r="B1930" s="1"/>
      <c r="C1930" s="3" t="s">
        <v>1928</v>
      </c>
    </row>
    <row x14ac:dyDescent="0.25" r="1931" customHeight="1" ht="17.25">
      <c r="A1931" s="1"/>
      <c r="B1931" s="1"/>
      <c r="C1931" s="3" t="s">
        <v>1929</v>
      </c>
    </row>
    <row x14ac:dyDescent="0.25" r="1932" customHeight="1" ht="17.25">
      <c r="A1932" s="1"/>
      <c r="B1932" s="1"/>
      <c r="C1932" s="3" t="s">
        <v>1930</v>
      </c>
    </row>
    <row x14ac:dyDescent="0.25" r="1933" customHeight="1" ht="17.25">
      <c r="A1933" s="1"/>
      <c r="B1933" s="1"/>
      <c r="C1933" s="3" t="s">
        <v>1931</v>
      </c>
    </row>
    <row x14ac:dyDescent="0.25" r="1934" customHeight="1" ht="17.25">
      <c r="A1934" s="1"/>
      <c r="B1934" s="1"/>
      <c r="C1934" s="3" t="s">
        <v>1932</v>
      </c>
    </row>
    <row x14ac:dyDescent="0.25" r="1935" customHeight="1" ht="17.25">
      <c r="A1935" s="1"/>
      <c r="B1935" s="1"/>
      <c r="C1935" s="3" t="s">
        <v>1933</v>
      </c>
    </row>
    <row x14ac:dyDescent="0.25" r="1936" customHeight="1" ht="17.25">
      <c r="A1936" s="1"/>
      <c r="B1936" s="1"/>
      <c r="C1936" s="3" t="s">
        <v>1934</v>
      </c>
    </row>
    <row x14ac:dyDescent="0.25" r="1937" customHeight="1" ht="17.25">
      <c r="A1937" s="1"/>
      <c r="B1937" s="1"/>
      <c r="C1937" s="3" t="s">
        <v>1935</v>
      </c>
    </row>
    <row x14ac:dyDescent="0.25" r="1938" customHeight="1" ht="17.25">
      <c r="A1938" s="1"/>
      <c r="B1938" s="1"/>
      <c r="C1938" s="3" t="s">
        <v>1936</v>
      </c>
    </row>
    <row x14ac:dyDescent="0.25" r="1939" customHeight="1" ht="17.25">
      <c r="A1939" s="1"/>
      <c r="B1939" s="1"/>
      <c r="C1939" s="3" t="s">
        <v>1937</v>
      </c>
    </row>
    <row x14ac:dyDescent="0.25" r="1940" customHeight="1" ht="17.25">
      <c r="A1940" s="1"/>
      <c r="B1940" s="1"/>
      <c r="C1940" s="3" t="s">
        <v>1938</v>
      </c>
    </row>
    <row x14ac:dyDescent="0.25" r="1941" customHeight="1" ht="17.25">
      <c r="A1941" s="1"/>
      <c r="B1941" s="1"/>
      <c r="C1941" s="3" t="s">
        <v>1939</v>
      </c>
    </row>
    <row x14ac:dyDescent="0.25" r="1942" customHeight="1" ht="17.25">
      <c r="A1942" s="1"/>
      <c r="B1942" s="1"/>
      <c r="C1942" s="3" t="s">
        <v>1940</v>
      </c>
    </row>
    <row x14ac:dyDescent="0.25" r="1943" customHeight="1" ht="17.25">
      <c r="A1943" s="1"/>
      <c r="B1943" s="1"/>
      <c r="C1943" s="3" t="s">
        <v>1941</v>
      </c>
    </row>
    <row x14ac:dyDescent="0.25" r="1944" customHeight="1" ht="17.25">
      <c r="A1944" s="1"/>
      <c r="B1944" s="1"/>
      <c r="C1944" s="3" t="s">
        <v>1942</v>
      </c>
    </row>
    <row x14ac:dyDescent="0.25" r="1945" customHeight="1" ht="17.25">
      <c r="A1945" s="1"/>
      <c r="B1945" s="1"/>
      <c r="C1945" s="3" t="s">
        <v>1943</v>
      </c>
    </row>
    <row x14ac:dyDescent="0.25" r="1946" customHeight="1" ht="17.25">
      <c r="A1946" s="1"/>
      <c r="B1946" s="1"/>
      <c r="C1946" s="3" t="s">
        <v>1944</v>
      </c>
    </row>
    <row x14ac:dyDescent="0.25" r="1947" customHeight="1" ht="17.25">
      <c r="A1947" s="1"/>
      <c r="B1947" s="1"/>
      <c r="C1947" s="3" t="s">
        <v>1945</v>
      </c>
    </row>
    <row x14ac:dyDescent="0.25" r="1948" customHeight="1" ht="17.25">
      <c r="A1948" s="1"/>
      <c r="B1948" s="1"/>
      <c r="C1948" s="3" t="s">
        <v>1946</v>
      </c>
    </row>
    <row x14ac:dyDescent="0.25" r="1949" customHeight="1" ht="17.25">
      <c r="A1949" s="1"/>
      <c r="B1949" s="1"/>
      <c r="C1949" s="3" t="s">
        <v>1947</v>
      </c>
    </row>
    <row x14ac:dyDescent="0.25" r="1950" customHeight="1" ht="17.25">
      <c r="A1950" s="1"/>
      <c r="B1950" s="1"/>
      <c r="C1950" s="3" t="s">
        <v>1948</v>
      </c>
    </row>
    <row x14ac:dyDescent="0.25" r="1951" customHeight="1" ht="17.25">
      <c r="A1951" s="1"/>
      <c r="B1951" s="1"/>
      <c r="C1951" s="3" t="s">
        <v>1949</v>
      </c>
    </row>
    <row x14ac:dyDescent="0.25" r="1952" customHeight="1" ht="17.25">
      <c r="A1952" s="1"/>
      <c r="B1952" s="1"/>
      <c r="C1952" s="3" t="s">
        <v>1950</v>
      </c>
    </row>
    <row x14ac:dyDescent="0.25" r="1953" customHeight="1" ht="17.25">
      <c r="A1953" s="1"/>
      <c r="B1953" s="1"/>
      <c r="C1953" s="3" t="s">
        <v>1951</v>
      </c>
    </row>
    <row x14ac:dyDescent="0.25" r="1954" customHeight="1" ht="17.25">
      <c r="A1954" s="1"/>
      <c r="B1954" s="1"/>
      <c r="C1954" s="3" t="s">
        <v>1952</v>
      </c>
    </row>
    <row x14ac:dyDescent="0.25" r="1955" customHeight="1" ht="17.25">
      <c r="A1955" s="1"/>
      <c r="B1955" s="1"/>
      <c r="C1955" s="3" t="s">
        <v>1953</v>
      </c>
    </row>
    <row x14ac:dyDescent="0.25" r="1956" customHeight="1" ht="17.25">
      <c r="A1956" s="1"/>
      <c r="B1956" s="1"/>
      <c r="C1956" s="3" t="s">
        <v>1954</v>
      </c>
    </row>
    <row x14ac:dyDescent="0.25" r="1957" customHeight="1" ht="17.25">
      <c r="A1957" s="1"/>
      <c r="B1957" s="1"/>
      <c r="C1957" s="3" t="s">
        <v>1955</v>
      </c>
    </row>
    <row x14ac:dyDescent="0.25" r="1958" customHeight="1" ht="17.25">
      <c r="A1958" s="1"/>
      <c r="B1958" s="1"/>
      <c r="C1958" s="3" t="s">
        <v>1956</v>
      </c>
    </row>
    <row x14ac:dyDescent="0.25" r="1959" customHeight="1" ht="17.25">
      <c r="A1959" s="1"/>
      <c r="B1959" s="1"/>
      <c r="C1959" s="3" t="s">
        <v>1957</v>
      </c>
    </row>
    <row x14ac:dyDescent="0.25" r="1960" customHeight="1" ht="17.25">
      <c r="A1960" s="1"/>
      <c r="B1960" s="1"/>
      <c r="C1960" s="3" t="s">
        <v>1958</v>
      </c>
    </row>
    <row x14ac:dyDescent="0.25" r="1961" customHeight="1" ht="17.25">
      <c r="A1961" s="1"/>
      <c r="B1961" s="1"/>
      <c r="C1961" s="3" t="s">
        <v>1959</v>
      </c>
    </row>
    <row x14ac:dyDescent="0.25" r="1962" customHeight="1" ht="17.25">
      <c r="A1962" s="1"/>
      <c r="B1962" s="1"/>
      <c r="C1962" s="3" t="s">
        <v>1960</v>
      </c>
    </row>
    <row x14ac:dyDescent="0.25" r="1963" customHeight="1" ht="17.25">
      <c r="A1963" s="1"/>
      <c r="B1963" s="1"/>
      <c r="C1963" s="3" t="s">
        <v>1961</v>
      </c>
    </row>
    <row x14ac:dyDescent="0.25" r="1964" customHeight="1" ht="17.25">
      <c r="A1964" s="1"/>
      <c r="B1964" s="1"/>
      <c r="C1964" s="3" t="s">
        <v>1962</v>
      </c>
    </row>
    <row x14ac:dyDescent="0.25" r="1965" customHeight="1" ht="17.25">
      <c r="A1965" s="1"/>
      <c r="B1965" s="1"/>
      <c r="C1965" s="3" t="s">
        <v>1963</v>
      </c>
    </row>
    <row x14ac:dyDescent="0.25" r="1966" customHeight="1" ht="17.25">
      <c r="A1966" s="1"/>
      <c r="B1966" s="1"/>
      <c r="C1966" s="3" t="s">
        <v>1964</v>
      </c>
    </row>
    <row x14ac:dyDescent="0.25" r="1967" customHeight="1" ht="17.25">
      <c r="A1967" s="1"/>
      <c r="B1967" s="1"/>
      <c r="C1967" s="3" t="s">
        <v>1965</v>
      </c>
    </row>
    <row x14ac:dyDescent="0.25" r="1968" customHeight="1" ht="17.25">
      <c r="A1968" s="1"/>
      <c r="B1968" s="1"/>
      <c r="C1968" s="3" t="s">
        <v>1966</v>
      </c>
    </row>
    <row x14ac:dyDescent="0.25" r="1969" customHeight="1" ht="17.25">
      <c r="A1969" s="1"/>
      <c r="B1969" s="1"/>
      <c r="C1969" s="3" t="s">
        <v>1967</v>
      </c>
    </row>
    <row x14ac:dyDescent="0.25" r="1970" customHeight="1" ht="17.25">
      <c r="A1970" s="1"/>
      <c r="B1970" s="1"/>
      <c r="C1970" s="3" t="s">
        <v>1968</v>
      </c>
    </row>
    <row x14ac:dyDescent="0.25" r="1971" customHeight="1" ht="17.25">
      <c r="A1971" s="1"/>
      <c r="B1971" s="1"/>
      <c r="C1971" s="3" t="s">
        <v>1969</v>
      </c>
    </row>
    <row x14ac:dyDescent="0.25" r="1972" customHeight="1" ht="17.25">
      <c r="A1972" s="1"/>
      <c r="B1972" s="1"/>
      <c r="C1972" s="3" t="s">
        <v>1970</v>
      </c>
    </row>
    <row x14ac:dyDescent="0.25" r="1973" customHeight="1" ht="17.25">
      <c r="A1973" s="1"/>
      <c r="B1973" s="1"/>
      <c r="C1973" s="3" t="s">
        <v>1971</v>
      </c>
    </row>
    <row x14ac:dyDescent="0.25" r="1974" customHeight="1" ht="17.25">
      <c r="A1974" s="1"/>
      <c r="B1974" s="1"/>
      <c r="C1974" s="3" t="s">
        <v>1972</v>
      </c>
    </row>
    <row x14ac:dyDescent="0.25" r="1975" customHeight="1" ht="17.25">
      <c r="A1975" s="1"/>
      <c r="B1975" s="1"/>
      <c r="C1975" s="3" t="s">
        <v>1973</v>
      </c>
    </row>
    <row x14ac:dyDescent="0.25" r="1976" customHeight="1" ht="17.25">
      <c r="A1976" s="1"/>
      <c r="B1976" s="1"/>
      <c r="C1976" s="3" t="s">
        <v>1974</v>
      </c>
    </row>
    <row x14ac:dyDescent="0.25" r="1977" customHeight="1" ht="17.25">
      <c r="A1977" s="1"/>
      <c r="B1977" s="1"/>
      <c r="C1977" s="3" t="s">
        <v>1975</v>
      </c>
    </row>
    <row x14ac:dyDescent="0.25" r="1978" customHeight="1" ht="17.25">
      <c r="A1978" s="1"/>
      <c r="B1978" s="1"/>
      <c r="C1978" s="3" t="s">
        <v>1976</v>
      </c>
    </row>
    <row x14ac:dyDescent="0.25" r="1979" customHeight="1" ht="17.25">
      <c r="A1979" s="1"/>
      <c r="B1979" s="1"/>
      <c r="C1979" s="3" t="s">
        <v>1977</v>
      </c>
    </row>
    <row x14ac:dyDescent="0.25" r="1980" customHeight="1" ht="17.25">
      <c r="A1980" s="1"/>
      <c r="B1980" s="1"/>
      <c r="C1980" s="3" t="s">
        <v>1978</v>
      </c>
    </row>
    <row x14ac:dyDescent="0.25" r="1981" customHeight="1" ht="17.25">
      <c r="A1981" s="1"/>
      <c r="B1981" s="1"/>
      <c r="C1981" s="3" t="s">
        <v>1979</v>
      </c>
    </row>
    <row x14ac:dyDescent="0.25" r="1982" customHeight="1" ht="17.25">
      <c r="A1982" s="1"/>
      <c r="B1982" s="1"/>
      <c r="C1982" s="3" t="s">
        <v>1980</v>
      </c>
    </row>
    <row x14ac:dyDescent="0.25" r="1983" customHeight="1" ht="17.25">
      <c r="A1983" s="1"/>
      <c r="B1983" s="1"/>
      <c r="C1983" s="3" t="s">
        <v>1981</v>
      </c>
    </row>
    <row x14ac:dyDescent="0.25" r="1984" customHeight="1" ht="17.25">
      <c r="A1984" s="1"/>
      <c r="B1984" s="1"/>
      <c r="C1984" s="3" t="s">
        <v>1982</v>
      </c>
    </row>
    <row x14ac:dyDescent="0.25" r="1985" customHeight="1" ht="17.25">
      <c r="A1985" s="1"/>
      <c r="B1985" s="1"/>
      <c r="C1985" s="3" t="s">
        <v>1983</v>
      </c>
    </row>
    <row x14ac:dyDescent="0.25" r="1986" customHeight="1" ht="17.25">
      <c r="A1986" s="1"/>
      <c r="B1986" s="1"/>
      <c r="C1986" s="3" t="s">
        <v>1984</v>
      </c>
    </row>
    <row x14ac:dyDescent="0.25" r="1987" customHeight="1" ht="17.25">
      <c r="A1987" s="1"/>
      <c r="B1987" s="1"/>
      <c r="C1987" s="3" t="s">
        <v>1985</v>
      </c>
    </row>
    <row x14ac:dyDescent="0.25" r="1988" customHeight="1" ht="17.25">
      <c r="A1988" s="1"/>
      <c r="B1988" s="1"/>
      <c r="C1988" s="3" t="s">
        <v>1986</v>
      </c>
    </row>
    <row x14ac:dyDescent="0.25" r="1989" customHeight="1" ht="17.25">
      <c r="A1989" s="1"/>
      <c r="B1989" s="1"/>
      <c r="C1989" s="3" t="s">
        <v>1987</v>
      </c>
    </row>
    <row x14ac:dyDescent="0.25" r="1990" customHeight="1" ht="17.25">
      <c r="A1990" s="1"/>
      <c r="B1990" s="1"/>
      <c r="C1990" s="3" t="s">
        <v>1988</v>
      </c>
    </row>
    <row x14ac:dyDescent="0.25" r="1991" customHeight="1" ht="17.25">
      <c r="A1991" s="1"/>
      <c r="B1991" s="1"/>
      <c r="C1991" s="3" t="s">
        <v>1989</v>
      </c>
    </row>
    <row x14ac:dyDescent="0.25" r="1992" customHeight="1" ht="17.25">
      <c r="A1992" s="1"/>
      <c r="B1992" s="1"/>
      <c r="C1992" s="3" t="s">
        <v>1990</v>
      </c>
    </row>
    <row x14ac:dyDescent="0.25" r="1993" customHeight="1" ht="17.25">
      <c r="A1993" s="1"/>
      <c r="B1993" s="1"/>
      <c r="C1993" s="3" t="s">
        <v>1991</v>
      </c>
    </row>
    <row x14ac:dyDescent="0.25" r="1994" customHeight="1" ht="17.25">
      <c r="A1994" s="1"/>
      <c r="B1994" s="1"/>
      <c r="C1994" s="3" t="s">
        <v>1992</v>
      </c>
    </row>
    <row x14ac:dyDescent="0.25" r="1995" customHeight="1" ht="17.25">
      <c r="A1995" s="1"/>
      <c r="B1995" s="1"/>
      <c r="C1995" s="3" t="s">
        <v>1993</v>
      </c>
    </row>
    <row x14ac:dyDescent="0.25" r="1996" customHeight="1" ht="17.25">
      <c r="A1996" s="1"/>
      <c r="B1996" s="1"/>
      <c r="C1996" s="3" t="s">
        <v>1994</v>
      </c>
    </row>
    <row x14ac:dyDescent="0.25" r="1997" customHeight="1" ht="17.25">
      <c r="A1997" s="1"/>
      <c r="B1997" s="1"/>
      <c r="C1997" s="3" t="s">
        <v>1995</v>
      </c>
    </row>
    <row x14ac:dyDescent="0.25" r="1998" customHeight="1" ht="17.25">
      <c r="A1998" s="1"/>
      <c r="B1998" s="1"/>
      <c r="C1998" s="3" t="s">
        <v>1996</v>
      </c>
    </row>
    <row x14ac:dyDescent="0.25" r="1999" customHeight="1" ht="17.25">
      <c r="A1999" s="1"/>
      <c r="B1999" s="1"/>
      <c r="C1999" s="3" t="s">
        <v>1997</v>
      </c>
    </row>
    <row x14ac:dyDescent="0.25" r="2000" customHeight="1" ht="17.25">
      <c r="A2000" s="1"/>
      <c r="B2000" s="1"/>
      <c r="C2000" s="3" t="s">
        <v>1998</v>
      </c>
    </row>
    <row x14ac:dyDescent="0.25" r="2001" customHeight="1" ht="17.25">
      <c r="A2001" s="1"/>
      <c r="B2001" s="1"/>
      <c r="C2001" s="3" t="s">
        <v>1999</v>
      </c>
    </row>
    <row x14ac:dyDescent="0.25" r="2002" customHeight="1" ht="17.25">
      <c r="A2002" s="1"/>
      <c r="B2002" s="1"/>
      <c r="C2002" s="3" t="s">
        <v>2000</v>
      </c>
    </row>
    <row x14ac:dyDescent="0.25" r="2003" customHeight="1" ht="17.25">
      <c r="A2003" s="1"/>
      <c r="B2003" s="1"/>
      <c r="C2003" s="3" t="s">
        <v>2001</v>
      </c>
    </row>
    <row x14ac:dyDescent="0.25" r="2004" customHeight="1" ht="17.25">
      <c r="A2004" s="1"/>
      <c r="B2004" s="1"/>
      <c r="C2004" s="3" t="s">
        <v>2002</v>
      </c>
    </row>
    <row x14ac:dyDescent="0.25" r="2005" customHeight="1" ht="17.25">
      <c r="A2005" s="1"/>
      <c r="B2005" s="1"/>
      <c r="C2005" s="3" t="s">
        <v>2003</v>
      </c>
    </row>
    <row x14ac:dyDescent="0.25" r="2006" customHeight="1" ht="17.25">
      <c r="A2006" s="1"/>
      <c r="B2006" s="1"/>
      <c r="C2006" s="3" t="s">
        <v>2004</v>
      </c>
    </row>
    <row x14ac:dyDescent="0.25" r="2007" customHeight="1" ht="17.25">
      <c r="A2007" s="1"/>
      <c r="B2007" s="1"/>
      <c r="C2007" s="3" t="s">
        <v>2005</v>
      </c>
    </row>
    <row x14ac:dyDescent="0.25" r="2008" customHeight="1" ht="17.25">
      <c r="A2008" s="1"/>
      <c r="B2008" s="1"/>
      <c r="C2008" s="3" t="s">
        <v>2006</v>
      </c>
    </row>
    <row x14ac:dyDescent="0.25" r="2009" customHeight="1" ht="17.25">
      <c r="A2009" s="1"/>
      <c r="B2009" s="1"/>
      <c r="C2009" s="3" t="s">
        <v>2007</v>
      </c>
    </row>
    <row x14ac:dyDescent="0.25" r="2010" customHeight="1" ht="17.25">
      <c r="A2010" s="1"/>
      <c r="B2010" s="1"/>
      <c r="C2010" s="3" t="s">
        <v>2008</v>
      </c>
    </row>
    <row x14ac:dyDescent="0.25" r="2011" customHeight="1" ht="17.25">
      <c r="A2011" s="1"/>
      <c r="B2011" s="1"/>
      <c r="C2011" s="3" t="s">
        <v>2009</v>
      </c>
    </row>
    <row x14ac:dyDescent="0.25" r="2012" customHeight="1" ht="17.25">
      <c r="A2012" s="1"/>
      <c r="B2012" s="1"/>
      <c r="C2012" s="3" t="s">
        <v>2010</v>
      </c>
    </row>
    <row x14ac:dyDescent="0.25" r="2013" customHeight="1" ht="17.25">
      <c r="A2013" s="1"/>
      <c r="B2013" s="1"/>
      <c r="C2013" s="3" t="s">
        <v>2011</v>
      </c>
    </row>
    <row x14ac:dyDescent="0.25" r="2014" customHeight="1" ht="17.25">
      <c r="A2014" s="1"/>
      <c r="B2014" s="1"/>
      <c r="C2014" s="3" t="s">
        <v>2012</v>
      </c>
    </row>
    <row x14ac:dyDescent="0.25" r="2015" customHeight="1" ht="17.25">
      <c r="A2015" s="1"/>
      <c r="B2015" s="1"/>
      <c r="C2015" s="3" t="s">
        <v>2013</v>
      </c>
    </row>
    <row x14ac:dyDescent="0.25" r="2016" customHeight="1" ht="17.25">
      <c r="A2016" s="1"/>
      <c r="B2016" s="1"/>
      <c r="C2016" s="3" t="s">
        <v>2014</v>
      </c>
    </row>
    <row x14ac:dyDescent="0.25" r="2017" customHeight="1" ht="17.25">
      <c r="A2017" s="1"/>
      <c r="B2017" s="1"/>
      <c r="C2017" s="3" t="s">
        <v>2015</v>
      </c>
    </row>
    <row x14ac:dyDescent="0.25" r="2018" customHeight="1" ht="17.25">
      <c r="A2018" s="1"/>
      <c r="B2018" s="1"/>
      <c r="C2018" s="3" t="s">
        <v>2016</v>
      </c>
    </row>
    <row x14ac:dyDescent="0.25" r="2019" customHeight="1" ht="17.25">
      <c r="A2019" s="1"/>
      <c r="B2019" s="1"/>
      <c r="C2019" s="3" t="s">
        <v>2017</v>
      </c>
    </row>
    <row x14ac:dyDescent="0.25" r="2020" customHeight="1" ht="17.25">
      <c r="A2020" s="1"/>
      <c r="B2020" s="1"/>
      <c r="C2020" s="3" t="s">
        <v>2018</v>
      </c>
    </row>
    <row x14ac:dyDescent="0.25" r="2021" customHeight="1" ht="17.25">
      <c r="A2021" s="1"/>
      <c r="B2021" s="1"/>
      <c r="C2021" s="3" t="s">
        <v>2019</v>
      </c>
    </row>
    <row x14ac:dyDescent="0.25" r="2022" customHeight="1" ht="17.25">
      <c r="A2022" s="1"/>
      <c r="B2022" s="1"/>
      <c r="C2022" s="3" t="s">
        <v>2020</v>
      </c>
    </row>
    <row x14ac:dyDescent="0.25" r="2023" customHeight="1" ht="17.25">
      <c r="A2023" s="1"/>
      <c r="B2023" s="1"/>
      <c r="C2023" s="3" t="s">
        <v>2021</v>
      </c>
    </row>
    <row x14ac:dyDescent="0.25" r="2024" customHeight="1" ht="17.25">
      <c r="A2024" s="1"/>
      <c r="B2024" s="1"/>
      <c r="C2024" s="3" t="s">
        <v>2022</v>
      </c>
    </row>
    <row x14ac:dyDescent="0.25" r="2025" customHeight="1" ht="17.25">
      <c r="A2025" s="1"/>
      <c r="B2025" s="1"/>
      <c r="C2025" s="3" t="s">
        <v>2023</v>
      </c>
    </row>
    <row x14ac:dyDescent="0.25" r="2026" customHeight="1" ht="17.25">
      <c r="A2026" s="1"/>
      <c r="B2026" s="1"/>
      <c r="C2026" s="3" t="s">
        <v>2024</v>
      </c>
    </row>
    <row x14ac:dyDescent="0.25" r="2027" customHeight="1" ht="17.25">
      <c r="A2027" s="1"/>
      <c r="B2027" s="1"/>
      <c r="C2027" s="3" t="s">
        <v>2025</v>
      </c>
    </row>
    <row x14ac:dyDescent="0.25" r="2028" customHeight="1" ht="17.25">
      <c r="A2028" s="1"/>
      <c r="B2028" s="1"/>
      <c r="C2028" s="3" t="s">
        <v>2026</v>
      </c>
    </row>
    <row x14ac:dyDescent="0.25" r="2029" customHeight="1" ht="17.25">
      <c r="A2029" s="1"/>
      <c r="B2029" s="1"/>
      <c r="C2029" s="3" t="s">
        <v>2027</v>
      </c>
    </row>
    <row x14ac:dyDescent="0.25" r="2030" customHeight="1" ht="17.25">
      <c r="A2030" s="1"/>
      <c r="B2030" s="1"/>
      <c r="C2030" s="3" t="s">
        <v>2028</v>
      </c>
    </row>
    <row x14ac:dyDescent="0.25" r="2031" customHeight="1" ht="17.25">
      <c r="A2031" s="1"/>
      <c r="B2031" s="1"/>
      <c r="C2031" s="3" t="s">
        <v>2029</v>
      </c>
    </row>
    <row x14ac:dyDescent="0.25" r="2032" customHeight="1" ht="17.25">
      <c r="A2032" s="1"/>
      <c r="B2032" s="1"/>
      <c r="C2032" s="3" t="s">
        <v>2030</v>
      </c>
    </row>
    <row x14ac:dyDescent="0.25" r="2033" customHeight="1" ht="17.25">
      <c r="A2033" s="1"/>
      <c r="B2033" s="1"/>
      <c r="C2033" s="3" t="s">
        <v>2031</v>
      </c>
    </row>
    <row x14ac:dyDescent="0.25" r="2034" customHeight="1" ht="17.25">
      <c r="A2034" s="1"/>
      <c r="B2034" s="1"/>
      <c r="C2034" s="3" t="s">
        <v>2032</v>
      </c>
    </row>
    <row x14ac:dyDescent="0.25" r="2035" customHeight="1" ht="17.25">
      <c r="A2035" s="1"/>
      <c r="B2035" s="1"/>
      <c r="C2035" s="3" t="s">
        <v>2033</v>
      </c>
    </row>
    <row x14ac:dyDescent="0.25" r="2036" customHeight="1" ht="17.25">
      <c r="A2036" s="1"/>
      <c r="B2036" s="1"/>
      <c r="C2036" s="3" t="s">
        <v>2034</v>
      </c>
    </row>
    <row x14ac:dyDescent="0.25" r="2037" customHeight="1" ht="17.25">
      <c r="A2037" s="1"/>
      <c r="B2037" s="1"/>
      <c r="C2037" s="3" t="s">
        <v>2035</v>
      </c>
    </row>
    <row x14ac:dyDescent="0.25" r="2038" customHeight="1" ht="17.25">
      <c r="A2038" s="1"/>
      <c r="B2038" s="1"/>
      <c r="C2038" s="3" t="s">
        <v>2036</v>
      </c>
    </row>
    <row x14ac:dyDescent="0.25" r="2039" customHeight="1" ht="17.25">
      <c r="A2039" s="1"/>
      <c r="B2039" s="1"/>
      <c r="C2039" s="3" t="s">
        <v>2037</v>
      </c>
    </row>
    <row x14ac:dyDescent="0.25" r="2040" customHeight="1" ht="17.25">
      <c r="A2040" s="1"/>
      <c r="B2040" s="1"/>
      <c r="C2040" s="3" t="s">
        <v>2038</v>
      </c>
    </row>
    <row x14ac:dyDescent="0.25" r="2041" customHeight="1" ht="17.25">
      <c r="A2041" s="1"/>
      <c r="B2041" s="1"/>
      <c r="C2041" s="3" t="s">
        <v>2039</v>
      </c>
    </row>
    <row x14ac:dyDescent="0.25" r="2042" customHeight="1" ht="17.25">
      <c r="A2042" s="1"/>
      <c r="B2042" s="1"/>
      <c r="C2042" s="3" t="s">
        <v>2040</v>
      </c>
    </row>
    <row x14ac:dyDescent="0.25" r="2043" customHeight="1" ht="17.25">
      <c r="A2043" s="1"/>
      <c r="B2043" s="1"/>
      <c r="C2043" s="3" t="s">
        <v>2041</v>
      </c>
    </row>
    <row x14ac:dyDescent="0.25" r="2044" customHeight="1" ht="17.25">
      <c r="A2044" s="1"/>
      <c r="B2044" s="1"/>
      <c r="C2044" s="3" t="s">
        <v>2042</v>
      </c>
    </row>
    <row x14ac:dyDescent="0.25" r="2045" customHeight="1" ht="17.25">
      <c r="A2045" s="1"/>
      <c r="B2045" s="1"/>
      <c r="C2045" s="3" t="s">
        <v>2043</v>
      </c>
    </row>
    <row x14ac:dyDescent="0.25" r="2046" customHeight="1" ht="17.25">
      <c r="A2046" s="1"/>
      <c r="B2046" s="1"/>
      <c r="C2046" s="3" t="s">
        <v>2044</v>
      </c>
    </row>
    <row x14ac:dyDescent="0.25" r="2047" customHeight="1" ht="17.25">
      <c r="A2047" s="1"/>
      <c r="B2047" s="1"/>
      <c r="C2047" s="3" t="s">
        <v>2045</v>
      </c>
    </row>
    <row x14ac:dyDescent="0.25" r="2048" customHeight="1" ht="17.25">
      <c r="A2048" s="1"/>
      <c r="B2048" s="1"/>
      <c r="C2048" s="3" t="s">
        <v>2046</v>
      </c>
    </row>
    <row x14ac:dyDescent="0.25" r="2049" customHeight="1" ht="17.25">
      <c r="A2049" s="1"/>
      <c r="B2049" s="1"/>
      <c r="C2049" s="3" t="s">
        <v>2047</v>
      </c>
    </row>
    <row x14ac:dyDescent="0.25" r="2050" customHeight="1" ht="17.25">
      <c r="A2050" s="1"/>
      <c r="B2050" s="1"/>
      <c r="C2050" s="3" t="s">
        <v>2048</v>
      </c>
    </row>
    <row x14ac:dyDescent="0.25" r="2051" customHeight="1" ht="17.25">
      <c r="A2051" s="1"/>
      <c r="B2051" s="1"/>
      <c r="C2051" s="3" t="s">
        <v>2049</v>
      </c>
    </row>
    <row x14ac:dyDescent="0.25" r="2052" customHeight="1" ht="17.25">
      <c r="A2052" s="1"/>
      <c r="B2052" s="1"/>
      <c r="C2052" s="3" t="s">
        <v>2050</v>
      </c>
    </row>
    <row x14ac:dyDescent="0.25" r="2053" customHeight="1" ht="17.25">
      <c r="A2053" s="1"/>
      <c r="B2053" s="1"/>
      <c r="C2053" s="3" t="s">
        <v>2051</v>
      </c>
    </row>
    <row x14ac:dyDescent="0.25" r="2054" customHeight="1" ht="17.25">
      <c r="A2054" s="1"/>
      <c r="B2054" s="1"/>
      <c r="C2054" s="3" t="s">
        <v>2052</v>
      </c>
    </row>
    <row x14ac:dyDescent="0.25" r="2055" customHeight="1" ht="17.25">
      <c r="A2055" s="1"/>
      <c r="B2055" s="1"/>
      <c r="C2055" s="3" t="s">
        <v>2053</v>
      </c>
    </row>
    <row x14ac:dyDescent="0.25" r="2056" customHeight="1" ht="17.25">
      <c r="A2056" s="1"/>
      <c r="B2056" s="1"/>
      <c r="C2056" s="3" t="s">
        <v>2054</v>
      </c>
    </row>
    <row x14ac:dyDescent="0.25" r="2057" customHeight="1" ht="17.25">
      <c r="A2057" s="1"/>
      <c r="B2057" s="1"/>
      <c r="C2057" s="3" t="s">
        <v>2055</v>
      </c>
    </row>
    <row x14ac:dyDescent="0.25" r="2058" customHeight="1" ht="17.25">
      <c r="A2058" s="1"/>
      <c r="B2058" s="1"/>
      <c r="C2058" s="3" t="s">
        <v>2056</v>
      </c>
    </row>
    <row x14ac:dyDescent="0.25" r="2059" customHeight="1" ht="17.25">
      <c r="A2059" s="1"/>
      <c r="B2059" s="1"/>
      <c r="C2059" s="3" t="s">
        <v>2057</v>
      </c>
    </row>
    <row x14ac:dyDescent="0.25" r="2060" customHeight="1" ht="17.25">
      <c r="A2060" s="1"/>
      <c r="B2060" s="1"/>
      <c r="C2060" s="3" t="s">
        <v>2058</v>
      </c>
    </row>
    <row x14ac:dyDescent="0.25" r="2061" customHeight="1" ht="17.25">
      <c r="A2061" s="1"/>
      <c r="B2061" s="1"/>
      <c r="C2061" s="3" t="s">
        <v>2059</v>
      </c>
    </row>
    <row x14ac:dyDescent="0.25" r="2062" customHeight="1" ht="17.25">
      <c r="A2062" s="1"/>
      <c r="B2062" s="1"/>
      <c r="C2062" s="3" t="s">
        <v>2060</v>
      </c>
    </row>
    <row x14ac:dyDescent="0.25" r="2063" customHeight="1" ht="17.25">
      <c r="A2063" s="1"/>
      <c r="B2063" s="1"/>
      <c r="C2063" s="3" t="s">
        <v>2061</v>
      </c>
    </row>
    <row x14ac:dyDescent="0.25" r="2064" customHeight="1" ht="17.25">
      <c r="A2064" s="1"/>
      <c r="B2064" s="1"/>
      <c r="C2064" s="3" t="s">
        <v>2062</v>
      </c>
    </row>
    <row x14ac:dyDescent="0.25" r="2065" customHeight="1" ht="17.25">
      <c r="A2065" s="1"/>
      <c r="B2065" s="1"/>
      <c r="C2065" s="3" t="s">
        <v>2063</v>
      </c>
    </row>
    <row x14ac:dyDescent="0.25" r="2066" customHeight="1" ht="17.25">
      <c r="A2066" s="1"/>
      <c r="B2066" s="1"/>
      <c r="C2066" s="3" t="s">
        <v>2064</v>
      </c>
    </row>
    <row x14ac:dyDescent="0.25" r="2067" customHeight="1" ht="17.25">
      <c r="A2067" s="1"/>
      <c r="B2067" s="1"/>
      <c r="C2067" s="3" t="s">
        <v>2065</v>
      </c>
    </row>
    <row x14ac:dyDescent="0.25" r="2068" customHeight="1" ht="17.25">
      <c r="A2068" s="1"/>
      <c r="B2068" s="1"/>
      <c r="C2068" s="3" t="s">
        <v>2066</v>
      </c>
    </row>
    <row x14ac:dyDescent="0.25" r="2069" customHeight="1" ht="17.25">
      <c r="A2069" s="1"/>
      <c r="B2069" s="1"/>
      <c r="C2069" s="3" t="s">
        <v>2067</v>
      </c>
    </row>
    <row x14ac:dyDescent="0.25" r="2070" customHeight="1" ht="17.25">
      <c r="A2070" s="1"/>
      <c r="B2070" s="1"/>
      <c r="C2070" s="3" t="s">
        <v>2068</v>
      </c>
    </row>
    <row x14ac:dyDescent="0.25" r="2071" customHeight="1" ht="17.25">
      <c r="A2071" s="1"/>
      <c r="B2071" s="1"/>
      <c r="C2071" s="3" t="s">
        <v>2069</v>
      </c>
    </row>
    <row x14ac:dyDescent="0.25" r="2072" customHeight="1" ht="17.25">
      <c r="A2072" s="1"/>
      <c r="B2072" s="1"/>
      <c r="C2072" s="3" t="s">
        <v>2070</v>
      </c>
    </row>
    <row x14ac:dyDescent="0.25" r="2073" customHeight="1" ht="17.25">
      <c r="A2073" s="1"/>
      <c r="B2073" s="1"/>
      <c r="C2073" s="3" t="s">
        <v>2071</v>
      </c>
    </row>
    <row x14ac:dyDescent="0.25" r="2074" customHeight="1" ht="17.25">
      <c r="A2074" s="1"/>
      <c r="B2074" s="1"/>
      <c r="C2074" s="3" t="s">
        <v>2072</v>
      </c>
    </row>
    <row x14ac:dyDescent="0.25" r="2075" customHeight="1" ht="17.25">
      <c r="A2075" s="1"/>
      <c r="B2075" s="1"/>
      <c r="C2075" s="3" t="s">
        <v>2073</v>
      </c>
    </row>
    <row x14ac:dyDescent="0.25" r="2076" customHeight="1" ht="17.25">
      <c r="A2076" s="1"/>
      <c r="B2076" s="1"/>
      <c r="C2076" s="3" t="s">
        <v>2074</v>
      </c>
    </row>
    <row x14ac:dyDescent="0.25" r="2077" customHeight="1" ht="17.25">
      <c r="A2077" s="1"/>
      <c r="B2077" s="1"/>
      <c r="C2077" s="3" t="s">
        <v>2075</v>
      </c>
    </row>
    <row x14ac:dyDescent="0.25" r="2078" customHeight="1" ht="17.25">
      <c r="A2078" s="1"/>
      <c r="B2078" s="1"/>
      <c r="C2078" s="3" t="s">
        <v>2076</v>
      </c>
    </row>
    <row x14ac:dyDescent="0.25" r="2079" customHeight="1" ht="17.25">
      <c r="A2079" s="1"/>
      <c r="B2079" s="1"/>
      <c r="C2079" s="3" t="s">
        <v>2077</v>
      </c>
    </row>
    <row x14ac:dyDescent="0.25" r="2080" customHeight="1" ht="17.25">
      <c r="A2080" s="1"/>
      <c r="B2080" s="1"/>
      <c r="C2080" s="3" t="s">
        <v>2078</v>
      </c>
    </row>
    <row x14ac:dyDescent="0.25" r="2081" customHeight="1" ht="17.25">
      <c r="A2081" s="1"/>
      <c r="B2081" s="1"/>
      <c r="C2081" s="3" t="s">
        <v>2079</v>
      </c>
    </row>
    <row x14ac:dyDescent="0.25" r="2082" customHeight="1" ht="17.25">
      <c r="A2082" s="1"/>
      <c r="B2082" s="1"/>
      <c r="C2082" s="3" t="s">
        <v>2080</v>
      </c>
    </row>
    <row x14ac:dyDescent="0.25" r="2083" customHeight="1" ht="17.25">
      <c r="A2083" s="1"/>
      <c r="B2083" s="1"/>
      <c r="C2083" s="3" t="s">
        <v>2081</v>
      </c>
    </row>
    <row x14ac:dyDescent="0.25" r="2084" customHeight="1" ht="17.25">
      <c r="A2084" s="1"/>
      <c r="B2084" s="1"/>
      <c r="C2084" s="3" t="s">
        <v>2082</v>
      </c>
    </row>
    <row x14ac:dyDescent="0.25" r="2085" customHeight="1" ht="17.25">
      <c r="A2085" s="1"/>
      <c r="B2085" s="1"/>
      <c r="C2085" s="3" t="s">
        <v>2083</v>
      </c>
    </row>
    <row x14ac:dyDescent="0.25" r="2086" customHeight="1" ht="17.25">
      <c r="A2086" s="1"/>
      <c r="B2086" s="1"/>
      <c r="C2086" s="3" t="s">
        <v>2084</v>
      </c>
    </row>
    <row x14ac:dyDescent="0.25" r="2087" customHeight="1" ht="17.25">
      <c r="A2087" s="1"/>
      <c r="B2087" s="1"/>
      <c r="C2087" s="3" t="s">
        <v>2085</v>
      </c>
    </row>
    <row x14ac:dyDescent="0.25" r="2088" customHeight="1" ht="17.25">
      <c r="A2088" s="1"/>
      <c r="B2088" s="1"/>
      <c r="C2088" s="3" t="s">
        <v>2086</v>
      </c>
    </row>
    <row x14ac:dyDescent="0.25" r="2089" customHeight="1" ht="17.25">
      <c r="A2089" s="1"/>
      <c r="B2089" s="1"/>
      <c r="C2089" s="3" t="s">
        <v>2087</v>
      </c>
    </row>
    <row x14ac:dyDescent="0.25" r="2090" customHeight="1" ht="17.25">
      <c r="A2090" s="1"/>
      <c r="B2090" s="1"/>
      <c r="C2090" s="3" t="s">
        <v>2088</v>
      </c>
    </row>
    <row x14ac:dyDescent="0.25" r="2091" customHeight="1" ht="17.25">
      <c r="A2091" s="1"/>
      <c r="B2091" s="1"/>
      <c r="C2091" s="3" t="s">
        <v>2089</v>
      </c>
    </row>
    <row x14ac:dyDescent="0.25" r="2092" customHeight="1" ht="17.25">
      <c r="A2092" s="1"/>
      <c r="B2092" s="1"/>
      <c r="C2092" s="3" t="s">
        <v>2090</v>
      </c>
    </row>
    <row x14ac:dyDescent="0.25" r="2093" customHeight="1" ht="17.25">
      <c r="A2093" s="1"/>
      <c r="B2093" s="1"/>
      <c r="C2093" s="3" t="s">
        <v>2091</v>
      </c>
    </row>
    <row x14ac:dyDescent="0.25" r="2094" customHeight="1" ht="17.25">
      <c r="A2094" s="1"/>
      <c r="B2094" s="1"/>
      <c r="C2094" s="3" t="s">
        <v>2092</v>
      </c>
    </row>
    <row x14ac:dyDescent="0.25" r="2095" customHeight="1" ht="17.25">
      <c r="A2095" s="1"/>
      <c r="B2095" s="1"/>
      <c r="C2095" s="3" t="s">
        <v>2093</v>
      </c>
    </row>
    <row x14ac:dyDescent="0.25" r="2096" customHeight="1" ht="17.25">
      <c r="A2096" s="1"/>
      <c r="B2096" s="1"/>
      <c r="C2096" s="3" t="s">
        <v>2094</v>
      </c>
    </row>
    <row x14ac:dyDescent="0.25" r="2097" customHeight="1" ht="17.25">
      <c r="A2097" s="1"/>
      <c r="B2097" s="1"/>
      <c r="C2097" s="3" t="s">
        <v>2095</v>
      </c>
    </row>
    <row x14ac:dyDescent="0.25" r="2098" customHeight="1" ht="17.25">
      <c r="A2098" s="1"/>
      <c r="B2098" s="1"/>
      <c r="C2098" s="3" t="s">
        <v>2096</v>
      </c>
    </row>
    <row x14ac:dyDescent="0.25" r="2099" customHeight="1" ht="17.25">
      <c r="A2099" s="1"/>
      <c r="B2099" s="1"/>
      <c r="C2099" s="3" t="s">
        <v>2097</v>
      </c>
    </row>
    <row x14ac:dyDescent="0.25" r="2100" customHeight="1" ht="17.25">
      <c r="A2100" s="1"/>
      <c r="B2100" s="1"/>
      <c r="C2100" s="3" t="s">
        <v>2098</v>
      </c>
    </row>
    <row x14ac:dyDescent="0.25" r="2101" customHeight="1" ht="17.25">
      <c r="A2101" s="1"/>
      <c r="B2101" s="1"/>
      <c r="C2101" s="3" t="s">
        <v>2099</v>
      </c>
    </row>
    <row x14ac:dyDescent="0.25" r="2102" customHeight="1" ht="17.25">
      <c r="A2102" s="1"/>
      <c r="B2102" s="1"/>
      <c r="C2102" s="3" t="s">
        <v>2100</v>
      </c>
    </row>
    <row x14ac:dyDescent="0.25" r="2103" customHeight="1" ht="17.25">
      <c r="A2103" s="1"/>
      <c r="B2103" s="1"/>
      <c r="C2103" s="3" t="s">
        <v>2101</v>
      </c>
    </row>
    <row x14ac:dyDescent="0.25" r="2104" customHeight="1" ht="17.25">
      <c r="A2104" s="1"/>
      <c r="B2104" s="1"/>
      <c r="C2104" s="3" t="s">
        <v>2102</v>
      </c>
    </row>
    <row x14ac:dyDescent="0.25" r="2105" customHeight="1" ht="17.25">
      <c r="A2105" s="1"/>
      <c r="B2105" s="1"/>
      <c r="C2105" s="3" t="s">
        <v>2103</v>
      </c>
    </row>
    <row x14ac:dyDescent="0.25" r="2106" customHeight="1" ht="17.25">
      <c r="A2106" s="1"/>
      <c r="B2106" s="1"/>
      <c r="C2106" s="3" t="s">
        <v>2104</v>
      </c>
    </row>
    <row x14ac:dyDescent="0.25" r="2107" customHeight="1" ht="17.25">
      <c r="A2107" s="1"/>
      <c r="B2107" s="1"/>
      <c r="C2107" s="3" t="s">
        <v>2105</v>
      </c>
    </row>
    <row x14ac:dyDescent="0.25" r="2108" customHeight="1" ht="17.25">
      <c r="A2108" s="1"/>
      <c r="B2108" s="1"/>
      <c r="C2108" s="3" t="s">
        <v>2106</v>
      </c>
    </row>
    <row x14ac:dyDescent="0.25" r="2109" customHeight="1" ht="17.25">
      <c r="A2109" s="1"/>
      <c r="B2109" s="1"/>
      <c r="C2109" s="3" t="s">
        <v>2107</v>
      </c>
    </row>
    <row x14ac:dyDescent="0.25" r="2110" customHeight="1" ht="17.25">
      <c r="A2110" s="1"/>
      <c r="B2110" s="1"/>
      <c r="C2110" s="3" t="s">
        <v>2108</v>
      </c>
    </row>
    <row x14ac:dyDescent="0.25" r="2111" customHeight="1" ht="17.25">
      <c r="A2111" s="1"/>
      <c r="B2111" s="1"/>
      <c r="C2111" s="3" t="s">
        <v>2109</v>
      </c>
    </row>
    <row x14ac:dyDescent="0.25" r="2112" customHeight="1" ht="17.25">
      <c r="A2112" s="1"/>
      <c r="B2112" s="1"/>
      <c r="C2112" s="3" t="s">
        <v>2110</v>
      </c>
    </row>
    <row x14ac:dyDescent="0.25" r="2113" customHeight="1" ht="17.25">
      <c r="A2113" s="1"/>
      <c r="B2113" s="1"/>
      <c r="C2113" s="3" t="s">
        <v>2111</v>
      </c>
    </row>
    <row x14ac:dyDescent="0.25" r="2114" customHeight="1" ht="17.25">
      <c r="A2114" s="1"/>
      <c r="B2114" s="1"/>
      <c r="C2114" s="3" t="s">
        <v>2112</v>
      </c>
    </row>
    <row x14ac:dyDescent="0.25" r="2115" customHeight="1" ht="17.25">
      <c r="A2115" s="1"/>
      <c r="B2115" s="1"/>
      <c r="C2115" s="3" t="s">
        <v>2113</v>
      </c>
    </row>
    <row x14ac:dyDescent="0.25" r="2116" customHeight="1" ht="17.25">
      <c r="A2116" s="1"/>
      <c r="B2116" s="1"/>
      <c r="C2116" s="3" t="s">
        <v>2114</v>
      </c>
    </row>
    <row x14ac:dyDescent="0.25" r="2117" customHeight="1" ht="17.25">
      <c r="A2117" s="1"/>
      <c r="B2117" s="1"/>
      <c r="C2117" s="3" t="s">
        <v>2115</v>
      </c>
    </row>
    <row x14ac:dyDescent="0.25" r="2118" customHeight="1" ht="17.25">
      <c r="A2118" s="1"/>
      <c r="B2118" s="1"/>
      <c r="C2118" s="3" t="s">
        <v>2116</v>
      </c>
    </row>
    <row x14ac:dyDescent="0.25" r="2119" customHeight="1" ht="17.25">
      <c r="A2119" s="1"/>
      <c r="B2119" s="1"/>
      <c r="C2119" s="3" t="s">
        <v>2117</v>
      </c>
    </row>
    <row x14ac:dyDescent="0.25" r="2120" customHeight="1" ht="17.25">
      <c r="A2120" s="1"/>
      <c r="B2120" s="1"/>
      <c r="C2120" s="3" t="s">
        <v>2118</v>
      </c>
    </row>
    <row x14ac:dyDescent="0.25" r="2121" customHeight="1" ht="17.25">
      <c r="A2121" s="1"/>
      <c r="B2121" s="1"/>
      <c r="C2121" s="3" t="s">
        <v>2119</v>
      </c>
    </row>
    <row x14ac:dyDescent="0.25" r="2122" customHeight="1" ht="17.25">
      <c r="A2122" s="1"/>
      <c r="B2122" s="1"/>
      <c r="C2122" s="3" t="s">
        <v>2120</v>
      </c>
    </row>
    <row x14ac:dyDescent="0.25" r="2123" customHeight="1" ht="17.25">
      <c r="A2123" s="1"/>
      <c r="B2123" s="1"/>
      <c r="C2123" s="3" t="s">
        <v>2121</v>
      </c>
    </row>
    <row x14ac:dyDescent="0.25" r="2124" customHeight="1" ht="17.25">
      <c r="A2124" s="1"/>
      <c r="B2124" s="1"/>
      <c r="C2124" s="3" t="s">
        <v>2122</v>
      </c>
    </row>
    <row x14ac:dyDescent="0.25" r="2125" customHeight="1" ht="17.25">
      <c r="A2125" s="1"/>
      <c r="B2125" s="1"/>
      <c r="C2125" s="3" t="s">
        <v>2123</v>
      </c>
    </row>
    <row x14ac:dyDescent="0.25" r="2126" customHeight="1" ht="17.25">
      <c r="A2126" s="1"/>
      <c r="B2126" s="1"/>
      <c r="C2126" s="3" t="s">
        <v>2124</v>
      </c>
    </row>
    <row x14ac:dyDescent="0.25" r="2127" customHeight="1" ht="17.25">
      <c r="A2127" s="1"/>
      <c r="B2127" s="1"/>
      <c r="C2127" s="3" t="s">
        <v>2125</v>
      </c>
    </row>
    <row x14ac:dyDescent="0.25" r="2128" customHeight="1" ht="17.25">
      <c r="A2128" s="1"/>
      <c r="B2128" s="1"/>
      <c r="C2128" s="3" t="s">
        <v>2126</v>
      </c>
    </row>
    <row x14ac:dyDescent="0.25" r="2129" customHeight="1" ht="17.25">
      <c r="A2129" s="1"/>
      <c r="B2129" s="1"/>
      <c r="C2129" s="3" t="s">
        <v>2127</v>
      </c>
    </row>
    <row x14ac:dyDescent="0.25" r="2130" customHeight="1" ht="17.25">
      <c r="A2130" s="1"/>
      <c r="B2130" s="1"/>
      <c r="C2130" s="3" t="s">
        <v>2128</v>
      </c>
    </row>
    <row x14ac:dyDescent="0.25" r="2131" customHeight="1" ht="17.25">
      <c r="A2131" s="1"/>
      <c r="B2131" s="1"/>
      <c r="C2131" s="3" t="s">
        <v>2129</v>
      </c>
    </row>
    <row x14ac:dyDescent="0.25" r="2132" customHeight="1" ht="17.25">
      <c r="A2132" s="1"/>
      <c r="B2132" s="1"/>
      <c r="C2132" s="3" t="s">
        <v>2130</v>
      </c>
    </row>
    <row x14ac:dyDescent="0.25" r="2133" customHeight="1" ht="17.25">
      <c r="A2133" s="1"/>
      <c r="B2133" s="1"/>
      <c r="C2133" s="3" t="s">
        <v>2131</v>
      </c>
    </row>
    <row x14ac:dyDescent="0.25" r="2134" customHeight="1" ht="17.25">
      <c r="A2134" s="1"/>
      <c r="B2134" s="1"/>
      <c r="C2134" s="3" t="s">
        <v>2132</v>
      </c>
    </row>
    <row x14ac:dyDescent="0.25" r="2135" customHeight="1" ht="17.25">
      <c r="A2135" s="1"/>
      <c r="B2135" s="1"/>
      <c r="C2135" s="3" t="s">
        <v>2133</v>
      </c>
    </row>
    <row x14ac:dyDescent="0.25" r="2136" customHeight="1" ht="17.25">
      <c r="A2136" s="1"/>
      <c r="B2136" s="1"/>
      <c r="C2136" s="3" t="s">
        <v>2134</v>
      </c>
    </row>
    <row x14ac:dyDescent="0.25" r="2137" customHeight="1" ht="17.25">
      <c r="A2137" s="1"/>
      <c r="B2137" s="1"/>
      <c r="C2137" s="3" t="s">
        <v>2135</v>
      </c>
    </row>
    <row x14ac:dyDescent="0.25" r="2138" customHeight="1" ht="17.25">
      <c r="A2138" s="1"/>
      <c r="B2138" s="1"/>
      <c r="C2138" s="3" t="s">
        <v>2136</v>
      </c>
    </row>
    <row x14ac:dyDescent="0.25" r="2139" customHeight="1" ht="17.25">
      <c r="A2139" s="1"/>
      <c r="B2139" s="1"/>
      <c r="C2139" s="3" t="s">
        <v>2137</v>
      </c>
    </row>
    <row x14ac:dyDescent="0.25" r="2140" customHeight="1" ht="17.25">
      <c r="A2140" s="1"/>
      <c r="B2140" s="1"/>
      <c r="C2140" s="3" t="s">
        <v>2138</v>
      </c>
    </row>
    <row x14ac:dyDescent="0.25" r="2141" customHeight="1" ht="17.25">
      <c r="A2141" s="1"/>
      <c r="B2141" s="1"/>
      <c r="C2141" s="3" t="s">
        <v>2139</v>
      </c>
    </row>
    <row x14ac:dyDescent="0.25" r="2142" customHeight="1" ht="17.25">
      <c r="A2142" s="1"/>
      <c r="B2142" s="1"/>
      <c r="C2142" s="3" t="s">
        <v>2140</v>
      </c>
    </row>
    <row x14ac:dyDescent="0.25" r="2143" customHeight="1" ht="17.25">
      <c r="A2143" s="1"/>
      <c r="B2143" s="1"/>
      <c r="C2143" s="3" t="s">
        <v>2141</v>
      </c>
    </row>
    <row x14ac:dyDescent="0.25" r="2144" customHeight="1" ht="17.25">
      <c r="A2144" s="1"/>
      <c r="B2144" s="1"/>
      <c r="C2144" s="3" t="s">
        <v>2142</v>
      </c>
    </row>
    <row x14ac:dyDescent="0.25" r="2145" customHeight="1" ht="17.25">
      <c r="A2145" s="1"/>
      <c r="B2145" s="1"/>
      <c r="C2145" s="3" t="s">
        <v>2143</v>
      </c>
    </row>
    <row x14ac:dyDescent="0.25" r="2146" customHeight="1" ht="17.25">
      <c r="A2146" s="1"/>
      <c r="B2146" s="1"/>
      <c r="C2146" s="3" t="s">
        <v>2144</v>
      </c>
    </row>
    <row x14ac:dyDescent="0.25" r="2147" customHeight="1" ht="17.25">
      <c r="A2147" s="1"/>
      <c r="B2147" s="1"/>
      <c r="C2147" s="3" t="s">
        <v>2145</v>
      </c>
    </row>
    <row x14ac:dyDescent="0.25" r="2148" customHeight="1" ht="17.25">
      <c r="A2148" s="1"/>
      <c r="B2148" s="1"/>
      <c r="C2148" s="3" t="s">
        <v>2146</v>
      </c>
    </row>
    <row x14ac:dyDescent="0.25" r="2149" customHeight="1" ht="17.25">
      <c r="A2149" s="1"/>
      <c r="B2149" s="1"/>
      <c r="C2149" s="3" t="s">
        <v>2147</v>
      </c>
    </row>
    <row x14ac:dyDescent="0.25" r="2150" customHeight="1" ht="17.25">
      <c r="A2150" s="1"/>
      <c r="B2150" s="1"/>
      <c r="C2150" s="3" t="s">
        <v>2148</v>
      </c>
    </row>
    <row x14ac:dyDescent="0.25" r="2151" customHeight="1" ht="17.25">
      <c r="A2151" s="1"/>
      <c r="B2151" s="1"/>
      <c r="C2151" s="3" t="s">
        <v>2149</v>
      </c>
    </row>
    <row x14ac:dyDescent="0.25" r="2152" customHeight="1" ht="17.25">
      <c r="A2152" s="1"/>
      <c r="B2152" s="1"/>
      <c r="C2152" s="3" t="s">
        <v>2150</v>
      </c>
    </row>
    <row x14ac:dyDescent="0.25" r="2153" customHeight="1" ht="17.25">
      <c r="A2153" s="1"/>
      <c r="B2153" s="1"/>
      <c r="C2153" s="3" t="s">
        <v>2151</v>
      </c>
    </row>
    <row x14ac:dyDescent="0.25" r="2154" customHeight="1" ht="17.25">
      <c r="A2154" s="1"/>
      <c r="B2154" s="1"/>
      <c r="C2154" s="3" t="s">
        <v>2152</v>
      </c>
    </row>
    <row x14ac:dyDescent="0.25" r="2155" customHeight="1" ht="17.25">
      <c r="A2155" s="1"/>
      <c r="B2155" s="1"/>
      <c r="C2155" s="3" t="s">
        <v>2153</v>
      </c>
    </row>
    <row x14ac:dyDescent="0.25" r="2156" customHeight="1" ht="17.25">
      <c r="A2156" s="1"/>
      <c r="B2156" s="1"/>
      <c r="C2156" s="3" t="s">
        <v>2154</v>
      </c>
    </row>
    <row x14ac:dyDescent="0.25" r="2157" customHeight="1" ht="17.25">
      <c r="A2157" s="1"/>
      <c r="B2157" s="1"/>
      <c r="C2157" s="3" t="s">
        <v>2155</v>
      </c>
    </row>
    <row x14ac:dyDescent="0.25" r="2158" customHeight="1" ht="17.25">
      <c r="A2158" s="1"/>
      <c r="B2158" s="1"/>
      <c r="C2158" s="3" t="s">
        <v>2156</v>
      </c>
    </row>
    <row x14ac:dyDescent="0.25" r="2159" customHeight="1" ht="17.25">
      <c r="A2159" s="1"/>
      <c r="B2159" s="1"/>
      <c r="C2159" s="3" t="s">
        <v>2157</v>
      </c>
    </row>
    <row x14ac:dyDescent="0.25" r="2160" customHeight="1" ht="17.25">
      <c r="A2160" s="1"/>
      <c r="B2160" s="1"/>
      <c r="C2160" s="3" t="s">
        <v>2158</v>
      </c>
    </row>
    <row x14ac:dyDescent="0.25" r="2161" customHeight="1" ht="17.25">
      <c r="A2161" s="1"/>
      <c r="B2161" s="1"/>
      <c r="C2161" s="3" t="s">
        <v>2159</v>
      </c>
    </row>
    <row x14ac:dyDescent="0.25" r="2162" customHeight="1" ht="17.25">
      <c r="A2162" s="1"/>
      <c r="B2162" s="1"/>
      <c r="C2162" s="3" t="s">
        <v>2160</v>
      </c>
    </row>
    <row x14ac:dyDescent="0.25" r="2163" customHeight="1" ht="17.25">
      <c r="A2163" s="1"/>
      <c r="B2163" s="1"/>
      <c r="C2163" s="3" t="s">
        <v>2161</v>
      </c>
    </row>
    <row x14ac:dyDescent="0.25" r="2164" customHeight="1" ht="17.25">
      <c r="A2164" s="1"/>
      <c r="B2164" s="1"/>
      <c r="C2164" s="3" t="s">
        <v>2162</v>
      </c>
    </row>
    <row x14ac:dyDescent="0.25" r="2165" customHeight="1" ht="17.25">
      <c r="A2165" s="1"/>
      <c r="B2165" s="1"/>
      <c r="C2165" s="3" t="s">
        <v>2163</v>
      </c>
    </row>
    <row x14ac:dyDescent="0.25" r="2166" customHeight="1" ht="17.25">
      <c r="A2166" s="1"/>
      <c r="B2166" s="1"/>
      <c r="C2166" s="3" t="s">
        <v>2164</v>
      </c>
    </row>
    <row x14ac:dyDescent="0.25" r="2167" customHeight="1" ht="17.25">
      <c r="A2167" s="1"/>
      <c r="B2167" s="1"/>
      <c r="C2167" s="3" t="s">
        <v>2165</v>
      </c>
    </row>
    <row x14ac:dyDescent="0.25" r="2168" customHeight="1" ht="17.25">
      <c r="A2168" s="1"/>
      <c r="B2168" s="1"/>
      <c r="C2168" s="3" t="s">
        <v>2166</v>
      </c>
    </row>
    <row x14ac:dyDescent="0.25" r="2169" customHeight="1" ht="17.25">
      <c r="A2169" s="1"/>
      <c r="B2169" s="1"/>
      <c r="C2169" s="3" t="s">
        <v>2167</v>
      </c>
    </row>
    <row x14ac:dyDescent="0.25" r="2170" customHeight="1" ht="17.25">
      <c r="A2170" s="1"/>
      <c r="B2170" s="1"/>
      <c r="C2170" s="3" t="s">
        <v>2168</v>
      </c>
    </row>
    <row x14ac:dyDescent="0.25" r="2171" customHeight="1" ht="17.25">
      <c r="A2171" s="1"/>
      <c r="B2171" s="1"/>
      <c r="C2171" s="3" t="s">
        <v>2169</v>
      </c>
    </row>
    <row x14ac:dyDescent="0.25" r="2172" customHeight="1" ht="17.25">
      <c r="A2172" s="1"/>
      <c r="B2172" s="1"/>
      <c r="C2172" s="3" t="s">
        <v>2170</v>
      </c>
    </row>
    <row x14ac:dyDescent="0.25" r="2173" customHeight="1" ht="17.25">
      <c r="A2173" s="1"/>
      <c r="B2173" s="1"/>
      <c r="C2173" s="3" t="s">
        <v>2171</v>
      </c>
    </row>
    <row x14ac:dyDescent="0.25" r="2174" customHeight="1" ht="17.25">
      <c r="A2174" s="1"/>
      <c r="B2174" s="1"/>
      <c r="C2174" s="3" t="s">
        <v>2172</v>
      </c>
    </row>
    <row x14ac:dyDescent="0.25" r="2175" customHeight="1" ht="17.25">
      <c r="A2175" s="1"/>
      <c r="B2175" s="1"/>
      <c r="C2175" s="3" t="s">
        <v>2173</v>
      </c>
    </row>
    <row x14ac:dyDescent="0.25" r="2176" customHeight="1" ht="17.25">
      <c r="A2176" s="1"/>
      <c r="B2176" s="1"/>
      <c r="C2176" s="3" t="s">
        <v>2174</v>
      </c>
    </row>
    <row x14ac:dyDescent="0.25" r="2177" customHeight="1" ht="17.25">
      <c r="A2177" s="1"/>
      <c r="B2177" s="1"/>
      <c r="C2177" s="3" t="s">
        <v>2175</v>
      </c>
    </row>
    <row x14ac:dyDescent="0.25" r="2178" customHeight="1" ht="17.25">
      <c r="A2178" s="1"/>
      <c r="B2178" s="1"/>
      <c r="C2178" s="3" t="s">
        <v>2176</v>
      </c>
    </row>
    <row x14ac:dyDescent="0.25" r="2179" customHeight="1" ht="17.25">
      <c r="A2179" s="1"/>
      <c r="B2179" s="1"/>
      <c r="C2179" s="3" t="s">
        <v>2177</v>
      </c>
    </row>
    <row x14ac:dyDescent="0.25" r="2180" customHeight="1" ht="17.25">
      <c r="A2180" s="1"/>
      <c r="B2180" s="1"/>
      <c r="C2180" s="3" t="s">
        <v>2178</v>
      </c>
    </row>
    <row x14ac:dyDescent="0.25" r="2181" customHeight="1" ht="17.25">
      <c r="A2181" s="1"/>
      <c r="B2181" s="1"/>
      <c r="C2181" s="3" t="s">
        <v>2179</v>
      </c>
    </row>
    <row x14ac:dyDescent="0.25" r="2182" customHeight="1" ht="17.25">
      <c r="A2182" s="1"/>
      <c r="B2182" s="1"/>
      <c r="C2182" s="3" t="s">
        <v>2180</v>
      </c>
    </row>
    <row x14ac:dyDescent="0.25" r="2183" customHeight="1" ht="17.25">
      <c r="A2183" s="1"/>
      <c r="B2183" s="1"/>
      <c r="C2183" s="3" t="s">
        <v>2181</v>
      </c>
    </row>
    <row x14ac:dyDescent="0.25" r="2184" customHeight="1" ht="17.25">
      <c r="A2184" s="1"/>
      <c r="B2184" s="1"/>
      <c r="C2184" s="3" t="s">
        <v>2182</v>
      </c>
    </row>
    <row x14ac:dyDescent="0.25" r="2185" customHeight="1" ht="17.25">
      <c r="A2185" s="1"/>
      <c r="B2185" s="1"/>
      <c r="C2185" s="3" t="s">
        <v>2183</v>
      </c>
    </row>
    <row x14ac:dyDescent="0.25" r="2186" customHeight="1" ht="17.25">
      <c r="A2186" s="1"/>
      <c r="B2186" s="1"/>
      <c r="C2186" s="3" t="s">
        <v>2184</v>
      </c>
    </row>
    <row x14ac:dyDescent="0.25" r="2187" customHeight="1" ht="17.25">
      <c r="A2187" s="1"/>
      <c r="B2187" s="1"/>
      <c r="C2187" s="3" t="s">
        <v>2185</v>
      </c>
    </row>
    <row x14ac:dyDescent="0.25" r="2188" customHeight="1" ht="17.25">
      <c r="A2188" s="1"/>
      <c r="B2188" s="1"/>
      <c r="C2188" s="3" t="s">
        <v>2186</v>
      </c>
    </row>
    <row x14ac:dyDescent="0.25" r="2189" customHeight="1" ht="17.25">
      <c r="A2189" s="1"/>
      <c r="B2189" s="1"/>
      <c r="C2189" s="3" t="s">
        <v>2187</v>
      </c>
    </row>
    <row x14ac:dyDescent="0.25" r="2190" customHeight="1" ht="17.25">
      <c r="A2190" s="1"/>
      <c r="B2190" s="1"/>
      <c r="C2190" s="3" t="s">
        <v>2188</v>
      </c>
    </row>
    <row x14ac:dyDescent="0.25" r="2191" customHeight="1" ht="17.25">
      <c r="A2191" s="1"/>
      <c r="B2191" s="1"/>
      <c r="C2191" s="3" t="s">
        <v>2189</v>
      </c>
    </row>
    <row x14ac:dyDescent="0.25" r="2192" customHeight="1" ht="17.25">
      <c r="A2192" s="1"/>
      <c r="B2192" s="1"/>
      <c r="C2192" s="3" t="s">
        <v>2190</v>
      </c>
    </row>
    <row x14ac:dyDescent="0.25" r="2193" customHeight="1" ht="17.25">
      <c r="A2193" s="1"/>
      <c r="B2193" s="1"/>
      <c r="C2193" s="3" t="s">
        <v>2191</v>
      </c>
    </row>
    <row x14ac:dyDescent="0.25" r="2194" customHeight="1" ht="17.25">
      <c r="A2194" s="1"/>
      <c r="B2194" s="1"/>
      <c r="C2194" s="3" t="s">
        <v>2192</v>
      </c>
    </row>
    <row x14ac:dyDescent="0.25" r="2195" customHeight="1" ht="17.25">
      <c r="A2195" s="1"/>
      <c r="B2195" s="1"/>
      <c r="C2195" s="3" t="s">
        <v>2193</v>
      </c>
    </row>
    <row x14ac:dyDescent="0.25" r="2196" customHeight="1" ht="17.25">
      <c r="A2196" s="1"/>
      <c r="B2196" s="1"/>
      <c r="C2196" s="3" t="s">
        <v>2194</v>
      </c>
    </row>
    <row x14ac:dyDescent="0.25" r="2197" customHeight="1" ht="17.25">
      <c r="A2197" s="1"/>
      <c r="B2197" s="1"/>
      <c r="C2197" s="3" t="s">
        <v>2195</v>
      </c>
    </row>
    <row x14ac:dyDescent="0.25" r="2198" customHeight="1" ht="17.25">
      <c r="A2198" s="1"/>
      <c r="B2198" s="1"/>
      <c r="C2198" s="3" t="s">
        <v>2196</v>
      </c>
    </row>
    <row x14ac:dyDescent="0.25" r="2199" customHeight="1" ht="17.25">
      <c r="A2199" s="1"/>
      <c r="B2199" s="1"/>
      <c r="C2199" s="3" t="s">
        <v>2197</v>
      </c>
    </row>
    <row x14ac:dyDescent="0.25" r="2200" customHeight="1" ht="17.25">
      <c r="A2200" s="1"/>
      <c r="B2200" s="1"/>
      <c r="C2200" s="3" t="s">
        <v>2198</v>
      </c>
    </row>
    <row x14ac:dyDescent="0.25" r="2201" customHeight="1" ht="17.25">
      <c r="A2201" s="1"/>
      <c r="B2201" s="1"/>
      <c r="C2201" s="3" t="s">
        <v>2199</v>
      </c>
    </row>
    <row x14ac:dyDescent="0.25" r="2202" customHeight="1" ht="17.25">
      <c r="A2202" s="1"/>
      <c r="B2202" s="1"/>
      <c r="C2202" s="3" t="s">
        <v>2200</v>
      </c>
    </row>
    <row x14ac:dyDescent="0.25" r="2203" customHeight="1" ht="17.25">
      <c r="A2203" s="1"/>
      <c r="B2203" s="1"/>
      <c r="C2203" s="3" t="s">
        <v>2201</v>
      </c>
    </row>
    <row x14ac:dyDescent="0.25" r="2204" customHeight="1" ht="17.25">
      <c r="A2204" s="1"/>
      <c r="B2204" s="1"/>
      <c r="C2204" s="3" t="s">
        <v>2202</v>
      </c>
    </row>
    <row x14ac:dyDescent="0.25" r="2205" customHeight="1" ht="17.25">
      <c r="A2205" s="1"/>
      <c r="B2205" s="1"/>
      <c r="C2205" s="3" t="s">
        <v>2203</v>
      </c>
    </row>
    <row x14ac:dyDescent="0.25" r="2206" customHeight="1" ht="17.25">
      <c r="A2206" s="1"/>
      <c r="B2206" s="1"/>
      <c r="C2206" s="3" t="s">
        <v>2204</v>
      </c>
    </row>
    <row x14ac:dyDescent="0.25" r="2207" customHeight="1" ht="17.25">
      <c r="A2207" s="1"/>
      <c r="B2207" s="1"/>
      <c r="C2207" s="3" t="s">
        <v>2205</v>
      </c>
    </row>
    <row x14ac:dyDescent="0.25" r="2208" customHeight="1" ht="17.25">
      <c r="A2208" s="1"/>
      <c r="B2208" s="1"/>
      <c r="C2208" s="3" t="s">
        <v>2206</v>
      </c>
    </row>
    <row x14ac:dyDescent="0.25" r="2209" customHeight="1" ht="17.25">
      <c r="A2209" s="1"/>
      <c r="B2209" s="1"/>
      <c r="C2209" s="3" t="s">
        <v>2207</v>
      </c>
    </row>
    <row x14ac:dyDescent="0.25" r="2210" customHeight="1" ht="17.25">
      <c r="A2210" s="1"/>
      <c r="B2210" s="1"/>
      <c r="C2210" s="3" t="s">
        <v>2208</v>
      </c>
    </row>
    <row x14ac:dyDescent="0.25" r="2211" customHeight="1" ht="17.25">
      <c r="A2211" s="1"/>
      <c r="B2211" s="1"/>
      <c r="C2211" s="3" t="s">
        <v>2209</v>
      </c>
    </row>
    <row x14ac:dyDescent="0.25" r="2212" customHeight="1" ht="17.25">
      <c r="A2212" s="1"/>
      <c r="B2212" s="1"/>
      <c r="C2212" s="3" t="s">
        <v>2210</v>
      </c>
    </row>
    <row x14ac:dyDescent="0.25" r="2213" customHeight="1" ht="17.25">
      <c r="A2213" s="1"/>
      <c r="B2213" s="1"/>
      <c r="C2213" s="3" t="s">
        <v>2211</v>
      </c>
    </row>
    <row x14ac:dyDescent="0.25" r="2214" customHeight="1" ht="17.25">
      <c r="A2214" s="1"/>
      <c r="B2214" s="1"/>
      <c r="C2214" s="3" t="s">
        <v>2212</v>
      </c>
    </row>
    <row x14ac:dyDescent="0.25" r="2215" customHeight="1" ht="17.25">
      <c r="A2215" s="1"/>
      <c r="B2215" s="1"/>
      <c r="C2215" s="3" t="s">
        <v>2213</v>
      </c>
    </row>
    <row x14ac:dyDescent="0.25" r="2216" customHeight="1" ht="17.25">
      <c r="A2216" s="1"/>
      <c r="B2216" s="1"/>
      <c r="C2216" s="3" t="s">
        <v>2214</v>
      </c>
    </row>
    <row x14ac:dyDescent="0.25" r="2217" customHeight="1" ht="17.25">
      <c r="A2217" s="1"/>
      <c r="B2217" s="1"/>
      <c r="C2217" s="3" t="s">
        <v>2215</v>
      </c>
    </row>
    <row x14ac:dyDescent="0.25" r="2218" customHeight="1" ht="17.25">
      <c r="A2218" s="1"/>
      <c r="B2218" s="1"/>
      <c r="C2218" s="3" t="s">
        <v>2216</v>
      </c>
    </row>
    <row x14ac:dyDescent="0.25" r="2219" customHeight="1" ht="17.25">
      <c r="A2219" s="1"/>
      <c r="B2219" s="1"/>
      <c r="C2219" s="3" t="s">
        <v>2217</v>
      </c>
    </row>
    <row x14ac:dyDescent="0.25" r="2220" customHeight="1" ht="17.25">
      <c r="A2220" s="1"/>
      <c r="B2220" s="1"/>
      <c r="C2220" s="3" t="s">
        <v>2218</v>
      </c>
    </row>
    <row x14ac:dyDescent="0.25" r="2221" customHeight="1" ht="17.25">
      <c r="A2221" s="1"/>
      <c r="B2221" s="1"/>
      <c r="C2221" s="3" t="s">
        <v>2219</v>
      </c>
    </row>
    <row x14ac:dyDescent="0.25" r="2222" customHeight="1" ht="17.25">
      <c r="A2222" s="1"/>
      <c r="B2222" s="1"/>
      <c r="C2222" s="3" t="s">
        <v>2220</v>
      </c>
    </row>
    <row x14ac:dyDescent="0.25" r="2223" customHeight="1" ht="17.25">
      <c r="A2223" s="1"/>
      <c r="B2223" s="1"/>
      <c r="C2223" s="3" t="s">
        <v>2221</v>
      </c>
    </row>
    <row x14ac:dyDescent="0.25" r="2224" customHeight="1" ht="17.25">
      <c r="A2224" s="1"/>
      <c r="B2224" s="1"/>
      <c r="C2224" s="3" t="s">
        <v>2222</v>
      </c>
    </row>
    <row x14ac:dyDescent="0.25" r="2225" customHeight="1" ht="17.25">
      <c r="A2225" s="1"/>
      <c r="B2225" s="1"/>
      <c r="C2225" s="3" t="s">
        <v>2223</v>
      </c>
    </row>
    <row x14ac:dyDescent="0.25" r="2226" customHeight="1" ht="17.25">
      <c r="A2226" s="1"/>
      <c r="B2226" s="1"/>
      <c r="C2226" s="3" t="s">
        <v>2224</v>
      </c>
    </row>
    <row x14ac:dyDescent="0.25" r="2227" customHeight="1" ht="17.25">
      <c r="A2227" s="1"/>
      <c r="B2227" s="1"/>
      <c r="C2227" s="3" t="s">
        <v>2225</v>
      </c>
    </row>
    <row x14ac:dyDescent="0.25" r="2228" customHeight="1" ht="17.25">
      <c r="A2228" s="1"/>
      <c r="B2228" s="1"/>
      <c r="C2228" s="3" t="s">
        <v>2226</v>
      </c>
    </row>
    <row x14ac:dyDescent="0.25" r="2229" customHeight="1" ht="17.25">
      <c r="A2229" s="1"/>
      <c r="B2229" s="1"/>
      <c r="C2229" s="3" t="s">
        <v>2227</v>
      </c>
    </row>
    <row x14ac:dyDescent="0.25" r="2230" customHeight="1" ht="17.25">
      <c r="A2230" s="1"/>
      <c r="B2230" s="1"/>
      <c r="C2230" s="3" t="s">
        <v>2228</v>
      </c>
    </row>
    <row x14ac:dyDescent="0.25" r="2231" customHeight="1" ht="17.25">
      <c r="A2231" s="1"/>
      <c r="B2231" s="1"/>
      <c r="C2231" s="3" t="s">
        <v>2229</v>
      </c>
    </row>
    <row x14ac:dyDescent="0.25" r="2232" customHeight="1" ht="17.25">
      <c r="A2232" s="1"/>
      <c r="B2232" s="1"/>
      <c r="C2232" s="3" t="s">
        <v>2230</v>
      </c>
    </row>
    <row x14ac:dyDescent="0.25" r="2233" customHeight="1" ht="17.25">
      <c r="A2233" s="1"/>
      <c r="B2233" s="1"/>
      <c r="C2233" s="3" t="s">
        <v>2231</v>
      </c>
    </row>
    <row x14ac:dyDescent="0.25" r="2234" customHeight="1" ht="17.25">
      <c r="A2234" s="1"/>
      <c r="B2234" s="1"/>
      <c r="C2234" s="3" t="s">
        <v>2232</v>
      </c>
    </row>
    <row x14ac:dyDescent="0.25" r="2235" customHeight="1" ht="17.25">
      <c r="A2235" s="1"/>
      <c r="B2235" s="1"/>
      <c r="C2235" s="3" t="s">
        <v>2233</v>
      </c>
    </row>
    <row x14ac:dyDescent="0.25" r="2236" customHeight="1" ht="17.25">
      <c r="A2236" s="1"/>
      <c r="B2236" s="1"/>
      <c r="C2236" s="3" t="s">
        <v>2234</v>
      </c>
    </row>
    <row x14ac:dyDescent="0.25" r="2237" customHeight="1" ht="17.25">
      <c r="A2237" s="1"/>
      <c r="B2237" s="1"/>
      <c r="C2237" s="3" t="s">
        <v>2235</v>
      </c>
    </row>
    <row x14ac:dyDescent="0.25" r="2238" customHeight="1" ht="17.25">
      <c r="A2238" s="1"/>
      <c r="B2238" s="1"/>
      <c r="C2238" s="3" t="s">
        <v>2236</v>
      </c>
    </row>
    <row x14ac:dyDescent="0.25" r="2239" customHeight="1" ht="17.25">
      <c r="A2239" s="1"/>
      <c r="B2239" s="1"/>
      <c r="C2239" s="3" t="s">
        <v>2237</v>
      </c>
    </row>
    <row x14ac:dyDescent="0.25" r="2240" customHeight="1" ht="17.25">
      <c r="A2240" s="1"/>
      <c r="B2240" s="1"/>
      <c r="C2240" s="3" t="s">
        <v>2238</v>
      </c>
    </row>
    <row x14ac:dyDescent="0.25" r="2241" customHeight="1" ht="17.25">
      <c r="A2241" s="1"/>
      <c r="B2241" s="1"/>
      <c r="C2241" s="3" t="s">
        <v>2239</v>
      </c>
    </row>
    <row x14ac:dyDescent="0.25" r="2242" customHeight="1" ht="17.25">
      <c r="A2242" s="1"/>
      <c r="B2242" s="1"/>
      <c r="C2242" s="3" t="s">
        <v>2240</v>
      </c>
    </row>
    <row x14ac:dyDescent="0.25" r="2243" customHeight="1" ht="17.25">
      <c r="A2243" s="1"/>
      <c r="B2243" s="1"/>
      <c r="C2243" s="3" t="s">
        <v>2241</v>
      </c>
    </row>
    <row x14ac:dyDescent="0.25" r="2244" customHeight="1" ht="17.25">
      <c r="A2244" s="1"/>
      <c r="B2244" s="1"/>
      <c r="C2244" s="3" t="s">
        <v>2242</v>
      </c>
    </row>
    <row x14ac:dyDescent="0.25" r="2245" customHeight="1" ht="17.25">
      <c r="A2245" s="1"/>
      <c r="B2245" s="1"/>
      <c r="C2245" s="3" t="s">
        <v>2243</v>
      </c>
    </row>
    <row x14ac:dyDescent="0.25" r="2246" customHeight="1" ht="17.25">
      <c r="A2246" s="1"/>
      <c r="B2246" s="1"/>
      <c r="C2246" s="3" t="s">
        <v>2244</v>
      </c>
    </row>
    <row x14ac:dyDescent="0.25" r="2247" customHeight="1" ht="17.25">
      <c r="A2247" s="1"/>
      <c r="B2247" s="1"/>
      <c r="C2247" s="3" t="s">
        <v>2245</v>
      </c>
    </row>
    <row x14ac:dyDescent="0.25" r="2248" customHeight="1" ht="17.25">
      <c r="A2248" s="1"/>
      <c r="B2248" s="1"/>
      <c r="C2248" s="3" t="s">
        <v>2246</v>
      </c>
    </row>
    <row x14ac:dyDescent="0.25" r="2249" customHeight="1" ht="17.25">
      <c r="A2249" s="1"/>
      <c r="B2249" s="1"/>
      <c r="C2249" s="3" t="s">
        <v>2247</v>
      </c>
    </row>
    <row x14ac:dyDescent="0.25" r="2250" customHeight="1" ht="17.25">
      <c r="A2250" s="1"/>
      <c r="B2250" s="1"/>
      <c r="C2250" s="3" t="s">
        <v>2248</v>
      </c>
    </row>
    <row x14ac:dyDescent="0.25" r="2251" customHeight="1" ht="17.25">
      <c r="A2251" s="1"/>
      <c r="B2251" s="1"/>
      <c r="C2251" s="3" t="s">
        <v>2249</v>
      </c>
    </row>
    <row x14ac:dyDescent="0.25" r="2252" customHeight="1" ht="17.25">
      <c r="A2252" s="1"/>
      <c r="B2252" s="1"/>
      <c r="C2252" s="3" t="s">
        <v>2250</v>
      </c>
    </row>
    <row x14ac:dyDescent="0.25" r="2253" customHeight="1" ht="17.25">
      <c r="A2253" s="1"/>
      <c r="B2253" s="1"/>
      <c r="C2253" s="3" t="s">
        <v>2251</v>
      </c>
    </row>
    <row x14ac:dyDescent="0.25" r="2254" customHeight="1" ht="17.25">
      <c r="A2254" s="1"/>
      <c r="B2254" s="1"/>
      <c r="C2254" s="3" t="s">
        <v>2252</v>
      </c>
    </row>
    <row x14ac:dyDescent="0.25" r="2255" customHeight="1" ht="17.25">
      <c r="A2255" s="1"/>
      <c r="B2255" s="1"/>
      <c r="C2255" s="3" t="s">
        <v>2253</v>
      </c>
    </row>
    <row x14ac:dyDescent="0.25" r="2256" customHeight="1" ht="17.25">
      <c r="A2256" s="1"/>
      <c r="B2256" s="1"/>
      <c r="C2256" s="3" t="s">
        <v>2254</v>
      </c>
    </row>
    <row x14ac:dyDescent="0.25" r="2257" customHeight="1" ht="17.25">
      <c r="A2257" s="1"/>
      <c r="B2257" s="1"/>
      <c r="C2257" s="3" t="s">
        <v>2255</v>
      </c>
    </row>
    <row x14ac:dyDescent="0.25" r="2258" customHeight="1" ht="17.25">
      <c r="A2258" s="1"/>
      <c r="B2258" s="1"/>
      <c r="C2258" s="3" t="s">
        <v>2256</v>
      </c>
    </row>
    <row x14ac:dyDescent="0.25" r="2259" customHeight="1" ht="17.25">
      <c r="A2259" s="1"/>
      <c r="B2259" s="1"/>
      <c r="C2259" s="3" t="s">
        <v>2257</v>
      </c>
    </row>
    <row x14ac:dyDescent="0.25" r="2260" customHeight="1" ht="17.25">
      <c r="A2260" s="1"/>
      <c r="B2260" s="1"/>
      <c r="C2260" s="3" t="s">
        <v>2258</v>
      </c>
    </row>
    <row x14ac:dyDescent="0.25" r="2261" customHeight="1" ht="17.25">
      <c r="A2261" s="1"/>
      <c r="B2261" s="1"/>
      <c r="C2261" s="3" t="s">
        <v>2259</v>
      </c>
    </row>
    <row x14ac:dyDescent="0.25" r="2262" customHeight="1" ht="17.25">
      <c r="A2262" s="1"/>
      <c r="B2262" s="1"/>
      <c r="C2262" s="3" t="s">
        <v>2260</v>
      </c>
    </row>
    <row x14ac:dyDescent="0.25" r="2263" customHeight="1" ht="17.25">
      <c r="A2263" s="1"/>
      <c r="B2263" s="1"/>
      <c r="C2263" s="3" t="s">
        <v>2261</v>
      </c>
    </row>
    <row x14ac:dyDescent="0.25" r="2264" customHeight="1" ht="17.25">
      <c r="A2264" s="1"/>
      <c r="B2264" s="1"/>
      <c r="C2264" s="3" t="s">
        <v>2262</v>
      </c>
    </row>
    <row x14ac:dyDescent="0.25" r="2265" customHeight="1" ht="17.25">
      <c r="A2265" s="1"/>
      <c r="B2265" s="1"/>
      <c r="C2265" s="3" t="s">
        <v>2263</v>
      </c>
    </row>
    <row x14ac:dyDescent="0.25" r="2266" customHeight="1" ht="17.25">
      <c r="A2266" s="1"/>
      <c r="B2266" s="1"/>
      <c r="C2266" s="3" t="s">
        <v>2264</v>
      </c>
    </row>
    <row x14ac:dyDescent="0.25" r="2267" customHeight="1" ht="17.25">
      <c r="A2267" s="1"/>
      <c r="B2267" s="1"/>
      <c r="C2267" s="3" t="s">
        <v>2265</v>
      </c>
    </row>
    <row x14ac:dyDescent="0.25" r="2268" customHeight="1" ht="17.25">
      <c r="A2268" s="1"/>
      <c r="B2268" s="1"/>
      <c r="C2268" s="3" t="s">
        <v>2266</v>
      </c>
    </row>
    <row x14ac:dyDescent="0.25" r="2269" customHeight="1" ht="17.25">
      <c r="A2269" s="1"/>
      <c r="B2269" s="1"/>
      <c r="C2269" s="3" t="s">
        <v>2267</v>
      </c>
    </row>
    <row x14ac:dyDescent="0.25" r="2270" customHeight="1" ht="17.25">
      <c r="A2270" s="1"/>
      <c r="B2270" s="1"/>
      <c r="C2270" s="3" t="s">
        <v>2268</v>
      </c>
    </row>
    <row x14ac:dyDescent="0.25" r="2271" customHeight="1" ht="17.25">
      <c r="A2271" s="1"/>
      <c r="B2271" s="1"/>
      <c r="C2271" s="3" t="s">
        <v>2269</v>
      </c>
    </row>
    <row x14ac:dyDescent="0.25" r="2272" customHeight="1" ht="17.25">
      <c r="A2272" s="1"/>
      <c r="B2272" s="1"/>
      <c r="C2272" s="3" t="s">
        <v>2270</v>
      </c>
    </row>
    <row x14ac:dyDescent="0.25" r="2273" customHeight="1" ht="17.25">
      <c r="A2273" s="1"/>
      <c r="B2273" s="1"/>
      <c r="C2273" s="3" t="s">
        <v>2271</v>
      </c>
    </row>
    <row x14ac:dyDescent="0.25" r="2274" customHeight="1" ht="17.25">
      <c r="A2274" s="1"/>
      <c r="B2274" s="1"/>
      <c r="C2274" s="3" t="s">
        <v>2272</v>
      </c>
    </row>
    <row x14ac:dyDescent="0.25" r="2275" customHeight="1" ht="17.25">
      <c r="A2275" s="1"/>
      <c r="B2275" s="1"/>
      <c r="C2275" s="3" t="s">
        <v>2273</v>
      </c>
    </row>
    <row x14ac:dyDescent="0.25" r="2276" customHeight="1" ht="17.25">
      <c r="A2276" s="1"/>
      <c r="B2276" s="1"/>
      <c r="C2276" s="3" t="s">
        <v>2274</v>
      </c>
    </row>
    <row x14ac:dyDescent="0.25" r="2277" customHeight="1" ht="17.25">
      <c r="A2277" s="1"/>
      <c r="B2277" s="1"/>
      <c r="C2277" s="3" t="s">
        <v>2275</v>
      </c>
    </row>
    <row x14ac:dyDescent="0.25" r="2278" customHeight="1" ht="17.25">
      <c r="A2278" s="1"/>
      <c r="B2278" s="1"/>
      <c r="C2278" s="3" t="s">
        <v>2276</v>
      </c>
    </row>
    <row x14ac:dyDescent="0.25" r="2279" customHeight="1" ht="17.25">
      <c r="A2279" s="1"/>
      <c r="B2279" s="1"/>
      <c r="C2279" s="3" t="s">
        <v>2277</v>
      </c>
    </row>
    <row x14ac:dyDescent="0.25" r="2280" customHeight="1" ht="17.25">
      <c r="A2280" s="1"/>
      <c r="B2280" s="1"/>
      <c r="C2280" s="3" t="s">
        <v>2278</v>
      </c>
    </row>
    <row x14ac:dyDescent="0.25" r="2281" customHeight="1" ht="17.25">
      <c r="A2281" s="1"/>
      <c r="B2281" s="1"/>
      <c r="C2281" s="3" t="s">
        <v>2279</v>
      </c>
    </row>
    <row x14ac:dyDescent="0.25" r="2282" customHeight="1" ht="17.25">
      <c r="A2282" s="1"/>
      <c r="B2282" s="1"/>
      <c r="C2282" s="3" t="s">
        <v>2280</v>
      </c>
    </row>
    <row x14ac:dyDescent="0.25" r="2283" customHeight="1" ht="17.25">
      <c r="A2283" s="1"/>
      <c r="B2283" s="1"/>
      <c r="C2283" s="3" t="s">
        <v>2281</v>
      </c>
    </row>
    <row x14ac:dyDescent="0.25" r="2284" customHeight="1" ht="17.25">
      <c r="A2284" s="1"/>
      <c r="B2284" s="1"/>
      <c r="C2284" s="3" t="s">
        <v>2282</v>
      </c>
    </row>
    <row x14ac:dyDescent="0.25" r="2285" customHeight="1" ht="17.25">
      <c r="A2285" s="1"/>
      <c r="B2285" s="1"/>
      <c r="C2285" s="3" t="s">
        <v>2283</v>
      </c>
    </row>
    <row x14ac:dyDescent="0.25" r="2286" customHeight="1" ht="17.25">
      <c r="A2286" s="1"/>
      <c r="B2286" s="1"/>
      <c r="C2286" s="3" t="s">
        <v>2284</v>
      </c>
    </row>
    <row x14ac:dyDescent="0.25" r="2287" customHeight="1" ht="17.25">
      <c r="A2287" s="1"/>
      <c r="B2287" s="1"/>
      <c r="C2287" s="3" t="s">
        <v>2285</v>
      </c>
    </row>
    <row x14ac:dyDescent="0.25" r="2288" customHeight="1" ht="17.25">
      <c r="A2288" s="1"/>
      <c r="B2288" s="1"/>
      <c r="C2288" s="3" t="s">
        <v>2286</v>
      </c>
    </row>
    <row x14ac:dyDescent="0.25" r="2289" customHeight="1" ht="17.25">
      <c r="A2289" s="1"/>
      <c r="B2289" s="1"/>
      <c r="C2289" s="3" t="s">
        <v>2287</v>
      </c>
    </row>
    <row x14ac:dyDescent="0.25" r="2290" customHeight="1" ht="17.25">
      <c r="A2290" s="1"/>
      <c r="B2290" s="1"/>
      <c r="C2290" s="3" t="s">
        <v>2288</v>
      </c>
    </row>
    <row x14ac:dyDescent="0.25" r="2291" customHeight="1" ht="17.25">
      <c r="A2291" s="1"/>
      <c r="B2291" s="1"/>
      <c r="C2291" s="3" t="s">
        <v>2289</v>
      </c>
    </row>
    <row x14ac:dyDescent="0.25" r="2292" customHeight="1" ht="17.25">
      <c r="A2292" s="1"/>
      <c r="B2292" s="1"/>
      <c r="C2292" s="3" t="s">
        <v>2290</v>
      </c>
    </row>
    <row x14ac:dyDescent="0.25" r="2293" customHeight="1" ht="17.25">
      <c r="A2293" s="1"/>
      <c r="B2293" s="1"/>
      <c r="C2293" s="3" t="s">
        <v>2291</v>
      </c>
    </row>
    <row x14ac:dyDescent="0.25" r="2294" customHeight="1" ht="17.25">
      <c r="A2294" s="1"/>
      <c r="B2294" s="1"/>
      <c r="C2294" s="3" t="s">
        <v>2292</v>
      </c>
    </row>
    <row x14ac:dyDescent="0.25" r="2295" customHeight="1" ht="17.25">
      <c r="A2295" s="1"/>
      <c r="B2295" s="1"/>
      <c r="C2295" s="3" t="s">
        <v>2293</v>
      </c>
    </row>
    <row x14ac:dyDescent="0.25" r="2296" customHeight="1" ht="17.25">
      <c r="A2296" s="1"/>
      <c r="B2296" s="1"/>
      <c r="C2296" s="3" t="s">
        <v>2294</v>
      </c>
    </row>
    <row x14ac:dyDescent="0.25" r="2297" customHeight="1" ht="17.25">
      <c r="A2297" s="1"/>
      <c r="B2297" s="1"/>
      <c r="C2297" s="3" t="s">
        <v>2295</v>
      </c>
    </row>
    <row x14ac:dyDescent="0.25" r="2298" customHeight="1" ht="17.25">
      <c r="A2298" s="1"/>
      <c r="B2298" s="1"/>
      <c r="C2298" s="3" t="s">
        <v>2296</v>
      </c>
    </row>
    <row x14ac:dyDescent="0.25" r="2299" customHeight="1" ht="17.25">
      <c r="A2299" s="1"/>
      <c r="B2299" s="1"/>
      <c r="C2299" s="3" t="s">
        <v>2297</v>
      </c>
    </row>
    <row x14ac:dyDescent="0.25" r="2300" customHeight="1" ht="17.25">
      <c r="A2300" s="1"/>
      <c r="B2300" s="1"/>
      <c r="C2300" s="3" t="s">
        <v>2298</v>
      </c>
    </row>
    <row x14ac:dyDescent="0.25" r="2301" customHeight="1" ht="17.25">
      <c r="A2301" s="1"/>
      <c r="B2301" s="1"/>
      <c r="C2301" s="3" t="s">
        <v>2299</v>
      </c>
    </row>
    <row x14ac:dyDescent="0.25" r="2302" customHeight="1" ht="17.25">
      <c r="A2302" s="1"/>
      <c r="B2302" s="1"/>
      <c r="C2302" s="3" t="s">
        <v>2300</v>
      </c>
    </row>
    <row x14ac:dyDescent="0.25" r="2303" customHeight="1" ht="17.25">
      <c r="A2303" s="1"/>
      <c r="B2303" s="1"/>
      <c r="C2303" s="3" t="s">
        <v>2301</v>
      </c>
    </row>
    <row x14ac:dyDescent="0.25" r="2304" customHeight="1" ht="17.25">
      <c r="A2304" s="1"/>
      <c r="B2304" s="1"/>
      <c r="C2304" s="3" t="s">
        <v>2302</v>
      </c>
    </row>
    <row x14ac:dyDescent="0.25" r="2305" customHeight="1" ht="17.25">
      <c r="A2305" s="1"/>
      <c r="B2305" s="1"/>
      <c r="C2305" s="3" t="s">
        <v>2303</v>
      </c>
    </row>
    <row x14ac:dyDescent="0.25" r="2306" customHeight="1" ht="17.25">
      <c r="A2306" s="1"/>
      <c r="B2306" s="1"/>
      <c r="C2306" s="3" t="s">
        <v>2304</v>
      </c>
    </row>
    <row x14ac:dyDescent="0.25" r="2307" customHeight="1" ht="17.25">
      <c r="A2307" s="1"/>
      <c r="B2307" s="1"/>
      <c r="C2307" s="3" t="s">
        <v>2305</v>
      </c>
    </row>
    <row x14ac:dyDescent="0.25" r="2308" customHeight="1" ht="17.25">
      <c r="A2308" s="1"/>
      <c r="B2308" s="1"/>
      <c r="C2308" s="3" t="s">
        <v>2306</v>
      </c>
    </row>
    <row x14ac:dyDescent="0.25" r="2309" customHeight="1" ht="17.25">
      <c r="A2309" s="1"/>
      <c r="B2309" s="1"/>
      <c r="C2309" s="3" t="s">
        <v>2307</v>
      </c>
    </row>
    <row x14ac:dyDescent="0.25" r="2310" customHeight="1" ht="17.25">
      <c r="A2310" s="1"/>
      <c r="B2310" s="1"/>
      <c r="C2310" s="3" t="s">
        <v>2308</v>
      </c>
    </row>
    <row x14ac:dyDescent="0.25" r="2311" customHeight="1" ht="17.25">
      <c r="A2311" s="1"/>
      <c r="B2311" s="1"/>
      <c r="C2311" s="3" t="s">
        <v>2309</v>
      </c>
    </row>
    <row x14ac:dyDescent="0.25" r="2312" customHeight="1" ht="17.25">
      <c r="A2312" s="1"/>
      <c r="B2312" s="1"/>
      <c r="C2312" s="3" t="s">
        <v>2310</v>
      </c>
    </row>
    <row x14ac:dyDescent="0.25" r="2313" customHeight="1" ht="17.25">
      <c r="A2313" s="1"/>
      <c r="B2313" s="1"/>
      <c r="C2313" s="3" t="s">
        <v>2311</v>
      </c>
    </row>
    <row x14ac:dyDescent="0.25" r="2314" customHeight="1" ht="17.25">
      <c r="A2314" s="1"/>
      <c r="B2314" s="1"/>
      <c r="C2314" s="3" t="s">
        <v>2312</v>
      </c>
    </row>
    <row x14ac:dyDescent="0.25" r="2315" customHeight="1" ht="17.25">
      <c r="A2315" s="1"/>
      <c r="B2315" s="1"/>
      <c r="C2315" s="3" t="s">
        <v>2313</v>
      </c>
    </row>
    <row x14ac:dyDescent="0.25" r="2316" customHeight="1" ht="17.25">
      <c r="A2316" s="1"/>
      <c r="B2316" s="1"/>
      <c r="C2316" s="3" t="s">
        <v>2314</v>
      </c>
    </row>
    <row x14ac:dyDescent="0.25" r="2317" customHeight="1" ht="17.25">
      <c r="A2317" s="1"/>
      <c r="B2317" s="1"/>
      <c r="C2317" s="3" t="s">
        <v>2315</v>
      </c>
    </row>
    <row x14ac:dyDescent="0.25" r="2318" customHeight="1" ht="17.25">
      <c r="A2318" s="1"/>
      <c r="B2318" s="1"/>
      <c r="C2318" s="3" t="s">
        <v>2316</v>
      </c>
    </row>
    <row x14ac:dyDescent="0.25" r="2319" customHeight="1" ht="17.25">
      <c r="A2319" s="1"/>
      <c r="B2319" s="1"/>
      <c r="C2319" s="3" t="s">
        <v>2317</v>
      </c>
    </row>
    <row x14ac:dyDescent="0.25" r="2320" customHeight="1" ht="17.25">
      <c r="A2320" s="1"/>
      <c r="B2320" s="1"/>
      <c r="C2320" s="3" t="s">
        <v>2318</v>
      </c>
    </row>
    <row x14ac:dyDescent="0.25" r="2321" customHeight="1" ht="17.25">
      <c r="A2321" s="1"/>
      <c r="B2321" s="1"/>
      <c r="C2321" s="3" t="s">
        <v>2319</v>
      </c>
    </row>
    <row x14ac:dyDescent="0.25" r="2322" customHeight="1" ht="17.25">
      <c r="A2322" s="1"/>
      <c r="B2322" s="1"/>
      <c r="C2322" s="3" t="s">
        <v>2320</v>
      </c>
    </row>
    <row x14ac:dyDescent="0.25" r="2323" customHeight="1" ht="17.25">
      <c r="A2323" s="1"/>
      <c r="B2323" s="1"/>
      <c r="C2323" s="3" t="s">
        <v>2321</v>
      </c>
    </row>
    <row x14ac:dyDescent="0.25" r="2324" customHeight="1" ht="17.25">
      <c r="A2324" s="1"/>
      <c r="B2324" s="1"/>
      <c r="C2324" s="3" t="s">
        <v>2322</v>
      </c>
    </row>
    <row x14ac:dyDescent="0.25" r="2325" customHeight="1" ht="17.25">
      <c r="A2325" s="1"/>
      <c r="B2325" s="1"/>
      <c r="C2325" s="3" t="s">
        <v>2323</v>
      </c>
    </row>
    <row x14ac:dyDescent="0.25" r="2326" customHeight="1" ht="17.25">
      <c r="A2326" s="1"/>
      <c r="B2326" s="1"/>
      <c r="C2326" s="3" t="s">
        <v>2324</v>
      </c>
    </row>
    <row x14ac:dyDescent="0.25" r="2327" customHeight="1" ht="17.25">
      <c r="A2327" s="1"/>
      <c r="B2327" s="1"/>
      <c r="C2327" s="3" t="s">
        <v>2325</v>
      </c>
    </row>
    <row x14ac:dyDescent="0.25" r="2328" customHeight="1" ht="17.25">
      <c r="A2328" s="1"/>
      <c r="B2328" s="1"/>
      <c r="C2328" s="3" t="s">
        <v>2326</v>
      </c>
    </row>
    <row x14ac:dyDescent="0.25" r="2329" customHeight="1" ht="17.25">
      <c r="A2329" s="1"/>
      <c r="B2329" s="1"/>
      <c r="C2329" s="3" t="s">
        <v>2327</v>
      </c>
    </row>
    <row x14ac:dyDescent="0.25" r="2330" customHeight="1" ht="17.25">
      <c r="A2330" s="1"/>
      <c r="B2330" s="1"/>
      <c r="C2330" s="3" t="s">
        <v>2328</v>
      </c>
    </row>
    <row x14ac:dyDescent="0.25" r="2331" customHeight="1" ht="17.25">
      <c r="A2331" s="1"/>
      <c r="B2331" s="1"/>
      <c r="C2331" s="3" t="s">
        <v>2329</v>
      </c>
    </row>
    <row x14ac:dyDescent="0.25" r="2332" customHeight="1" ht="17.25">
      <c r="A2332" s="1"/>
      <c r="B2332" s="1"/>
      <c r="C2332" s="3" t="s">
        <v>2330</v>
      </c>
    </row>
    <row x14ac:dyDescent="0.25" r="2333" customHeight="1" ht="17.25">
      <c r="A2333" s="1"/>
      <c r="B2333" s="1"/>
      <c r="C2333" s="3" t="s">
        <v>2331</v>
      </c>
    </row>
    <row x14ac:dyDescent="0.25" r="2334" customHeight="1" ht="17.25">
      <c r="A2334" s="1"/>
      <c r="B2334" s="1"/>
      <c r="C2334" s="3" t="s">
        <v>2332</v>
      </c>
    </row>
    <row x14ac:dyDescent="0.25" r="2335" customHeight="1" ht="17.25">
      <c r="A2335" s="1"/>
      <c r="B2335" s="1"/>
      <c r="C2335" s="3" t="s">
        <v>2333</v>
      </c>
    </row>
    <row x14ac:dyDescent="0.25" r="2336" customHeight="1" ht="17.25">
      <c r="A2336" s="1"/>
      <c r="B2336" s="1"/>
      <c r="C2336" s="3" t="s">
        <v>2334</v>
      </c>
    </row>
    <row x14ac:dyDescent="0.25" r="2337" customHeight="1" ht="17.25">
      <c r="A2337" s="1"/>
      <c r="B2337" s="1"/>
      <c r="C2337" s="3" t="s">
        <v>2335</v>
      </c>
    </row>
    <row x14ac:dyDescent="0.25" r="2338" customHeight="1" ht="17.25">
      <c r="A2338" s="1"/>
      <c r="B2338" s="1"/>
      <c r="C2338" s="3" t="s">
        <v>2336</v>
      </c>
    </row>
    <row x14ac:dyDescent="0.25" r="2339" customHeight="1" ht="17.25">
      <c r="A2339" s="1"/>
      <c r="B2339" s="1"/>
      <c r="C2339" s="3" t="s">
        <v>2337</v>
      </c>
    </row>
    <row x14ac:dyDescent="0.25" r="2340" customHeight="1" ht="17.25">
      <c r="A2340" s="1"/>
      <c r="B2340" s="1"/>
      <c r="C2340" s="3" t="s">
        <v>2338</v>
      </c>
    </row>
    <row x14ac:dyDescent="0.25" r="2341" customHeight="1" ht="17.25">
      <c r="A2341" s="1"/>
      <c r="B2341" s="1"/>
      <c r="C2341" s="3" t="s">
        <v>2339</v>
      </c>
    </row>
    <row x14ac:dyDescent="0.25" r="2342" customHeight="1" ht="17.25">
      <c r="A2342" s="1"/>
      <c r="B2342" s="1"/>
      <c r="C2342" s="3" t="s">
        <v>2340</v>
      </c>
    </row>
    <row x14ac:dyDescent="0.25" r="2343" customHeight="1" ht="17.25">
      <c r="A2343" s="1"/>
      <c r="B2343" s="1"/>
      <c r="C2343" s="3" t="s">
        <v>2341</v>
      </c>
    </row>
    <row x14ac:dyDescent="0.25" r="2344" customHeight="1" ht="17.25">
      <c r="A2344" s="1"/>
      <c r="B2344" s="1"/>
      <c r="C2344" s="3" t="s">
        <v>2342</v>
      </c>
    </row>
    <row x14ac:dyDescent="0.25" r="2345" customHeight="1" ht="17.25">
      <c r="A2345" s="1"/>
      <c r="B2345" s="1"/>
      <c r="C2345" s="3" t="s">
        <v>2343</v>
      </c>
    </row>
    <row x14ac:dyDescent="0.25" r="2346" customHeight="1" ht="17.25">
      <c r="A2346" s="1"/>
      <c r="B2346" s="1"/>
      <c r="C2346" s="3" t="s">
        <v>2344</v>
      </c>
    </row>
    <row x14ac:dyDescent="0.25" r="2347" customHeight="1" ht="17.25">
      <c r="A2347" s="1"/>
      <c r="B2347" s="1"/>
      <c r="C2347" s="3" t="s">
        <v>2345</v>
      </c>
    </row>
    <row x14ac:dyDescent="0.25" r="2348" customHeight="1" ht="17.25">
      <c r="A2348" s="1"/>
      <c r="B2348" s="1"/>
      <c r="C2348" s="3" t="s">
        <v>2346</v>
      </c>
    </row>
    <row x14ac:dyDescent="0.25" r="2349" customHeight="1" ht="17.25">
      <c r="A2349" s="1"/>
      <c r="B2349" s="1"/>
      <c r="C2349" s="3" t="s">
        <v>2347</v>
      </c>
    </row>
    <row x14ac:dyDescent="0.25" r="2350" customHeight="1" ht="17.25">
      <c r="A2350" s="1"/>
      <c r="B2350" s="1"/>
      <c r="C2350" s="3" t="s">
        <v>2348</v>
      </c>
    </row>
    <row x14ac:dyDescent="0.25" r="2351" customHeight="1" ht="17.25">
      <c r="A2351" s="1"/>
      <c r="B2351" s="1"/>
      <c r="C2351" s="3" t="s">
        <v>2349</v>
      </c>
    </row>
    <row x14ac:dyDescent="0.25" r="2352" customHeight="1" ht="17.25">
      <c r="A2352" s="1"/>
      <c r="B2352" s="1"/>
      <c r="C2352" s="3" t="s">
        <v>2350</v>
      </c>
    </row>
    <row x14ac:dyDescent="0.25" r="2353" customHeight="1" ht="17.25">
      <c r="A2353" s="1"/>
      <c r="B2353" s="1"/>
      <c r="C2353" s="3" t="s">
        <v>2351</v>
      </c>
    </row>
    <row x14ac:dyDescent="0.25" r="2354" customHeight="1" ht="17.25">
      <c r="A2354" s="1"/>
      <c r="B2354" s="1"/>
      <c r="C2354" s="3" t="s">
        <v>2352</v>
      </c>
    </row>
    <row x14ac:dyDescent="0.25" r="2355" customHeight="1" ht="17.25">
      <c r="A2355" s="1"/>
      <c r="B2355" s="1"/>
      <c r="C2355" s="3" t="s">
        <v>2353</v>
      </c>
    </row>
    <row x14ac:dyDescent="0.25" r="2356" customHeight="1" ht="17.25">
      <c r="A2356" s="1"/>
      <c r="B2356" s="1"/>
      <c r="C2356" s="3" t="s">
        <v>2354</v>
      </c>
    </row>
    <row x14ac:dyDescent="0.25" r="2357" customHeight="1" ht="17.25">
      <c r="A2357" s="1"/>
      <c r="B2357" s="1"/>
      <c r="C2357" s="3" t="s">
        <v>2355</v>
      </c>
    </row>
    <row x14ac:dyDescent="0.25" r="2358" customHeight="1" ht="17.25">
      <c r="A2358" s="1"/>
      <c r="B2358" s="1"/>
      <c r="C2358" s="3" t="s">
        <v>2356</v>
      </c>
    </row>
    <row x14ac:dyDescent="0.25" r="2359" customHeight="1" ht="17.25">
      <c r="A2359" s="1"/>
      <c r="B2359" s="1"/>
      <c r="C2359" s="3" t="s">
        <v>2357</v>
      </c>
    </row>
    <row x14ac:dyDescent="0.25" r="2360" customHeight="1" ht="17.25">
      <c r="A2360" s="1"/>
      <c r="B2360" s="1"/>
      <c r="C2360" s="3" t="s">
        <v>2358</v>
      </c>
    </row>
    <row x14ac:dyDescent="0.25" r="2361" customHeight="1" ht="17.25">
      <c r="A2361" s="1"/>
      <c r="B2361" s="1"/>
      <c r="C2361" s="3" t="s">
        <v>2359</v>
      </c>
    </row>
    <row x14ac:dyDescent="0.25" r="2362" customHeight="1" ht="17.25">
      <c r="A2362" s="1"/>
      <c r="B2362" s="1"/>
      <c r="C2362" s="3" t="s">
        <v>2360</v>
      </c>
    </row>
    <row x14ac:dyDescent="0.25" r="2363" customHeight="1" ht="17.25">
      <c r="A2363" s="1"/>
      <c r="B2363" s="1"/>
      <c r="C2363" s="3" t="s">
        <v>2361</v>
      </c>
    </row>
    <row x14ac:dyDescent="0.25" r="2364" customHeight="1" ht="17.25">
      <c r="A2364" s="1"/>
      <c r="B2364" s="1"/>
      <c r="C2364" s="3" t="s">
        <v>2362</v>
      </c>
    </row>
    <row x14ac:dyDescent="0.25" r="2365" customHeight="1" ht="17.25">
      <c r="A2365" s="1"/>
      <c r="B2365" s="1"/>
      <c r="C2365" s="3" t="s">
        <v>2363</v>
      </c>
    </row>
    <row x14ac:dyDescent="0.25" r="2366" customHeight="1" ht="17.25">
      <c r="A2366" s="1"/>
      <c r="B2366" s="1"/>
      <c r="C2366" s="3" t="s">
        <v>2364</v>
      </c>
    </row>
    <row x14ac:dyDescent="0.25" r="2367" customHeight="1" ht="17.25">
      <c r="A2367" s="1"/>
      <c r="B2367" s="1"/>
      <c r="C2367" s="3" t="s">
        <v>2365</v>
      </c>
    </row>
    <row x14ac:dyDescent="0.25" r="2368" customHeight="1" ht="17.25">
      <c r="A2368" s="1"/>
      <c r="B2368" s="1"/>
      <c r="C2368" s="3" t="s">
        <v>2366</v>
      </c>
    </row>
    <row x14ac:dyDescent="0.25" r="2369" customHeight="1" ht="17.25">
      <c r="A2369" s="1"/>
      <c r="B2369" s="1"/>
      <c r="C2369" s="3" t="s">
        <v>2367</v>
      </c>
    </row>
    <row x14ac:dyDescent="0.25" r="2370" customHeight="1" ht="17.25">
      <c r="A2370" s="1"/>
      <c r="B2370" s="1"/>
      <c r="C2370" s="3" t="s">
        <v>2368</v>
      </c>
    </row>
    <row x14ac:dyDescent="0.25" r="2371" customHeight="1" ht="17.25">
      <c r="A2371" s="1"/>
      <c r="B2371" s="1"/>
      <c r="C2371" s="3" t="s">
        <v>2369</v>
      </c>
    </row>
    <row x14ac:dyDescent="0.25" r="2372" customHeight="1" ht="17.25">
      <c r="A2372" s="1"/>
      <c r="B2372" s="1"/>
      <c r="C2372" s="3" t="s">
        <v>2370</v>
      </c>
    </row>
    <row x14ac:dyDescent="0.25" r="2373" customHeight="1" ht="17.25">
      <c r="A2373" s="1"/>
      <c r="B2373" s="1"/>
      <c r="C2373" s="3" t="s">
        <v>2371</v>
      </c>
    </row>
    <row x14ac:dyDescent="0.25" r="2374" customHeight="1" ht="17.25">
      <c r="A2374" s="1"/>
      <c r="B2374" s="1"/>
      <c r="C2374" s="3" t="s">
        <v>2372</v>
      </c>
    </row>
    <row x14ac:dyDescent="0.25" r="2375" customHeight="1" ht="17.25">
      <c r="A2375" s="1"/>
      <c r="B2375" s="1"/>
      <c r="C2375" s="3" t="s">
        <v>2373</v>
      </c>
    </row>
    <row x14ac:dyDescent="0.25" r="2376" customHeight="1" ht="17.25">
      <c r="A2376" s="1"/>
      <c r="B2376" s="1"/>
      <c r="C2376" s="3" t="s">
        <v>2374</v>
      </c>
    </row>
    <row x14ac:dyDescent="0.25" r="2377" customHeight="1" ht="17.25">
      <c r="A2377" s="1"/>
      <c r="B2377" s="1"/>
      <c r="C2377" s="3" t="s">
        <v>2375</v>
      </c>
    </row>
    <row x14ac:dyDescent="0.25" r="2378" customHeight="1" ht="17.25">
      <c r="A2378" s="1"/>
      <c r="B2378" s="1"/>
      <c r="C2378" s="3" t="s">
        <v>2376</v>
      </c>
    </row>
    <row x14ac:dyDescent="0.25" r="2379" customHeight="1" ht="17.25">
      <c r="A2379" s="1"/>
      <c r="B2379" s="1"/>
      <c r="C2379" s="3" t="s">
        <v>2377</v>
      </c>
    </row>
    <row x14ac:dyDescent="0.25" r="2380" customHeight="1" ht="17.25">
      <c r="A2380" s="1"/>
      <c r="B2380" s="1"/>
      <c r="C2380" s="3" t="s">
        <v>2378</v>
      </c>
    </row>
    <row x14ac:dyDescent="0.25" r="2381" customHeight="1" ht="17.25">
      <c r="A2381" s="1"/>
      <c r="B2381" s="1"/>
      <c r="C2381" s="3" t="s">
        <v>2379</v>
      </c>
    </row>
    <row x14ac:dyDescent="0.25" r="2382" customHeight="1" ht="17.25">
      <c r="A2382" s="1"/>
      <c r="B2382" s="1"/>
      <c r="C2382" s="3" t="s">
        <v>2380</v>
      </c>
    </row>
    <row x14ac:dyDescent="0.25" r="2383" customHeight="1" ht="17.25">
      <c r="A2383" s="1"/>
      <c r="B2383" s="1"/>
      <c r="C2383" s="3" t="s">
        <v>2381</v>
      </c>
    </row>
    <row x14ac:dyDescent="0.25" r="2384" customHeight="1" ht="17.25">
      <c r="A2384" s="1"/>
      <c r="B2384" s="1"/>
      <c r="C2384" s="3" t="s">
        <v>2382</v>
      </c>
    </row>
    <row x14ac:dyDescent="0.25" r="2385" customHeight="1" ht="17.25">
      <c r="A2385" s="1"/>
      <c r="B2385" s="1"/>
      <c r="C2385" s="3" t="s">
        <v>2383</v>
      </c>
    </row>
    <row x14ac:dyDescent="0.25" r="2386" customHeight="1" ht="17.25">
      <c r="A2386" s="1"/>
      <c r="B2386" s="1"/>
      <c r="C2386" s="3" t="s">
        <v>2384</v>
      </c>
    </row>
    <row x14ac:dyDescent="0.25" r="2387" customHeight="1" ht="17.25">
      <c r="A2387" s="1"/>
      <c r="B2387" s="1"/>
      <c r="C2387" s="3" t="s">
        <v>2385</v>
      </c>
    </row>
    <row x14ac:dyDescent="0.25" r="2388" customHeight="1" ht="17.25">
      <c r="A2388" s="1"/>
      <c r="B2388" s="1"/>
      <c r="C2388" s="3" t="s">
        <v>2386</v>
      </c>
    </row>
    <row x14ac:dyDescent="0.25" r="2389" customHeight="1" ht="17.25">
      <c r="A2389" s="1"/>
      <c r="B2389" s="1"/>
      <c r="C2389" s="3" t="s">
        <v>2387</v>
      </c>
    </row>
    <row x14ac:dyDescent="0.25" r="2390" customHeight="1" ht="17.25">
      <c r="A2390" s="1"/>
      <c r="B2390" s="1"/>
      <c r="C2390" s="3" t="s">
        <v>2388</v>
      </c>
    </row>
    <row x14ac:dyDescent="0.25" r="2391" customHeight="1" ht="17.25">
      <c r="A2391" s="1"/>
      <c r="B2391" s="1"/>
      <c r="C2391" s="3" t="s">
        <v>2389</v>
      </c>
    </row>
    <row x14ac:dyDescent="0.25" r="2392" customHeight="1" ht="17.25">
      <c r="A2392" s="1"/>
      <c r="B2392" s="1"/>
      <c r="C2392" s="3" t="s">
        <v>2390</v>
      </c>
    </row>
    <row x14ac:dyDescent="0.25" r="2393" customHeight="1" ht="17.25">
      <c r="A2393" s="1"/>
      <c r="B2393" s="1"/>
      <c r="C2393" s="3" t="s">
        <v>2391</v>
      </c>
    </row>
    <row x14ac:dyDescent="0.25" r="2394" customHeight="1" ht="17.25">
      <c r="A2394" s="1"/>
      <c r="B2394" s="1"/>
      <c r="C2394" s="3" t="s">
        <v>2392</v>
      </c>
    </row>
    <row x14ac:dyDescent="0.25" r="2395" customHeight="1" ht="17.25">
      <c r="A2395" s="1"/>
      <c r="B2395" s="1"/>
      <c r="C2395" s="3" t="s">
        <v>2393</v>
      </c>
    </row>
    <row x14ac:dyDescent="0.25" r="2396" customHeight="1" ht="17.25">
      <c r="A2396" s="1"/>
      <c r="B2396" s="1"/>
      <c r="C2396" s="3" t="s">
        <v>2394</v>
      </c>
    </row>
    <row x14ac:dyDescent="0.25" r="2397" customHeight="1" ht="17.25">
      <c r="A2397" s="1"/>
      <c r="B2397" s="1"/>
      <c r="C2397" s="3" t="s">
        <v>2395</v>
      </c>
    </row>
    <row x14ac:dyDescent="0.25" r="2398" customHeight="1" ht="17.25">
      <c r="A2398" s="1"/>
      <c r="B2398" s="1"/>
      <c r="C2398" s="3" t="s">
        <v>2396</v>
      </c>
    </row>
    <row x14ac:dyDescent="0.25" r="2399" customHeight="1" ht="17.25">
      <c r="A2399" s="1"/>
      <c r="B2399" s="1"/>
      <c r="C2399" s="3" t="s">
        <v>2397</v>
      </c>
    </row>
    <row x14ac:dyDescent="0.25" r="2400" customHeight="1" ht="17.25">
      <c r="A2400" s="1"/>
      <c r="B2400" s="1"/>
      <c r="C2400" s="3" t="s">
        <v>2398</v>
      </c>
    </row>
    <row x14ac:dyDescent="0.25" r="2401" customHeight="1" ht="17.25">
      <c r="A2401" s="1"/>
      <c r="B2401" s="1"/>
      <c r="C2401" s="3" t="s">
        <v>2399</v>
      </c>
    </row>
    <row x14ac:dyDescent="0.25" r="2402" customHeight="1" ht="17.25">
      <c r="A2402" s="1"/>
      <c r="B2402" s="1"/>
      <c r="C2402" s="3" t="s">
        <v>2400</v>
      </c>
    </row>
    <row x14ac:dyDescent="0.25" r="2403" customHeight="1" ht="17.25">
      <c r="A2403" s="1"/>
      <c r="B2403" s="1"/>
      <c r="C2403" s="3" t="s">
        <v>2401</v>
      </c>
    </row>
    <row x14ac:dyDescent="0.25" r="2404" customHeight="1" ht="17.25">
      <c r="A2404" s="1"/>
      <c r="B2404" s="1"/>
      <c r="C2404" s="3" t="s">
        <v>2402</v>
      </c>
    </row>
    <row x14ac:dyDescent="0.25" r="2405" customHeight="1" ht="17.25">
      <c r="A2405" s="1"/>
      <c r="B2405" s="1"/>
      <c r="C2405" s="3" t="s">
        <v>2403</v>
      </c>
    </row>
    <row x14ac:dyDescent="0.25" r="2406" customHeight="1" ht="17.25">
      <c r="A2406" s="1"/>
      <c r="B2406" s="1"/>
      <c r="C2406" s="3" t="s">
        <v>2404</v>
      </c>
    </row>
    <row x14ac:dyDescent="0.25" r="2407" customHeight="1" ht="17.25">
      <c r="A2407" s="1"/>
      <c r="B2407" s="1"/>
      <c r="C2407" s="3" t="s">
        <v>2405</v>
      </c>
    </row>
    <row x14ac:dyDescent="0.25" r="2408" customHeight="1" ht="17.25">
      <c r="A2408" s="1"/>
      <c r="B2408" s="1"/>
      <c r="C2408" s="3" t="s">
        <v>2406</v>
      </c>
    </row>
    <row x14ac:dyDescent="0.25" r="2409" customHeight="1" ht="17.25">
      <c r="A2409" s="1"/>
      <c r="B2409" s="1"/>
      <c r="C2409" s="3" t="s">
        <v>2407</v>
      </c>
    </row>
    <row x14ac:dyDescent="0.25" r="2410" customHeight="1" ht="17.25">
      <c r="A2410" s="1"/>
      <c r="B2410" s="1"/>
      <c r="C2410" s="3" t="s">
        <v>2408</v>
      </c>
    </row>
    <row x14ac:dyDescent="0.25" r="2411" customHeight="1" ht="17.25">
      <c r="A2411" s="1"/>
      <c r="B2411" s="1"/>
      <c r="C2411" s="3" t="s">
        <v>2409</v>
      </c>
    </row>
    <row x14ac:dyDescent="0.25" r="2412" customHeight="1" ht="17.25">
      <c r="A2412" s="1"/>
      <c r="B2412" s="1"/>
      <c r="C2412" s="3" t="s">
        <v>2410</v>
      </c>
    </row>
    <row x14ac:dyDescent="0.25" r="2413" customHeight="1" ht="17.25">
      <c r="A2413" s="1"/>
      <c r="B2413" s="1"/>
      <c r="C2413" s="3" t="s">
        <v>2411</v>
      </c>
    </row>
    <row x14ac:dyDescent="0.25" r="2414" customHeight="1" ht="17.25">
      <c r="A2414" s="1"/>
      <c r="B2414" s="1"/>
      <c r="C2414" s="3" t="s">
        <v>2412</v>
      </c>
    </row>
    <row x14ac:dyDescent="0.25" r="2415" customHeight="1" ht="17.25">
      <c r="A2415" s="1"/>
      <c r="B2415" s="1"/>
      <c r="C2415" s="3" t="s">
        <v>2413</v>
      </c>
    </row>
    <row x14ac:dyDescent="0.25" r="2416" customHeight="1" ht="17.25">
      <c r="A2416" s="1"/>
      <c r="B2416" s="1"/>
      <c r="C2416" s="3" t="s">
        <v>2414</v>
      </c>
    </row>
    <row x14ac:dyDescent="0.25" r="2417" customHeight="1" ht="17.25">
      <c r="A2417" s="1"/>
      <c r="B2417" s="1"/>
      <c r="C2417" s="3" t="s">
        <v>2415</v>
      </c>
    </row>
    <row x14ac:dyDescent="0.25" r="2418" customHeight="1" ht="17.25">
      <c r="A2418" s="1"/>
      <c r="B2418" s="1"/>
      <c r="C2418" s="3" t="s">
        <v>2416</v>
      </c>
    </row>
    <row x14ac:dyDescent="0.25" r="2419" customHeight="1" ht="17.25">
      <c r="A2419" s="1"/>
      <c r="B2419" s="1"/>
      <c r="C2419" s="3" t="s">
        <v>2417</v>
      </c>
    </row>
    <row x14ac:dyDescent="0.25" r="2420" customHeight="1" ht="17.25">
      <c r="A2420" s="1"/>
      <c r="B2420" s="1"/>
      <c r="C2420" s="3" t="s">
        <v>2418</v>
      </c>
    </row>
    <row x14ac:dyDescent="0.25" r="2421" customHeight="1" ht="17.25">
      <c r="A2421" s="1"/>
      <c r="B2421" s="1"/>
      <c r="C2421" s="3" t="s">
        <v>2419</v>
      </c>
    </row>
    <row x14ac:dyDescent="0.25" r="2422" customHeight="1" ht="17.25">
      <c r="A2422" s="1"/>
      <c r="B2422" s="1"/>
      <c r="C2422" s="3" t="s">
        <v>2420</v>
      </c>
    </row>
    <row x14ac:dyDescent="0.25" r="2423" customHeight="1" ht="17.25">
      <c r="A2423" s="1"/>
      <c r="B2423" s="1"/>
      <c r="C2423" s="3" t="s">
        <v>2421</v>
      </c>
    </row>
    <row x14ac:dyDescent="0.25" r="2424" customHeight="1" ht="17.25">
      <c r="A2424" s="1"/>
      <c r="B2424" s="1"/>
      <c r="C2424" s="3" t="s">
        <v>2422</v>
      </c>
    </row>
    <row x14ac:dyDescent="0.25" r="2425" customHeight="1" ht="17.25">
      <c r="A2425" s="1"/>
      <c r="B2425" s="1"/>
      <c r="C2425" s="3" t="s">
        <v>2423</v>
      </c>
    </row>
    <row x14ac:dyDescent="0.25" r="2426" customHeight="1" ht="17.25">
      <c r="A2426" s="1"/>
      <c r="B2426" s="1"/>
      <c r="C2426" s="3" t="s">
        <v>2424</v>
      </c>
    </row>
    <row x14ac:dyDescent="0.25" r="2427" customHeight="1" ht="17.25">
      <c r="A2427" s="1"/>
      <c r="B2427" s="1"/>
      <c r="C2427" s="3" t="s">
        <v>2425</v>
      </c>
    </row>
    <row x14ac:dyDescent="0.25" r="2428" customHeight="1" ht="17.25">
      <c r="A2428" s="1"/>
      <c r="B2428" s="1"/>
      <c r="C2428" s="3" t="s">
        <v>2426</v>
      </c>
    </row>
    <row x14ac:dyDescent="0.25" r="2429" customHeight="1" ht="17.25">
      <c r="A2429" s="1"/>
      <c r="B2429" s="1"/>
      <c r="C2429" s="3" t="s">
        <v>2427</v>
      </c>
    </row>
    <row x14ac:dyDescent="0.25" r="2430" customHeight="1" ht="17.25">
      <c r="A2430" s="1"/>
      <c r="B2430" s="1"/>
      <c r="C2430" s="3" t="s">
        <v>2428</v>
      </c>
    </row>
    <row x14ac:dyDescent="0.25" r="2431" customHeight="1" ht="17.25">
      <c r="A2431" s="1"/>
      <c r="B2431" s="1"/>
      <c r="C2431" s="3" t="s">
        <v>2429</v>
      </c>
    </row>
    <row x14ac:dyDescent="0.25" r="2432" customHeight="1" ht="17.25">
      <c r="A2432" s="1"/>
      <c r="B2432" s="1"/>
      <c r="C2432" s="3" t="s">
        <v>2430</v>
      </c>
    </row>
    <row x14ac:dyDescent="0.25" r="2433" customHeight="1" ht="17.25">
      <c r="A2433" s="1"/>
      <c r="B2433" s="1"/>
      <c r="C2433" s="3" t="s">
        <v>2431</v>
      </c>
    </row>
    <row x14ac:dyDescent="0.25" r="2434" customHeight="1" ht="17.25">
      <c r="A2434" s="1"/>
      <c r="B2434" s="1"/>
      <c r="C2434" s="3" t="s">
        <v>2432</v>
      </c>
    </row>
    <row x14ac:dyDescent="0.25" r="2435" customHeight="1" ht="17.25">
      <c r="A2435" s="1"/>
      <c r="B2435" s="1"/>
      <c r="C2435" s="3" t="s">
        <v>2433</v>
      </c>
    </row>
    <row x14ac:dyDescent="0.25" r="2436" customHeight="1" ht="17.25">
      <c r="A2436" s="1"/>
      <c r="B2436" s="1"/>
      <c r="C2436" s="3" t="s">
        <v>2434</v>
      </c>
    </row>
    <row x14ac:dyDescent="0.25" r="2437" customHeight="1" ht="17.25">
      <c r="A2437" s="1"/>
      <c r="B2437" s="1"/>
      <c r="C2437" s="3" t="s">
        <v>2435</v>
      </c>
    </row>
    <row x14ac:dyDescent="0.25" r="2438" customHeight="1" ht="17.25">
      <c r="A2438" s="1"/>
      <c r="B2438" s="1"/>
      <c r="C2438" s="3" t="s">
        <v>2436</v>
      </c>
    </row>
    <row x14ac:dyDescent="0.25" r="2439" customHeight="1" ht="17.25">
      <c r="A2439" s="1"/>
      <c r="B2439" s="1"/>
      <c r="C2439" s="3" t="s">
        <v>2437</v>
      </c>
    </row>
    <row x14ac:dyDescent="0.25" r="2440" customHeight="1" ht="17.25">
      <c r="A2440" s="1"/>
      <c r="B2440" s="1"/>
      <c r="C2440" s="3" t="s">
        <v>2438</v>
      </c>
    </row>
    <row x14ac:dyDescent="0.25" r="2441" customHeight="1" ht="17.25">
      <c r="A2441" s="1"/>
      <c r="B2441" s="1"/>
      <c r="C2441" s="3" t="s">
        <v>2439</v>
      </c>
    </row>
    <row x14ac:dyDescent="0.25" r="2442" customHeight="1" ht="17.25">
      <c r="A2442" s="1"/>
      <c r="B2442" s="1"/>
      <c r="C2442" s="3" t="s">
        <v>2440</v>
      </c>
    </row>
    <row x14ac:dyDescent="0.25" r="2443" customHeight="1" ht="17.25">
      <c r="A2443" s="1"/>
      <c r="B2443" s="1"/>
      <c r="C2443" s="3" t="s">
        <v>2441</v>
      </c>
    </row>
    <row x14ac:dyDescent="0.25" r="2444" customHeight="1" ht="17.25">
      <c r="A2444" s="1"/>
      <c r="B2444" s="1"/>
      <c r="C2444" s="3" t="s">
        <v>2442</v>
      </c>
    </row>
    <row x14ac:dyDescent="0.25" r="2445" customHeight="1" ht="17.25">
      <c r="A2445" s="1"/>
      <c r="B2445" s="1"/>
      <c r="C2445" s="3" t="s">
        <v>2443</v>
      </c>
    </row>
    <row x14ac:dyDescent="0.25" r="2446" customHeight="1" ht="17.25">
      <c r="A2446" s="1"/>
      <c r="B2446" s="1"/>
      <c r="C2446" s="3" t="s">
        <v>2444</v>
      </c>
    </row>
    <row x14ac:dyDescent="0.25" r="2447" customHeight="1" ht="17.25">
      <c r="A2447" s="1"/>
      <c r="B2447" s="1"/>
      <c r="C2447" s="3" t="s">
        <v>2445</v>
      </c>
    </row>
    <row x14ac:dyDescent="0.25" r="2448" customHeight="1" ht="17.25">
      <c r="A2448" s="1"/>
      <c r="B2448" s="1"/>
      <c r="C2448" s="3" t="s">
        <v>2446</v>
      </c>
    </row>
    <row x14ac:dyDescent="0.25" r="2449" customHeight="1" ht="17.25">
      <c r="A2449" s="1"/>
      <c r="B2449" s="1"/>
      <c r="C2449" s="3" t="s">
        <v>2447</v>
      </c>
    </row>
    <row x14ac:dyDescent="0.25" r="2450" customHeight="1" ht="17.25">
      <c r="A2450" s="1"/>
      <c r="B2450" s="1"/>
      <c r="C2450" s="3" t="s">
        <v>2448</v>
      </c>
    </row>
    <row x14ac:dyDescent="0.25" r="2451" customHeight="1" ht="17.25">
      <c r="A2451" s="1"/>
      <c r="B2451" s="1"/>
      <c r="C2451" s="3" t="s">
        <v>2449</v>
      </c>
    </row>
    <row x14ac:dyDescent="0.25" r="2452" customHeight="1" ht="17.25">
      <c r="A2452" s="1"/>
      <c r="B2452" s="1"/>
      <c r="C2452" s="3" t="s">
        <v>2450</v>
      </c>
    </row>
    <row x14ac:dyDescent="0.25" r="2453" customHeight="1" ht="17.25">
      <c r="A2453" s="1"/>
      <c r="B2453" s="1"/>
      <c r="C2453" s="3" t="s">
        <v>2451</v>
      </c>
    </row>
    <row x14ac:dyDescent="0.25" r="2454" customHeight="1" ht="17.25">
      <c r="A2454" s="1"/>
      <c r="B2454" s="1"/>
      <c r="C2454" s="3" t="s">
        <v>2452</v>
      </c>
    </row>
    <row x14ac:dyDescent="0.25" r="2455" customHeight="1" ht="17.25">
      <c r="A2455" s="1"/>
      <c r="B2455" s="1"/>
      <c r="C2455" s="3" t="s">
        <v>2453</v>
      </c>
    </row>
    <row x14ac:dyDescent="0.25" r="2456" customHeight="1" ht="17.25">
      <c r="A2456" s="1"/>
      <c r="B2456" s="1"/>
      <c r="C2456" s="3" t="s">
        <v>2454</v>
      </c>
    </row>
    <row x14ac:dyDescent="0.25" r="2457" customHeight="1" ht="17.25">
      <c r="A2457" s="1"/>
      <c r="B2457" s="1"/>
      <c r="C2457" s="3" t="s">
        <v>2455</v>
      </c>
    </row>
    <row x14ac:dyDescent="0.25" r="2458" customHeight="1" ht="17.25">
      <c r="A2458" s="1"/>
      <c r="B2458" s="1"/>
      <c r="C2458" s="3" t="s">
        <v>2456</v>
      </c>
    </row>
    <row x14ac:dyDescent="0.25" r="2459" customHeight="1" ht="17.25">
      <c r="A2459" s="1"/>
      <c r="B2459" s="1"/>
      <c r="C2459" s="3" t="s">
        <v>2457</v>
      </c>
    </row>
    <row x14ac:dyDescent="0.25" r="2460" customHeight="1" ht="17.25">
      <c r="A2460" s="1"/>
      <c r="B2460" s="1"/>
      <c r="C2460" s="3" t="s">
        <v>2458</v>
      </c>
    </row>
    <row x14ac:dyDescent="0.25" r="2461" customHeight="1" ht="17.25">
      <c r="A2461" s="1"/>
      <c r="B2461" s="1"/>
      <c r="C2461" s="3" t="s">
        <v>2459</v>
      </c>
    </row>
    <row x14ac:dyDescent="0.25" r="2462" customHeight="1" ht="17.25">
      <c r="A2462" s="1"/>
      <c r="B2462" s="1"/>
      <c r="C2462" s="3" t="s">
        <v>2460</v>
      </c>
    </row>
    <row x14ac:dyDescent="0.25" r="2463" customHeight="1" ht="17.25">
      <c r="A2463" s="1"/>
      <c r="B2463" s="1"/>
      <c r="C2463" s="3" t="s">
        <v>2461</v>
      </c>
    </row>
    <row x14ac:dyDescent="0.25" r="2464" customHeight="1" ht="17.25">
      <c r="A2464" s="1"/>
      <c r="B2464" s="1"/>
      <c r="C2464" s="3" t="s">
        <v>2462</v>
      </c>
    </row>
    <row x14ac:dyDescent="0.25" r="2465" customHeight="1" ht="17.25">
      <c r="A2465" s="1"/>
      <c r="B2465" s="1"/>
      <c r="C2465" s="3" t="s">
        <v>2463</v>
      </c>
    </row>
    <row x14ac:dyDescent="0.25" r="2466" customHeight="1" ht="17.25">
      <c r="A2466" s="1"/>
      <c r="B2466" s="1"/>
      <c r="C2466" s="3" t="s">
        <v>2464</v>
      </c>
    </row>
    <row x14ac:dyDescent="0.25" r="2467" customHeight="1" ht="17.25">
      <c r="A2467" s="1"/>
      <c r="B2467" s="1"/>
      <c r="C2467" s="3" t="s">
        <v>2465</v>
      </c>
    </row>
    <row x14ac:dyDescent="0.25" r="2468" customHeight="1" ht="17.25">
      <c r="A2468" s="1"/>
      <c r="B2468" s="1"/>
      <c r="C2468" s="3" t="s">
        <v>2466</v>
      </c>
    </row>
    <row x14ac:dyDescent="0.25" r="2469" customHeight="1" ht="17.25">
      <c r="A2469" s="1"/>
      <c r="B2469" s="1"/>
      <c r="C2469" s="3" t="s">
        <v>2467</v>
      </c>
    </row>
    <row x14ac:dyDescent="0.25" r="2470" customHeight="1" ht="17.25">
      <c r="A2470" s="1"/>
      <c r="B2470" s="1"/>
      <c r="C2470" s="3" t="s">
        <v>2468</v>
      </c>
    </row>
    <row x14ac:dyDescent="0.25" r="2471" customHeight="1" ht="17.25">
      <c r="A2471" s="1"/>
      <c r="B2471" s="1"/>
      <c r="C2471" s="3" t="s">
        <v>2469</v>
      </c>
    </row>
    <row x14ac:dyDescent="0.25" r="2472" customHeight="1" ht="17.25">
      <c r="A2472" s="1"/>
      <c r="B2472" s="1"/>
      <c r="C2472" s="3" t="s">
        <v>2470</v>
      </c>
    </row>
    <row x14ac:dyDescent="0.25" r="2473" customHeight="1" ht="17.25">
      <c r="A2473" s="1"/>
      <c r="B2473" s="1"/>
      <c r="C2473" s="3" t="s">
        <v>2471</v>
      </c>
    </row>
    <row x14ac:dyDescent="0.25" r="2474" customHeight="1" ht="17.25">
      <c r="A2474" s="1"/>
      <c r="B2474" s="1"/>
      <c r="C2474" s="3" t="s">
        <v>2472</v>
      </c>
    </row>
    <row x14ac:dyDescent="0.25" r="2475" customHeight="1" ht="17.25">
      <c r="A2475" s="1"/>
      <c r="B2475" s="1"/>
      <c r="C2475" s="3" t="s">
        <v>2473</v>
      </c>
    </row>
    <row x14ac:dyDescent="0.25" r="2476" customHeight="1" ht="17.25">
      <c r="A2476" s="1"/>
      <c r="B2476" s="1"/>
      <c r="C2476" s="3" t="s">
        <v>2474</v>
      </c>
    </row>
    <row x14ac:dyDescent="0.25" r="2477" customHeight="1" ht="17.25">
      <c r="A2477" s="1"/>
      <c r="B2477" s="1"/>
      <c r="C2477" s="3" t="s">
        <v>2475</v>
      </c>
    </row>
    <row x14ac:dyDescent="0.25" r="2478" customHeight="1" ht="17.25">
      <c r="A2478" s="1"/>
      <c r="B2478" s="1"/>
      <c r="C2478" s="3" t="s">
        <v>2476</v>
      </c>
    </row>
    <row x14ac:dyDescent="0.25" r="2479" customHeight="1" ht="17.25">
      <c r="A2479" s="1"/>
      <c r="B2479" s="1"/>
      <c r="C2479" s="3" t="s">
        <v>2477</v>
      </c>
    </row>
    <row x14ac:dyDescent="0.25" r="2480" customHeight="1" ht="17.25">
      <c r="A2480" s="1"/>
      <c r="B2480" s="1"/>
      <c r="C2480" s="3" t="s">
        <v>2478</v>
      </c>
    </row>
    <row x14ac:dyDescent="0.25" r="2481" customHeight="1" ht="17.25">
      <c r="A2481" s="1"/>
      <c r="B2481" s="1"/>
      <c r="C2481" s="3" t="s">
        <v>2479</v>
      </c>
    </row>
    <row x14ac:dyDescent="0.25" r="2482" customHeight="1" ht="17.25">
      <c r="A2482" s="1"/>
      <c r="B2482" s="1"/>
      <c r="C2482" s="3" t="s">
        <v>2480</v>
      </c>
    </row>
    <row x14ac:dyDescent="0.25" r="2483" customHeight="1" ht="17.25">
      <c r="A2483" s="1"/>
      <c r="B2483" s="1"/>
      <c r="C2483" s="3" t="s">
        <v>2481</v>
      </c>
    </row>
    <row x14ac:dyDescent="0.25" r="2484" customHeight="1" ht="17.25">
      <c r="A2484" s="1"/>
      <c r="B2484" s="1"/>
      <c r="C2484" s="3" t="s">
        <v>2482</v>
      </c>
    </row>
    <row x14ac:dyDescent="0.25" r="2485" customHeight="1" ht="17.25">
      <c r="A2485" s="1"/>
      <c r="B2485" s="1"/>
      <c r="C2485" s="3" t="s">
        <v>2483</v>
      </c>
    </row>
    <row x14ac:dyDescent="0.25" r="2486" customHeight="1" ht="17.25">
      <c r="A2486" s="1"/>
      <c r="B2486" s="1"/>
      <c r="C2486" s="3" t="s">
        <v>2484</v>
      </c>
    </row>
    <row x14ac:dyDescent="0.25" r="2487" customHeight="1" ht="17.25">
      <c r="A2487" s="1"/>
      <c r="B2487" s="1"/>
      <c r="C2487" s="3" t="s">
        <v>2485</v>
      </c>
    </row>
    <row x14ac:dyDescent="0.25" r="2488" customHeight="1" ht="17.25">
      <c r="A2488" s="1"/>
      <c r="B2488" s="1"/>
      <c r="C2488" s="3" t="s">
        <v>2486</v>
      </c>
    </row>
    <row x14ac:dyDescent="0.25" r="2489" customHeight="1" ht="17.25">
      <c r="A2489" s="1"/>
      <c r="B2489" s="1"/>
      <c r="C2489" s="3" t="s">
        <v>2487</v>
      </c>
    </row>
    <row x14ac:dyDescent="0.25" r="2490" customHeight="1" ht="17.25">
      <c r="A2490" s="1"/>
      <c r="B2490" s="1"/>
      <c r="C2490" s="3" t="s">
        <v>2488</v>
      </c>
    </row>
    <row x14ac:dyDescent="0.25" r="2491" customHeight="1" ht="17.25">
      <c r="A2491" s="1"/>
      <c r="B2491" s="1"/>
      <c r="C2491" s="3" t="s">
        <v>2489</v>
      </c>
    </row>
    <row x14ac:dyDescent="0.25" r="2492" customHeight="1" ht="17.25">
      <c r="A2492" s="1"/>
      <c r="B2492" s="1"/>
      <c r="C2492" s="3" t="s">
        <v>2490</v>
      </c>
    </row>
    <row x14ac:dyDescent="0.25" r="2493" customHeight="1" ht="17.25">
      <c r="A2493" s="1"/>
      <c r="B2493" s="1"/>
      <c r="C2493" s="3" t="s">
        <v>2491</v>
      </c>
    </row>
    <row x14ac:dyDescent="0.25" r="2494" customHeight="1" ht="17.25">
      <c r="A2494" s="1"/>
      <c r="B2494" s="1"/>
      <c r="C2494" s="3" t="s">
        <v>2492</v>
      </c>
    </row>
    <row x14ac:dyDescent="0.25" r="2495" customHeight="1" ht="17.25">
      <c r="A2495" s="1"/>
      <c r="B2495" s="1"/>
      <c r="C2495" s="3" t="s">
        <v>2493</v>
      </c>
    </row>
    <row x14ac:dyDescent="0.25" r="2496" customHeight="1" ht="17.25">
      <c r="A2496" s="1"/>
      <c r="B2496" s="1"/>
      <c r="C2496" s="3" t="s">
        <v>2494</v>
      </c>
    </row>
    <row x14ac:dyDescent="0.25" r="2497" customHeight="1" ht="17.25">
      <c r="A2497" s="1"/>
      <c r="B2497" s="1"/>
      <c r="C2497" s="3" t="s">
        <v>2495</v>
      </c>
    </row>
    <row x14ac:dyDescent="0.25" r="2498" customHeight="1" ht="17.25">
      <c r="A2498" s="1"/>
      <c r="B2498" s="1"/>
      <c r="C2498" s="3" t="s">
        <v>2496</v>
      </c>
    </row>
    <row x14ac:dyDescent="0.25" r="2499" customHeight="1" ht="17.25">
      <c r="A2499" s="1"/>
      <c r="B2499" s="1"/>
      <c r="C2499" s="3" t="s">
        <v>2497</v>
      </c>
    </row>
    <row x14ac:dyDescent="0.25" r="2500" customHeight="1" ht="17.25">
      <c r="A2500" s="1"/>
      <c r="B2500" s="1"/>
      <c r="C2500" s="3" t="s">
        <v>2498</v>
      </c>
    </row>
    <row x14ac:dyDescent="0.25" r="2501" customHeight="1" ht="17.25">
      <c r="A2501" s="1"/>
      <c r="B2501" s="1"/>
      <c r="C2501" s="3" t="s">
        <v>2499</v>
      </c>
    </row>
    <row x14ac:dyDescent="0.25" r="2502" customHeight="1" ht="17.25">
      <c r="A2502" s="1"/>
      <c r="B2502" s="1"/>
      <c r="C2502" s="3" t="s">
        <v>2500</v>
      </c>
    </row>
    <row x14ac:dyDescent="0.25" r="2503" customHeight="1" ht="17.25">
      <c r="A2503" s="1"/>
      <c r="B2503" s="1"/>
      <c r="C2503" s="3" t="s">
        <v>2501</v>
      </c>
    </row>
    <row x14ac:dyDescent="0.25" r="2504" customHeight="1" ht="17.25">
      <c r="A2504" s="1"/>
      <c r="B2504" s="1"/>
      <c r="C2504" s="3" t="s">
        <v>2502</v>
      </c>
    </row>
    <row x14ac:dyDescent="0.25" r="2505" customHeight="1" ht="17.25">
      <c r="A2505" s="1"/>
      <c r="B2505" s="1"/>
      <c r="C2505" s="3" t="s">
        <v>2503</v>
      </c>
    </row>
    <row x14ac:dyDescent="0.25" r="2506" customHeight="1" ht="17.25">
      <c r="A2506" s="1"/>
      <c r="B2506" s="1"/>
      <c r="C2506" s="3" t="s">
        <v>2504</v>
      </c>
    </row>
    <row x14ac:dyDescent="0.25" r="2507" customHeight="1" ht="17.25">
      <c r="A2507" s="1"/>
      <c r="B2507" s="1"/>
      <c r="C2507" s="3" t="s">
        <v>2505</v>
      </c>
    </row>
    <row x14ac:dyDescent="0.25" r="2508" customHeight="1" ht="17.25">
      <c r="A2508" s="1"/>
      <c r="B2508" s="1"/>
      <c r="C2508" s="3" t="s">
        <v>2506</v>
      </c>
    </row>
    <row x14ac:dyDescent="0.25" r="2509" customHeight="1" ht="17.25">
      <c r="A2509" s="1"/>
      <c r="B2509" s="1"/>
      <c r="C2509" s="3" t="s">
        <v>2507</v>
      </c>
    </row>
    <row x14ac:dyDescent="0.25" r="2510" customHeight="1" ht="17.25">
      <c r="A2510" s="1"/>
      <c r="B2510" s="1"/>
      <c r="C2510" s="3" t="s">
        <v>2508</v>
      </c>
    </row>
    <row x14ac:dyDescent="0.25" r="2511" customHeight="1" ht="17.25">
      <c r="A2511" s="1"/>
      <c r="B2511" s="1"/>
      <c r="C2511" s="3" t="s">
        <v>2509</v>
      </c>
    </row>
    <row x14ac:dyDescent="0.25" r="2512" customHeight="1" ht="17.25">
      <c r="A2512" s="1"/>
      <c r="B2512" s="1"/>
      <c r="C2512" s="3" t="s">
        <v>2510</v>
      </c>
    </row>
    <row x14ac:dyDescent="0.25" r="2513" customHeight="1" ht="17.25">
      <c r="A2513" s="1"/>
      <c r="B2513" s="1"/>
      <c r="C2513" s="3" t="s">
        <v>2511</v>
      </c>
    </row>
    <row x14ac:dyDescent="0.25" r="2514" customHeight="1" ht="17.25">
      <c r="A2514" s="1"/>
      <c r="B2514" s="1"/>
      <c r="C2514" s="3" t="s">
        <v>2512</v>
      </c>
    </row>
    <row x14ac:dyDescent="0.25" r="2515" customHeight="1" ht="17.25">
      <c r="A2515" s="1"/>
      <c r="B2515" s="1"/>
      <c r="C2515" s="3" t="s">
        <v>2513</v>
      </c>
    </row>
    <row x14ac:dyDescent="0.25" r="2516" customHeight="1" ht="17.25">
      <c r="A2516" s="1"/>
      <c r="B2516" s="1"/>
      <c r="C2516" s="3" t="s">
        <v>2514</v>
      </c>
    </row>
    <row x14ac:dyDescent="0.25" r="2517" customHeight="1" ht="17.25">
      <c r="A2517" s="1"/>
      <c r="B2517" s="1"/>
      <c r="C2517" s="3" t="s">
        <v>2515</v>
      </c>
    </row>
    <row x14ac:dyDescent="0.25" r="2518" customHeight="1" ht="17.25">
      <c r="A2518" s="1"/>
      <c r="B2518" s="1"/>
      <c r="C2518" s="3" t="s">
        <v>2516</v>
      </c>
    </row>
    <row x14ac:dyDescent="0.25" r="2519" customHeight="1" ht="17.25">
      <c r="A2519" s="1"/>
      <c r="B2519" s="1"/>
      <c r="C2519" s="3" t="s">
        <v>2517</v>
      </c>
    </row>
    <row x14ac:dyDescent="0.25" r="2520" customHeight="1" ht="17.25">
      <c r="A2520" s="1"/>
      <c r="B2520" s="1"/>
      <c r="C2520" s="3" t="s">
        <v>2518</v>
      </c>
    </row>
    <row x14ac:dyDescent="0.25" r="2521" customHeight="1" ht="17.25">
      <c r="A2521" s="1"/>
      <c r="B2521" s="1"/>
      <c r="C2521" s="3" t="s">
        <v>2519</v>
      </c>
    </row>
    <row x14ac:dyDescent="0.25" r="2522" customHeight="1" ht="17.25">
      <c r="A2522" s="1"/>
      <c r="B2522" s="1"/>
      <c r="C2522" s="3" t="s">
        <v>2520</v>
      </c>
    </row>
    <row x14ac:dyDescent="0.25" r="2523" customHeight="1" ht="17.25">
      <c r="A2523" s="1"/>
      <c r="B2523" s="1"/>
      <c r="C2523" s="3" t="s">
        <v>2521</v>
      </c>
    </row>
    <row x14ac:dyDescent="0.25" r="2524" customHeight="1" ht="17.25">
      <c r="A2524" s="1"/>
      <c r="B2524" s="1"/>
      <c r="C2524" s="3" t="s">
        <v>2522</v>
      </c>
    </row>
    <row x14ac:dyDescent="0.25" r="2525" customHeight="1" ht="17.25">
      <c r="A2525" s="1"/>
      <c r="B2525" s="1"/>
      <c r="C2525" s="3" t="s">
        <v>2523</v>
      </c>
    </row>
    <row x14ac:dyDescent="0.25" r="2526" customHeight="1" ht="17.25">
      <c r="A2526" s="1"/>
      <c r="B2526" s="1"/>
      <c r="C2526" s="3" t="s">
        <v>2524</v>
      </c>
    </row>
    <row x14ac:dyDescent="0.25" r="2527" customHeight="1" ht="17.25">
      <c r="A2527" s="1"/>
      <c r="B2527" s="1"/>
      <c r="C2527" s="3" t="s">
        <v>2525</v>
      </c>
    </row>
    <row x14ac:dyDescent="0.25" r="2528" customHeight="1" ht="17.25">
      <c r="A2528" s="1"/>
      <c r="B2528" s="1"/>
      <c r="C2528" s="3" t="s">
        <v>2526</v>
      </c>
    </row>
    <row x14ac:dyDescent="0.25" r="2529" customHeight="1" ht="17.25">
      <c r="A2529" s="1"/>
      <c r="B2529" s="1"/>
      <c r="C2529" s="3" t="s">
        <v>2527</v>
      </c>
    </row>
    <row x14ac:dyDescent="0.25" r="2530" customHeight="1" ht="17.25">
      <c r="A2530" s="1"/>
      <c r="B2530" s="1"/>
      <c r="C2530" s="3" t="s">
        <v>2528</v>
      </c>
    </row>
    <row x14ac:dyDescent="0.25" r="2531" customHeight="1" ht="17.25">
      <c r="A2531" s="1"/>
      <c r="B2531" s="1"/>
      <c r="C2531" s="3" t="s">
        <v>2529</v>
      </c>
    </row>
    <row x14ac:dyDescent="0.25" r="2532" customHeight="1" ht="17.25">
      <c r="A2532" s="1"/>
      <c r="B2532" s="1"/>
      <c r="C2532" s="3" t="s">
        <v>2530</v>
      </c>
    </row>
    <row x14ac:dyDescent="0.25" r="2533" customHeight="1" ht="17.25">
      <c r="A2533" s="1"/>
      <c r="B2533" s="1"/>
      <c r="C2533" s="3" t="s">
        <v>2531</v>
      </c>
    </row>
    <row x14ac:dyDescent="0.25" r="2534" customHeight="1" ht="17.25">
      <c r="A2534" s="1"/>
      <c r="B2534" s="1"/>
      <c r="C2534" s="3" t="s">
        <v>2532</v>
      </c>
    </row>
    <row x14ac:dyDescent="0.25" r="2535" customHeight="1" ht="17.25">
      <c r="A2535" s="1"/>
      <c r="B2535" s="1"/>
      <c r="C2535" s="3" t="s">
        <v>2533</v>
      </c>
    </row>
    <row x14ac:dyDescent="0.25" r="2536" customHeight="1" ht="17.25">
      <c r="A2536" s="1"/>
      <c r="B2536" s="1"/>
      <c r="C2536" s="3" t="s">
        <v>2534</v>
      </c>
    </row>
    <row x14ac:dyDescent="0.25" r="2537" customHeight="1" ht="17.25">
      <c r="A2537" s="1"/>
      <c r="B2537" s="1"/>
      <c r="C2537" s="3" t="s">
        <v>2535</v>
      </c>
    </row>
    <row x14ac:dyDescent="0.25" r="2538" customHeight="1" ht="17.25">
      <c r="A2538" s="1"/>
      <c r="B2538" s="1"/>
      <c r="C2538" s="3" t="s">
        <v>2536</v>
      </c>
    </row>
    <row x14ac:dyDescent="0.25" r="2539" customHeight="1" ht="17.25">
      <c r="A2539" s="1"/>
      <c r="B2539" s="1"/>
      <c r="C2539" s="3" t="s">
        <v>2537</v>
      </c>
    </row>
    <row x14ac:dyDescent="0.25" r="2540" customHeight="1" ht="17.25">
      <c r="A2540" s="1"/>
      <c r="B2540" s="1"/>
      <c r="C2540" s="3" t="s">
        <v>2538</v>
      </c>
    </row>
    <row x14ac:dyDescent="0.25" r="2541" customHeight="1" ht="17.25">
      <c r="A2541" s="1"/>
      <c r="B2541" s="1"/>
      <c r="C2541" s="3" t="s">
        <v>2539</v>
      </c>
    </row>
    <row x14ac:dyDescent="0.25" r="2542" customHeight="1" ht="17.25">
      <c r="A2542" s="1"/>
      <c r="B2542" s="1"/>
      <c r="C2542" s="3" t="s">
        <v>2540</v>
      </c>
    </row>
    <row x14ac:dyDescent="0.25" r="2543" customHeight="1" ht="17.25">
      <c r="A2543" s="1"/>
      <c r="B2543" s="1"/>
      <c r="C2543" s="3" t="s">
        <v>2541</v>
      </c>
    </row>
    <row x14ac:dyDescent="0.25" r="2544" customHeight="1" ht="17.25">
      <c r="A2544" s="1"/>
      <c r="B2544" s="1"/>
      <c r="C2544" s="3" t="s">
        <v>2542</v>
      </c>
    </row>
    <row x14ac:dyDescent="0.25" r="2545" customHeight="1" ht="17.25">
      <c r="A2545" s="1"/>
      <c r="B2545" s="1"/>
      <c r="C2545" s="3" t="s">
        <v>2543</v>
      </c>
    </row>
    <row x14ac:dyDescent="0.25" r="2546" customHeight="1" ht="17.25">
      <c r="A2546" s="1"/>
      <c r="B2546" s="1"/>
      <c r="C2546" s="3" t="s">
        <v>2544</v>
      </c>
    </row>
    <row x14ac:dyDescent="0.25" r="2547" customHeight="1" ht="17.25">
      <c r="A2547" s="1"/>
      <c r="B2547" s="1"/>
      <c r="C2547" s="3" t="s">
        <v>2545</v>
      </c>
    </row>
    <row x14ac:dyDescent="0.25" r="2548" customHeight="1" ht="17.25">
      <c r="A2548" s="1"/>
      <c r="B2548" s="1"/>
      <c r="C2548" s="3" t="s">
        <v>2546</v>
      </c>
    </row>
    <row x14ac:dyDescent="0.25" r="2549" customHeight="1" ht="17.25">
      <c r="A2549" s="1"/>
      <c r="B2549" s="1"/>
      <c r="C2549" s="3" t="s">
        <v>2547</v>
      </c>
    </row>
    <row x14ac:dyDescent="0.25" r="2550" customHeight="1" ht="17.25">
      <c r="A2550" s="1"/>
      <c r="B2550" s="1"/>
      <c r="C2550" s="3" t="s">
        <v>2548</v>
      </c>
    </row>
    <row x14ac:dyDescent="0.25" r="2551" customHeight="1" ht="17.25">
      <c r="A2551" s="1"/>
      <c r="B2551" s="1"/>
      <c r="C2551" s="3" t="s">
        <v>2549</v>
      </c>
    </row>
    <row x14ac:dyDescent="0.25" r="2552" customHeight="1" ht="17.25">
      <c r="A2552" s="1"/>
      <c r="B2552" s="1"/>
      <c r="C2552" s="3" t="s">
        <v>2550</v>
      </c>
    </row>
    <row x14ac:dyDescent="0.25" r="2553" customHeight="1" ht="17.25">
      <c r="A2553" s="1"/>
      <c r="B2553" s="1"/>
      <c r="C2553" s="3" t="s">
        <v>2551</v>
      </c>
    </row>
    <row x14ac:dyDescent="0.25" r="2554" customHeight="1" ht="17.25">
      <c r="A2554" s="1"/>
      <c r="B2554" s="1"/>
      <c r="C2554" s="3" t="s">
        <v>2552</v>
      </c>
    </row>
    <row x14ac:dyDescent="0.25" r="2555" customHeight="1" ht="17.25">
      <c r="A2555" s="1"/>
      <c r="B2555" s="1"/>
      <c r="C2555" s="3" t="s">
        <v>2553</v>
      </c>
    </row>
    <row x14ac:dyDescent="0.25" r="2556" customHeight="1" ht="17.25">
      <c r="A2556" s="1"/>
      <c r="B2556" s="1"/>
      <c r="C2556" s="3" t="s">
        <v>2554</v>
      </c>
    </row>
    <row x14ac:dyDescent="0.25" r="2557" customHeight="1" ht="17.25">
      <c r="A2557" s="1"/>
      <c r="B2557" s="1"/>
      <c r="C2557" s="3" t="s">
        <v>2555</v>
      </c>
    </row>
    <row x14ac:dyDescent="0.25" r="2558" customHeight="1" ht="17.25">
      <c r="A2558" s="1"/>
      <c r="B2558" s="1"/>
      <c r="C2558" s="3" t="s">
        <v>2556</v>
      </c>
    </row>
    <row x14ac:dyDescent="0.25" r="2559" customHeight="1" ht="17.25">
      <c r="A2559" s="1"/>
      <c r="B2559" s="1"/>
      <c r="C2559" s="3" t="s">
        <v>2557</v>
      </c>
    </row>
    <row x14ac:dyDescent="0.25" r="2560" customHeight="1" ht="17.25">
      <c r="A2560" s="1"/>
      <c r="B2560" s="1"/>
      <c r="C2560" s="3" t="s">
        <v>2558</v>
      </c>
    </row>
    <row x14ac:dyDescent="0.25" r="2561" customHeight="1" ht="17.25">
      <c r="A2561" s="1"/>
      <c r="B2561" s="1"/>
      <c r="C2561" s="3" t="s">
        <v>2559</v>
      </c>
    </row>
    <row x14ac:dyDescent="0.25" r="2562" customHeight="1" ht="17.25">
      <c r="A2562" s="1"/>
      <c r="B2562" s="1"/>
      <c r="C2562" s="3" t="s">
        <v>2560</v>
      </c>
    </row>
    <row x14ac:dyDescent="0.25" r="2563" customHeight="1" ht="17.25">
      <c r="A2563" s="1"/>
      <c r="B2563" s="1"/>
      <c r="C2563" s="3" t="s">
        <v>2561</v>
      </c>
    </row>
    <row x14ac:dyDescent="0.25" r="2564" customHeight="1" ht="17.25">
      <c r="A2564" s="1"/>
      <c r="B2564" s="1"/>
      <c r="C2564" s="3" t="s">
        <v>2562</v>
      </c>
    </row>
    <row x14ac:dyDescent="0.25" r="2565" customHeight="1" ht="17.25">
      <c r="A2565" s="1"/>
      <c r="B2565" s="1"/>
      <c r="C2565" s="3" t="s">
        <v>2563</v>
      </c>
    </row>
    <row x14ac:dyDescent="0.25" r="2566" customHeight="1" ht="17.25">
      <c r="A2566" s="1"/>
      <c r="B2566" s="1"/>
      <c r="C2566" s="3" t="s">
        <v>2564</v>
      </c>
    </row>
    <row x14ac:dyDescent="0.25" r="2567" customHeight="1" ht="17.25">
      <c r="A2567" s="1"/>
      <c r="B2567" s="1"/>
      <c r="C2567" s="3" t="s">
        <v>2565</v>
      </c>
    </row>
    <row x14ac:dyDescent="0.25" r="2568" customHeight="1" ht="17.25">
      <c r="A2568" s="1"/>
      <c r="B2568" s="1"/>
      <c r="C2568" s="3" t="s">
        <v>2566</v>
      </c>
    </row>
    <row x14ac:dyDescent="0.25" r="2569" customHeight="1" ht="17.25">
      <c r="A2569" s="1"/>
      <c r="B2569" s="1"/>
      <c r="C2569" s="3" t="s">
        <v>2567</v>
      </c>
    </row>
    <row x14ac:dyDescent="0.25" r="2570" customHeight="1" ht="17.25">
      <c r="A2570" s="1"/>
      <c r="B2570" s="1"/>
      <c r="C2570" s="3" t="s">
        <v>2568</v>
      </c>
    </row>
    <row x14ac:dyDescent="0.25" r="2571" customHeight="1" ht="17.25">
      <c r="A2571" s="1"/>
      <c r="B2571" s="1"/>
      <c r="C2571" s="3" t="s">
        <v>2569</v>
      </c>
    </row>
    <row x14ac:dyDescent="0.25" r="2572" customHeight="1" ht="17.25">
      <c r="A2572" s="1"/>
      <c r="B2572" s="1"/>
      <c r="C2572" s="3" t="s">
        <v>2570</v>
      </c>
    </row>
    <row x14ac:dyDescent="0.25" r="2573" customHeight="1" ht="17.25">
      <c r="A2573" s="1"/>
      <c r="B2573" s="1"/>
      <c r="C2573" s="3" t="s">
        <v>2571</v>
      </c>
    </row>
    <row x14ac:dyDescent="0.25" r="2574" customHeight="1" ht="17.25">
      <c r="A2574" s="1"/>
      <c r="B2574" s="1"/>
      <c r="C2574" s="3" t="s">
        <v>2572</v>
      </c>
    </row>
    <row x14ac:dyDescent="0.25" r="2575" customHeight="1" ht="17.25">
      <c r="A2575" s="1"/>
      <c r="B2575" s="1"/>
      <c r="C2575" s="3" t="s">
        <v>2573</v>
      </c>
    </row>
    <row x14ac:dyDescent="0.25" r="2576" customHeight="1" ht="17.25">
      <c r="A2576" s="1"/>
      <c r="B2576" s="1"/>
      <c r="C2576" s="3" t="s">
        <v>2574</v>
      </c>
    </row>
    <row x14ac:dyDescent="0.25" r="2577" customHeight="1" ht="17.25">
      <c r="A2577" s="1"/>
      <c r="B2577" s="1"/>
      <c r="C2577" s="3" t="s">
        <v>2575</v>
      </c>
    </row>
    <row x14ac:dyDescent="0.25" r="2578" customHeight="1" ht="17.25">
      <c r="A2578" s="1"/>
      <c r="B2578" s="1"/>
      <c r="C2578" s="3" t="s">
        <v>2576</v>
      </c>
    </row>
    <row x14ac:dyDescent="0.25" r="2579" customHeight="1" ht="17.25">
      <c r="A2579" s="1"/>
      <c r="B2579" s="1"/>
      <c r="C2579" s="3" t="s">
        <v>2577</v>
      </c>
    </row>
    <row x14ac:dyDescent="0.25" r="2580" customHeight="1" ht="17.25">
      <c r="A2580" s="1"/>
      <c r="B2580" s="1"/>
      <c r="C2580" s="3" t="s">
        <v>2578</v>
      </c>
    </row>
    <row x14ac:dyDescent="0.25" r="2581" customHeight="1" ht="17.25">
      <c r="A2581" s="1"/>
      <c r="B2581" s="1"/>
      <c r="C2581" s="3" t="s">
        <v>2579</v>
      </c>
    </row>
    <row x14ac:dyDescent="0.25" r="2582" customHeight="1" ht="17.25">
      <c r="A2582" s="1"/>
      <c r="B2582" s="1"/>
      <c r="C2582" s="3" t="s">
        <v>2580</v>
      </c>
    </row>
    <row x14ac:dyDescent="0.25" r="2583" customHeight="1" ht="17.25">
      <c r="A2583" s="1"/>
      <c r="B2583" s="1"/>
      <c r="C2583" s="3" t="s">
        <v>2581</v>
      </c>
    </row>
    <row x14ac:dyDescent="0.25" r="2584" customHeight="1" ht="17.25">
      <c r="A2584" s="1"/>
      <c r="B2584" s="1"/>
      <c r="C2584" s="3" t="s">
        <v>2582</v>
      </c>
    </row>
    <row x14ac:dyDescent="0.25" r="2585" customHeight="1" ht="17.25">
      <c r="A2585" s="1"/>
      <c r="B2585" s="1"/>
      <c r="C2585" s="3" t="s">
        <v>2583</v>
      </c>
    </row>
    <row x14ac:dyDescent="0.25" r="2586" customHeight="1" ht="17.25">
      <c r="A2586" s="1"/>
      <c r="B2586" s="1"/>
      <c r="C2586" s="3" t="s">
        <v>2584</v>
      </c>
    </row>
    <row x14ac:dyDescent="0.25" r="2587" customHeight="1" ht="17.25">
      <c r="A2587" s="1"/>
      <c r="B2587" s="1"/>
      <c r="C2587" s="3" t="s">
        <v>2585</v>
      </c>
    </row>
    <row x14ac:dyDescent="0.25" r="2588" customHeight="1" ht="17.25">
      <c r="A2588" s="1"/>
      <c r="B2588" s="1"/>
      <c r="C2588" s="3" t="s">
        <v>2586</v>
      </c>
    </row>
    <row x14ac:dyDescent="0.25" r="2589" customHeight="1" ht="17.25">
      <c r="A2589" s="1"/>
      <c r="B2589" s="1"/>
      <c r="C2589" s="3" t="s">
        <v>2587</v>
      </c>
    </row>
    <row x14ac:dyDescent="0.25" r="2590" customHeight="1" ht="17.25">
      <c r="A2590" s="1"/>
      <c r="B2590" s="1"/>
      <c r="C2590" s="3" t="s">
        <v>2588</v>
      </c>
    </row>
    <row x14ac:dyDescent="0.25" r="2591" customHeight="1" ht="17.25">
      <c r="A2591" s="1"/>
      <c r="B2591" s="1"/>
      <c r="C2591" s="3" t="s">
        <v>2589</v>
      </c>
    </row>
    <row x14ac:dyDescent="0.25" r="2592" customHeight="1" ht="17.25">
      <c r="A2592" s="1"/>
      <c r="B2592" s="1"/>
      <c r="C2592" s="3" t="s">
        <v>2590</v>
      </c>
    </row>
    <row x14ac:dyDescent="0.25" r="2593" customHeight="1" ht="17.25">
      <c r="A2593" s="1"/>
      <c r="B2593" s="1"/>
      <c r="C2593" s="3" t="s">
        <v>2591</v>
      </c>
    </row>
    <row x14ac:dyDescent="0.25" r="2594" customHeight="1" ht="17.25">
      <c r="A2594" s="1"/>
      <c r="B2594" s="1"/>
      <c r="C2594" s="3" t="s">
        <v>2592</v>
      </c>
    </row>
    <row x14ac:dyDescent="0.25" r="2595" customHeight="1" ht="17.25">
      <c r="A2595" s="1"/>
      <c r="B2595" s="1"/>
      <c r="C2595" s="3" t="s">
        <v>2593</v>
      </c>
    </row>
    <row x14ac:dyDescent="0.25" r="2596" customHeight="1" ht="17.25">
      <c r="A2596" s="1"/>
      <c r="B2596" s="1"/>
      <c r="C2596" s="3" t="s">
        <v>2594</v>
      </c>
    </row>
    <row x14ac:dyDescent="0.25" r="2597" customHeight="1" ht="17.25">
      <c r="A2597" s="1"/>
      <c r="B2597" s="1"/>
      <c r="C2597" s="3" t="s">
        <v>2595</v>
      </c>
    </row>
    <row x14ac:dyDescent="0.25" r="2598" customHeight="1" ht="17.25">
      <c r="A2598" s="1"/>
      <c r="B2598" s="1"/>
      <c r="C2598" s="3" t="s">
        <v>2596</v>
      </c>
    </row>
    <row x14ac:dyDescent="0.25" r="2599" customHeight="1" ht="17.25">
      <c r="A2599" s="1"/>
      <c r="B2599" s="1"/>
      <c r="C2599" s="3" t="s">
        <v>2597</v>
      </c>
    </row>
    <row x14ac:dyDescent="0.25" r="2600" customHeight="1" ht="17.25">
      <c r="A2600" s="1"/>
      <c r="B2600" s="1"/>
      <c r="C2600" s="3" t="s">
        <v>2598</v>
      </c>
    </row>
    <row x14ac:dyDescent="0.25" r="2601" customHeight="1" ht="17.25">
      <c r="A2601" s="1"/>
      <c r="B2601" s="1"/>
      <c r="C2601" s="3" t="s">
        <v>2599</v>
      </c>
    </row>
    <row x14ac:dyDescent="0.25" r="2602" customHeight="1" ht="17.25">
      <c r="A2602" s="1"/>
      <c r="B2602" s="1"/>
      <c r="C2602" s="3" t="s">
        <v>2600</v>
      </c>
    </row>
    <row x14ac:dyDescent="0.25" r="2603" customHeight="1" ht="17.25">
      <c r="A2603" s="1"/>
      <c r="B2603" s="1"/>
      <c r="C2603" s="3" t="s">
        <v>2601</v>
      </c>
    </row>
    <row x14ac:dyDescent="0.25" r="2604" customHeight="1" ht="17.25">
      <c r="A2604" s="1"/>
      <c r="B2604" s="1"/>
      <c r="C2604" s="3" t="s">
        <v>2602</v>
      </c>
    </row>
    <row x14ac:dyDescent="0.25" r="2605" customHeight="1" ht="17.25">
      <c r="A2605" s="1"/>
      <c r="B2605" s="1"/>
      <c r="C2605" s="3" t="s">
        <v>2603</v>
      </c>
    </row>
    <row x14ac:dyDescent="0.25" r="2606" customHeight="1" ht="17.25">
      <c r="A2606" s="1"/>
      <c r="B2606" s="1"/>
      <c r="C2606" s="3" t="s">
        <v>2604</v>
      </c>
    </row>
    <row x14ac:dyDescent="0.25" r="2607" customHeight="1" ht="17.25">
      <c r="A2607" s="1"/>
      <c r="B2607" s="1"/>
      <c r="C2607" s="3" t="s">
        <v>2605</v>
      </c>
    </row>
    <row x14ac:dyDescent="0.25" r="2608" customHeight="1" ht="17.25">
      <c r="A2608" s="1"/>
      <c r="B2608" s="1"/>
      <c r="C2608" s="3" t="s">
        <v>2606</v>
      </c>
    </row>
    <row x14ac:dyDescent="0.25" r="2609" customHeight="1" ht="17.25">
      <c r="A2609" s="1"/>
      <c r="B2609" s="1"/>
      <c r="C2609" s="3" t="s">
        <v>2607</v>
      </c>
    </row>
    <row x14ac:dyDescent="0.25" r="2610" customHeight="1" ht="17.25">
      <c r="A2610" s="1"/>
      <c r="B2610" s="1"/>
      <c r="C2610" s="3" t="s">
        <v>2608</v>
      </c>
    </row>
    <row x14ac:dyDescent="0.25" r="2611" customHeight="1" ht="17.25">
      <c r="A2611" s="1"/>
      <c r="B2611" s="1"/>
      <c r="C2611" s="3" t="s">
        <v>2609</v>
      </c>
    </row>
    <row x14ac:dyDescent="0.25" r="2612" customHeight="1" ht="17.25">
      <c r="A2612" s="1"/>
      <c r="B2612" s="1"/>
      <c r="C2612" s="3" t="s">
        <v>2610</v>
      </c>
    </row>
    <row x14ac:dyDescent="0.25" r="2613" customHeight="1" ht="17.25">
      <c r="A2613" s="1"/>
      <c r="B2613" s="1"/>
      <c r="C2613" s="3" t="s">
        <v>2611</v>
      </c>
    </row>
    <row x14ac:dyDescent="0.25" r="2614" customHeight="1" ht="17.25">
      <c r="A2614" s="1"/>
      <c r="B2614" s="1"/>
      <c r="C2614" s="3" t="s">
        <v>2612</v>
      </c>
    </row>
    <row x14ac:dyDescent="0.25" r="2615" customHeight="1" ht="17.25">
      <c r="A2615" s="1"/>
      <c r="B2615" s="1"/>
      <c r="C2615" s="3" t="s">
        <v>2613</v>
      </c>
    </row>
    <row x14ac:dyDescent="0.25" r="2616" customHeight="1" ht="17.25">
      <c r="A2616" s="1"/>
      <c r="B2616" s="1"/>
      <c r="C2616" s="3" t="s">
        <v>2614</v>
      </c>
    </row>
    <row x14ac:dyDescent="0.25" r="2617" customHeight="1" ht="17.25">
      <c r="A2617" s="1"/>
      <c r="B2617" s="1"/>
      <c r="C2617" s="3" t="s">
        <v>2615</v>
      </c>
    </row>
    <row x14ac:dyDescent="0.25" r="2618" customHeight="1" ht="17.25">
      <c r="A2618" s="1"/>
      <c r="B2618" s="1"/>
      <c r="C2618" s="3" t="s">
        <v>2616</v>
      </c>
    </row>
    <row x14ac:dyDescent="0.25" r="2619" customHeight="1" ht="17.25">
      <c r="A2619" s="1"/>
      <c r="B2619" s="1"/>
      <c r="C2619" s="3" t="s">
        <v>2617</v>
      </c>
    </row>
    <row x14ac:dyDescent="0.25" r="2620" customHeight="1" ht="17.25">
      <c r="A2620" s="1"/>
      <c r="B2620" s="1"/>
      <c r="C2620" s="3" t="s">
        <v>2618</v>
      </c>
    </row>
    <row x14ac:dyDescent="0.25" r="2621" customHeight="1" ht="17.25">
      <c r="A2621" s="1"/>
      <c r="B2621" s="1"/>
      <c r="C2621" s="3" t="s">
        <v>2619</v>
      </c>
    </row>
    <row x14ac:dyDescent="0.25" r="2622" customHeight="1" ht="17.25">
      <c r="A2622" s="1"/>
      <c r="B2622" s="1"/>
      <c r="C2622" s="3" t="s">
        <v>2620</v>
      </c>
    </row>
    <row x14ac:dyDescent="0.25" r="2623" customHeight="1" ht="17.25">
      <c r="A2623" s="1"/>
      <c r="B2623" s="1"/>
      <c r="C2623" s="3" t="s">
        <v>2621</v>
      </c>
    </row>
    <row x14ac:dyDescent="0.25" r="2624" customHeight="1" ht="17.25">
      <c r="A2624" s="1"/>
      <c r="B2624" s="1"/>
      <c r="C2624" s="3" t="s">
        <v>2622</v>
      </c>
    </row>
    <row x14ac:dyDescent="0.25" r="2625" customHeight="1" ht="17.25">
      <c r="A2625" s="1"/>
      <c r="B2625" s="1"/>
      <c r="C2625" s="3" t="s">
        <v>2623</v>
      </c>
    </row>
    <row x14ac:dyDescent="0.25" r="2626" customHeight="1" ht="17.25">
      <c r="A2626" s="1"/>
      <c r="B2626" s="1"/>
      <c r="C2626" s="3" t="s">
        <v>2624</v>
      </c>
    </row>
    <row x14ac:dyDescent="0.25" r="2627" customHeight="1" ht="17.25">
      <c r="A2627" s="1"/>
      <c r="B2627" s="1"/>
      <c r="C2627" s="3" t="s">
        <v>2625</v>
      </c>
    </row>
    <row x14ac:dyDescent="0.25" r="2628" customHeight="1" ht="17.25">
      <c r="A2628" s="1"/>
      <c r="B2628" s="1"/>
      <c r="C2628" s="3" t="s">
        <v>2626</v>
      </c>
    </row>
    <row x14ac:dyDescent="0.25" r="2629" customHeight="1" ht="17.25">
      <c r="A2629" s="1"/>
      <c r="B2629" s="1"/>
      <c r="C2629" s="3" t="s">
        <v>2627</v>
      </c>
    </row>
    <row x14ac:dyDescent="0.25" r="2630" customHeight="1" ht="17.25">
      <c r="A2630" s="1"/>
      <c r="B2630" s="1"/>
      <c r="C2630" s="3" t="s">
        <v>2628</v>
      </c>
    </row>
    <row x14ac:dyDescent="0.25" r="2631" customHeight="1" ht="17.25">
      <c r="A2631" s="1"/>
      <c r="B2631" s="1"/>
      <c r="C2631" s="3" t="s">
        <v>2629</v>
      </c>
    </row>
    <row x14ac:dyDescent="0.25" r="2632" customHeight="1" ht="17.25">
      <c r="A2632" s="1"/>
      <c r="B2632" s="1"/>
      <c r="C2632" s="3" t="s">
        <v>2630</v>
      </c>
    </row>
    <row x14ac:dyDescent="0.25" r="2633" customHeight="1" ht="17.25">
      <c r="A2633" s="1"/>
      <c r="B2633" s="1"/>
      <c r="C2633" s="3" t="s">
        <v>2631</v>
      </c>
    </row>
    <row x14ac:dyDescent="0.25" r="2634" customHeight="1" ht="17.25">
      <c r="A2634" s="1"/>
      <c r="B2634" s="1"/>
      <c r="C2634" s="3" t="s">
        <v>2632</v>
      </c>
    </row>
    <row x14ac:dyDescent="0.25" r="2635" customHeight="1" ht="17.25">
      <c r="A2635" s="1"/>
      <c r="B2635" s="1"/>
      <c r="C2635" s="3" t="s">
        <v>2633</v>
      </c>
    </row>
    <row x14ac:dyDescent="0.25" r="2636" customHeight="1" ht="17.25">
      <c r="A2636" s="1"/>
      <c r="B2636" s="1"/>
      <c r="C2636" s="3" t="s">
        <v>2634</v>
      </c>
    </row>
    <row x14ac:dyDescent="0.25" r="2637" customHeight="1" ht="17.25">
      <c r="A2637" s="1"/>
      <c r="B2637" s="1"/>
      <c r="C2637" s="3" t="s">
        <v>2635</v>
      </c>
    </row>
    <row x14ac:dyDescent="0.25" r="2638" customHeight="1" ht="17.25">
      <c r="A2638" s="1"/>
      <c r="B2638" s="1"/>
      <c r="C2638" s="3" t="s">
        <v>2636</v>
      </c>
    </row>
    <row x14ac:dyDescent="0.25" r="2639" customHeight="1" ht="17.25">
      <c r="A2639" s="1"/>
      <c r="B2639" s="1"/>
      <c r="C2639" s="3" t="s">
        <v>2637</v>
      </c>
    </row>
    <row x14ac:dyDescent="0.25" r="2640" customHeight="1" ht="17.25">
      <c r="A2640" s="1"/>
      <c r="B2640" s="1"/>
      <c r="C2640" s="3" t="s">
        <v>2638</v>
      </c>
    </row>
    <row x14ac:dyDescent="0.25" r="2641" customHeight="1" ht="17.25">
      <c r="A2641" s="1"/>
      <c r="B2641" s="1"/>
      <c r="C2641" s="3" t="s">
        <v>2639</v>
      </c>
    </row>
    <row x14ac:dyDescent="0.25" r="2642" customHeight="1" ht="17.25">
      <c r="A2642" s="1"/>
      <c r="B2642" s="1"/>
      <c r="C2642" s="3" t="s">
        <v>2640</v>
      </c>
    </row>
    <row x14ac:dyDescent="0.25" r="2643" customHeight="1" ht="17.25">
      <c r="A2643" s="1"/>
      <c r="B2643" s="1"/>
      <c r="C2643" s="3" t="s">
        <v>2641</v>
      </c>
    </row>
    <row x14ac:dyDescent="0.25" r="2644" customHeight="1" ht="17.25">
      <c r="A2644" s="1"/>
      <c r="B2644" s="1"/>
      <c r="C2644" s="3" t="s">
        <v>2642</v>
      </c>
    </row>
    <row x14ac:dyDescent="0.25" r="2645" customHeight="1" ht="17.25">
      <c r="A2645" s="1"/>
      <c r="B2645" s="1"/>
      <c r="C2645" s="3" t="s">
        <v>2643</v>
      </c>
    </row>
    <row x14ac:dyDescent="0.25" r="2646" customHeight="1" ht="17.25">
      <c r="A2646" s="1"/>
      <c r="B2646" s="1"/>
      <c r="C2646" s="3" t="s">
        <v>2644</v>
      </c>
    </row>
    <row x14ac:dyDescent="0.25" r="2647" customHeight="1" ht="17.25">
      <c r="A2647" s="1"/>
      <c r="B2647" s="1"/>
      <c r="C2647" s="3" t="s">
        <v>2645</v>
      </c>
    </row>
    <row x14ac:dyDescent="0.25" r="2648" customHeight="1" ht="17.25">
      <c r="A2648" s="1"/>
      <c r="B2648" s="1"/>
      <c r="C2648" s="3" t="s">
        <v>2646</v>
      </c>
    </row>
    <row x14ac:dyDescent="0.25" r="2649" customHeight="1" ht="17.25">
      <c r="A2649" s="1"/>
      <c r="B2649" s="1"/>
      <c r="C2649" s="3" t="s">
        <v>2647</v>
      </c>
    </row>
    <row x14ac:dyDescent="0.25" r="2650" customHeight="1" ht="17.25">
      <c r="A2650" s="1"/>
      <c r="B2650" s="1"/>
      <c r="C2650" s="3" t="s">
        <v>2648</v>
      </c>
    </row>
    <row x14ac:dyDescent="0.25" r="2651" customHeight="1" ht="17.25">
      <c r="A2651" s="1"/>
      <c r="B2651" s="1"/>
      <c r="C2651" s="3" t="s">
        <v>2649</v>
      </c>
    </row>
    <row x14ac:dyDescent="0.25" r="2652" customHeight="1" ht="17.25">
      <c r="A2652" s="1"/>
      <c r="B2652" s="1"/>
      <c r="C2652" s="3" t="s">
        <v>2650</v>
      </c>
    </row>
    <row x14ac:dyDescent="0.25" r="2653" customHeight="1" ht="17.25">
      <c r="A2653" s="1"/>
      <c r="B2653" s="1"/>
      <c r="C2653" s="3" t="s">
        <v>2651</v>
      </c>
    </row>
    <row x14ac:dyDescent="0.25" r="2654" customHeight="1" ht="17.25">
      <c r="A2654" s="1"/>
      <c r="B2654" s="1"/>
      <c r="C2654" s="3" t="s">
        <v>2652</v>
      </c>
    </row>
    <row x14ac:dyDescent="0.25" r="2655" customHeight="1" ht="17.25">
      <c r="A2655" s="1"/>
      <c r="B2655" s="1"/>
      <c r="C2655" s="3" t="s">
        <v>2653</v>
      </c>
    </row>
    <row x14ac:dyDescent="0.25" r="2656" customHeight="1" ht="17.25">
      <c r="A2656" s="1"/>
      <c r="B2656" s="1"/>
      <c r="C2656" s="3" t="s">
        <v>2654</v>
      </c>
    </row>
    <row x14ac:dyDescent="0.25" r="2657" customHeight="1" ht="17.25">
      <c r="A2657" s="1"/>
      <c r="B2657" s="1"/>
      <c r="C2657" s="3" t="s">
        <v>2655</v>
      </c>
    </row>
    <row x14ac:dyDescent="0.25" r="2658" customHeight="1" ht="17.25">
      <c r="A2658" s="1"/>
      <c r="B2658" s="1"/>
      <c r="C2658" s="3" t="s">
        <v>2656</v>
      </c>
    </row>
    <row x14ac:dyDescent="0.25" r="2659" customHeight="1" ht="17.25">
      <c r="A2659" s="1"/>
      <c r="B2659" s="1"/>
      <c r="C2659" s="3" t="s">
        <v>2657</v>
      </c>
    </row>
    <row x14ac:dyDescent="0.25" r="2660" customHeight="1" ht="17.25">
      <c r="A2660" s="1"/>
      <c r="B2660" s="1"/>
      <c r="C2660" s="3" t="s">
        <v>2658</v>
      </c>
    </row>
    <row x14ac:dyDescent="0.25" r="2661" customHeight="1" ht="17.25">
      <c r="A2661" s="1"/>
      <c r="B2661" s="1"/>
      <c r="C2661" s="3" t="s">
        <v>2659</v>
      </c>
    </row>
    <row x14ac:dyDescent="0.25" r="2662" customHeight="1" ht="17.25">
      <c r="A2662" s="1"/>
      <c r="B2662" s="1"/>
      <c r="C2662" s="3" t="s">
        <v>2660</v>
      </c>
    </row>
    <row x14ac:dyDescent="0.25" r="2663" customHeight="1" ht="17.25">
      <c r="A2663" s="1"/>
      <c r="B2663" s="1"/>
      <c r="C2663" s="3" t="s">
        <v>2661</v>
      </c>
    </row>
    <row x14ac:dyDescent="0.25" r="2664" customHeight="1" ht="17.25">
      <c r="A2664" s="1"/>
      <c r="B2664" s="1"/>
      <c r="C2664" s="3" t="s">
        <v>2662</v>
      </c>
    </row>
    <row x14ac:dyDescent="0.25" r="2665" customHeight="1" ht="17.25">
      <c r="A2665" s="1"/>
      <c r="B2665" s="1"/>
      <c r="C2665" s="3" t="s">
        <v>2663</v>
      </c>
    </row>
    <row x14ac:dyDescent="0.25" r="2666" customHeight="1" ht="17.25">
      <c r="A2666" s="1"/>
      <c r="B2666" s="1"/>
      <c r="C2666" s="3" t="s">
        <v>2664</v>
      </c>
    </row>
    <row x14ac:dyDescent="0.25" r="2667" customHeight="1" ht="17.25">
      <c r="A2667" s="1"/>
      <c r="B2667" s="1"/>
      <c r="C2667" s="3" t="s">
        <v>2665</v>
      </c>
    </row>
    <row x14ac:dyDescent="0.25" r="2668" customHeight="1" ht="17.25">
      <c r="A2668" s="1"/>
      <c r="B2668" s="1"/>
      <c r="C2668" s="3" t="s">
        <v>2666</v>
      </c>
    </row>
    <row x14ac:dyDescent="0.25" r="2669" customHeight="1" ht="17.25">
      <c r="A2669" s="1"/>
      <c r="B2669" s="1"/>
      <c r="C2669" s="3" t="s">
        <v>2667</v>
      </c>
    </row>
    <row x14ac:dyDescent="0.25" r="2670" customHeight="1" ht="17.25">
      <c r="A2670" s="1"/>
      <c r="B2670" s="1"/>
      <c r="C2670" s="3" t="s">
        <v>2668</v>
      </c>
    </row>
    <row x14ac:dyDescent="0.25" r="2671" customHeight="1" ht="17.25">
      <c r="A2671" s="1"/>
      <c r="B2671" s="1"/>
      <c r="C2671" s="3" t="s">
        <v>2669</v>
      </c>
    </row>
    <row x14ac:dyDescent="0.25" r="2672" customHeight="1" ht="17.25">
      <c r="A2672" s="1"/>
      <c r="B2672" s="1"/>
      <c r="C2672" s="3" t="s">
        <v>2670</v>
      </c>
    </row>
    <row x14ac:dyDescent="0.25" r="2673" customHeight="1" ht="17.25">
      <c r="A2673" s="1"/>
      <c r="B2673" s="1"/>
      <c r="C2673" s="3" t="s">
        <v>2671</v>
      </c>
    </row>
    <row x14ac:dyDescent="0.25" r="2674" customHeight="1" ht="17.25">
      <c r="A2674" s="1"/>
      <c r="B2674" s="1"/>
      <c r="C2674" s="3" t="s">
        <v>2672</v>
      </c>
    </row>
    <row x14ac:dyDescent="0.25" r="2675" customHeight="1" ht="17.25">
      <c r="A2675" s="1"/>
      <c r="B2675" s="1"/>
      <c r="C2675" s="3" t="s">
        <v>2673</v>
      </c>
    </row>
    <row x14ac:dyDescent="0.25" r="2676" customHeight="1" ht="17.25">
      <c r="A2676" s="1"/>
      <c r="B2676" s="1"/>
      <c r="C2676" s="3" t="s">
        <v>2674</v>
      </c>
    </row>
    <row x14ac:dyDescent="0.25" r="2677" customHeight="1" ht="17.25">
      <c r="A2677" s="1"/>
      <c r="B2677" s="1"/>
      <c r="C2677" s="3" t="s">
        <v>2675</v>
      </c>
    </row>
    <row x14ac:dyDescent="0.25" r="2678" customHeight="1" ht="17.25">
      <c r="A2678" s="1"/>
      <c r="B2678" s="1"/>
      <c r="C2678" s="3" t="s">
        <v>2676</v>
      </c>
    </row>
    <row x14ac:dyDescent="0.25" r="2679" customHeight="1" ht="17.25">
      <c r="A2679" s="1"/>
      <c r="B2679" s="1"/>
      <c r="C2679" s="3" t="s">
        <v>2677</v>
      </c>
    </row>
    <row x14ac:dyDescent="0.25" r="2680" customHeight="1" ht="17.25">
      <c r="A2680" s="1"/>
      <c r="B2680" s="1"/>
      <c r="C2680" s="3" t="s">
        <v>2678</v>
      </c>
    </row>
    <row x14ac:dyDescent="0.25" r="2681" customHeight="1" ht="17.25">
      <c r="A2681" s="1"/>
      <c r="B2681" s="1"/>
      <c r="C2681" s="3" t="s">
        <v>2679</v>
      </c>
    </row>
    <row x14ac:dyDescent="0.25" r="2682" customHeight="1" ht="17.25">
      <c r="A2682" s="1"/>
      <c r="B2682" s="1"/>
      <c r="C2682" s="3" t="s">
        <v>2680</v>
      </c>
    </row>
    <row x14ac:dyDescent="0.25" r="2683" customHeight="1" ht="17.25">
      <c r="A2683" s="1"/>
      <c r="B2683" s="1"/>
      <c r="C2683" s="3" t="s">
        <v>2681</v>
      </c>
    </row>
    <row x14ac:dyDescent="0.25" r="2684" customHeight="1" ht="17.25">
      <c r="A2684" s="1"/>
      <c r="B2684" s="1"/>
      <c r="C2684" s="3" t="s">
        <v>2682</v>
      </c>
    </row>
    <row x14ac:dyDescent="0.25" r="2685" customHeight="1" ht="17.25">
      <c r="A2685" s="1"/>
      <c r="B2685" s="1"/>
      <c r="C2685" s="3" t="s">
        <v>2683</v>
      </c>
    </row>
    <row x14ac:dyDescent="0.25" r="2686" customHeight="1" ht="17.25">
      <c r="A2686" s="1"/>
      <c r="B2686" s="1"/>
      <c r="C2686" s="3" t="s">
        <v>2684</v>
      </c>
    </row>
    <row x14ac:dyDescent="0.25" r="2687" customHeight="1" ht="17.25">
      <c r="A2687" s="1"/>
      <c r="B2687" s="1"/>
      <c r="C2687" s="3" t="s">
        <v>2685</v>
      </c>
    </row>
    <row x14ac:dyDescent="0.25" r="2688" customHeight="1" ht="17.25">
      <c r="A2688" s="1"/>
      <c r="B2688" s="1"/>
      <c r="C2688" s="3" t="s">
        <v>2686</v>
      </c>
    </row>
    <row x14ac:dyDescent="0.25" r="2689" customHeight="1" ht="17.25">
      <c r="A2689" s="1"/>
      <c r="B2689" s="1"/>
      <c r="C2689" s="3" t="s">
        <v>2687</v>
      </c>
    </row>
    <row x14ac:dyDescent="0.25" r="2690" customHeight="1" ht="17.25">
      <c r="A2690" s="1"/>
      <c r="B2690" s="1"/>
      <c r="C2690" s="3" t="s">
        <v>2688</v>
      </c>
    </row>
    <row x14ac:dyDescent="0.25" r="2691" customHeight="1" ht="17.25">
      <c r="A2691" s="1"/>
      <c r="B2691" s="1"/>
      <c r="C2691" s="3" t="s">
        <v>2689</v>
      </c>
    </row>
    <row x14ac:dyDescent="0.25" r="2692" customHeight="1" ht="17.25">
      <c r="A2692" s="1"/>
      <c r="B2692" s="1"/>
      <c r="C2692" s="3" t="s">
        <v>2690</v>
      </c>
    </row>
    <row x14ac:dyDescent="0.25" r="2693" customHeight="1" ht="17.25">
      <c r="A2693" s="1"/>
      <c r="B2693" s="1"/>
      <c r="C2693" s="3" t="s">
        <v>2691</v>
      </c>
    </row>
    <row x14ac:dyDescent="0.25" r="2694" customHeight="1" ht="17.25">
      <c r="A2694" s="1"/>
      <c r="B2694" s="1"/>
      <c r="C2694" s="3" t="s">
        <v>2692</v>
      </c>
    </row>
    <row x14ac:dyDescent="0.25" r="2695" customHeight="1" ht="17.25">
      <c r="A2695" s="1"/>
      <c r="B2695" s="1"/>
      <c r="C2695" s="3" t="s">
        <v>2693</v>
      </c>
    </row>
    <row x14ac:dyDescent="0.25" r="2696" customHeight="1" ht="17.25">
      <c r="A2696" s="1"/>
      <c r="B2696" s="1"/>
      <c r="C2696" s="3" t="s">
        <v>2694</v>
      </c>
    </row>
    <row x14ac:dyDescent="0.25" r="2697" customHeight="1" ht="17.25">
      <c r="A2697" s="1"/>
      <c r="B2697" s="1"/>
      <c r="C2697" s="3" t="s">
        <v>2695</v>
      </c>
    </row>
    <row x14ac:dyDescent="0.25" r="2698" customHeight="1" ht="17.25">
      <c r="A2698" s="1"/>
      <c r="B2698" s="1"/>
      <c r="C2698" s="3" t="s">
        <v>2696</v>
      </c>
    </row>
    <row x14ac:dyDescent="0.25" r="2699" customHeight="1" ht="17.25">
      <c r="A2699" s="1"/>
      <c r="B2699" s="1"/>
      <c r="C2699" s="3" t="s">
        <v>2697</v>
      </c>
    </row>
    <row x14ac:dyDescent="0.25" r="2700" customHeight="1" ht="17.25">
      <c r="A2700" s="1"/>
      <c r="B2700" s="1"/>
      <c r="C2700" s="3" t="s">
        <v>2698</v>
      </c>
    </row>
    <row x14ac:dyDescent="0.25" r="2701" customHeight="1" ht="17.25">
      <c r="A2701" s="1"/>
      <c r="B2701" s="1"/>
      <c r="C2701" s="3" t="s">
        <v>2699</v>
      </c>
    </row>
    <row x14ac:dyDescent="0.25" r="2702" customHeight="1" ht="17.25">
      <c r="A2702" s="1"/>
      <c r="B2702" s="1"/>
      <c r="C2702" s="3" t="s">
        <v>2700</v>
      </c>
    </row>
    <row x14ac:dyDescent="0.25" r="2703" customHeight="1" ht="17.25">
      <c r="A2703" s="1"/>
      <c r="B2703" s="1"/>
      <c r="C2703" s="3" t="s">
        <v>2701</v>
      </c>
    </row>
    <row x14ac:dyDescent="0.25" r="2704" customHeight="1" ht="17.25">
      <c r="A2704" s="1"/>
      <c r="B2704" s="1"/>
      <c r="C2704" s="3" t="s">
        <v>2702</v>
      </c>
    </row>
    <row x14ac:dyDescent="0.25" r="2705" customHeight="1" ht="17.25">
      <c r="A2705" s="1"/>
      <c r="B2705" s="1"/>
      <c r="C2705" s="3" t="s">
        <v>2703</v>
      </c>
    </row>
    <row x14ac:dyDescent="0.25" r="2706" customHeight="1" ht="17.25">
      <c r="A2706" s="1"/>
      <c r="B2706" s="1"/>
      <c r="C2706" s="3" t="s">
        <v>2704</v>
      </c>
    </row>
    <row x14ac:dyDescent="0.25" r="2707" customHeight="1" ht="17.25">
      <c r="A2707" s="1"/>
      <c r="B2707" s="1"/>
      <c r="C2707" s="3" t="s">
        <v>2705</v>
      </c>
    </row>
    <row x14ac:dyDescent="0.25" r="2708" customHeight="1" ht="17.25">
      <c r="A2708" s="1"/>
      <c r="B2708" s="1"/>
      <c r="C2708" s="3" t="s">
        <v>2706</v>
      </c>
    </row>
    <row x14ac:dyDescent="0.25" r="2709" customHeight="1" ht="17.25">
      <c r="A2709" s="1"/>
      <c r="B2709" s="1"/>
      <c r="C2709" s="3" t="s">
        <v>2707</v>
      </c>
    </row>
    <row x14ac:dyDescent="0.25" r="2710" customHeight="1" ht="17.25">
      <c r="A2710" s="1"/>
      <c r="B2710" s="1"/>
      <c r="C2710" s="3" t="s">
        <v>2708</v>
      </c>
    </row>
    <row x14ac:dyDescent="0.25" r="2711" customHeight="1" ht="17.25">
      <c r="A2711" s="1"/>
      <c r="B2711" s="1"/>
      <c r="C2711" s="3" t="s">
        <v>2709</v>
      </c>
    </row>
    <row x14ac:dyDescent="0.25" r="2712" customHeight="1" ht="17.25">
      <c r="A2712" s="1"/>
      <c r="B2712" s="1"/>
      <c r="C2712" s="3" t="s">
        <v>2710</v>
      </c>
    </row>
    <row x14ac:dyDescent="0.25" r="2713" customHeight="1" ht="17.25">
      <c r="A2713" s="1"/>
      <c r="B2713" s="1"/>
      <c r="C2713" s="3" t="s">
        <v>2711</v>
      </c>
    </row>
    <row x14ac:dyDescent="0.25" r="2714" customHeight="1" ht="17.25">
      <c r="A2714" s="1"/>
      <c r="B2714" s="1"/>
      <c r="C2714" s="3" t="s">
        <v>2712</v>
      </c>
    </row>
    <row x14ac:dyDescent="0.25" r="2715" customHeight="1" ht="17.25">
      <c r="A2715" s="1"/>
      <c r="B2715" s="1"/>
      <c r="C2715" s="3" t="s">
        <v>2713</v>
      </c>
    </row>
    <row x14ac:dyDescent="0.25" r="2716" customHeight="1" ht="17.25">
      <c r="A2716" s="1"/>
      <c r="B2716" s="1"/>
      <c r="C2716" s="3" t="s">
        <v>2714</v>
      </c>
    </row>
    <row x14ac:dyDescent="0.25" r="2717" customHeight="1" ht="17.25">
      <c r="A2717" s="1"/>
      <c r="B2717" s="1"/>
      <c r="C2717" s="3" t="s">
        <v>2715</v>
      </c>
    </row>
    <row x14ac:dyDescent="0.25" r="2718" customHeight="1" ht="17.25">
      <c r="A2718" s="1"/>
      <c r="B2718" s="1"/>
      <c r="C2718" s="3" t="s">
        <v>2716</v>
      </c>
    </row>
    <row x14ac:dyDescent="0.25" r="2719" customHeight="1" ht="17.25">
      <c r="A2719" s="1"/>
      <c r="B2719" s="1"/>
      <c r="C2719" s="3" t="s">
        <v>2717</v>
      </c>
    </row>
    <row x14ac:dyDescent="0.25" r="2720" customHeight="1" ht="17.25">
      <c r="A2720" s="1"/>
      <c r="B2720" s="1"/>
      <c r="C2720" s="3" t="s">
        <v>2718</v>
      </c>
    </row>
    <row x14ac:dyDescent="0.25" r="2721" customHeight="1" ht="17.25">
      <c r="A2721" s="1"/>
      <c r="B2721" s="1"/>
      <c r="C2721" s="3" t="s">
        <v>2719</v>
      </c>
    </row>
    <row x14ac:dyDescent="0.25" r="2722" customHeight="1" ht="17.25">
      <c r="A2722" s="1"/>
      <c r="B2722" s="1"/>
      <c r="C2722" s="3" t="s">
        <v>2720</v>
      </c>
    </row>
    <row x14ac:dyDescent="0.25" r="2723" customHeight="1" ht="17.25">
      <c r="A2723" s="1"/>
      <c r="B2723" s="1"/>
      <c r="C2723" s="3" t="s">
        <v>2721</v>
      </c>
    </row>
    <row x14ac:dyDescent="0.25" r="2724" customHeight="1" ht="17.25">
      <c r="A2724" s="1"/>
      <c r="B2724" s="1"/>
      <c r="C2724" s="3" t="s">
        <v>2722</v>
      </c>
    </row>
    <row x14ac:dyDescent="0.25" r="2725" customHeight="1" ht="17.25">
      <c r="A2725" s="1"/>
      <c r="B2725" s="1"/>
      <c r="C2725" s="3" t="s">
        <v>2723</v>
      </c>
    </row>
    <row x14ac:dyDescent="0.25" r="2726" customHeight="1" ht="17.25">
      <c r="A2726" s="1"/>
      <c r="B2726" s="1"/>
      <c r="C2726" s="3" t="s">
        <v>2724</v>
      </c>
    </row>
    <row x14ac:dyDescent="0.25" r="2727" customHeight="1" ht="17.25">
      <c r="A2727" s="1"/>
      <c r="B2727" s="1"/>
      <c r="C2727" s="3" t="s">
        <v>2725</v>
      </c>
    </row>
    <row x14ac:dyDescent="0.25" r="2728" customHeight="1" ht="17.25">
      <c r="A2728" s="1"/>
      <c r="B2728" s="1"/>
      <c r="C2728" s="3" t="s">
        <v>2726</v>
      </c>
    </row>
    <row x14ac:dyDescent="0.25" r="2729" customHeight="1" ht="17.25">
      <c r="A2729" s="1"/>
      <c r="B2729" s="1"/>
      <c r="C2729" s="3" t="s">
        <v>2727</v>
      </c>
    </row>
    <row x14ac:dyDescent="0.25" r="2730" customHeight="1" ht="17.25">
      <c r="A2730" s="1"/>
      <c r="B2730" s="1"/>
      <c r="C2730" s="3" t="s">
        <v>2728</v>
      </c>
    </row>
    <row x14ac:dyDescent="0.25" r="2731" customHeight="1" ht="17.25">
      <c r="A2731" s="1"/>
      <c r="B2731" s="1"/>
      <c r="C2731" s="3" t="s">
        <v>2729</v>
      </c>
    </row>
    <row x14ac:dyDescent="0.25" r="2732" customHeight="1" ht="17.25">
      <c r="A2732" s="1"/>
      <c r="B2732" s="1"/>
      <c r="C2732" s="3" t="s">
        <v>2730</v>
      </c>
    </row>
    <row x14ac:dyDescent="0.25" r="2733" customHeight="1" ht="17.25">
      <c r="A2733" s="1"/>
      <c r="B2733" s="1"/>
      <c r="C2733" s="3" t="s">
        <v>2731</v>
      </c>
    </row>
    <row x14ac:dyDescent="0.25" r="2734" customHeight="1" ht="17.25">
      <c r="A2734" s="1"/>
      <c r="B2734" s="1"/>
      <c r="C2734" s="3" t="s">
        <v>2732</v>
      </c>
    </row>
    <row x14ac:dyDescent="0.25" r="2735" customHeight="1" ht="17.25">
      <c r="A2735" s="1"/>
      <c r="B2735" s="1"/>
      <c r="C2735" s="3" t="s">
        <v>2733</v>
      </c>
    </row>
    <row x14ac:dyDescent="0.25" r="2736" customHeight="1" ht="17.25">
      <c r="A2736" s="1"/>
      <c r="B2736" s="1"/>
      <c r="C2736" s="3" t="s">
        <v>2734</v>
      </c>
    </row>
    <row x14ac:dyDescent="0.25" r="2737" customHeight="1" ht="17.25">
      <c r="A2737" s="1"/>
      <c r="B2737" s="1"/>
      <c r="C2737" s="3" t="s">
        <v>2735</v>
      </c>
    </row>
    <row x14ac:dyDescent="0.25" r="2738" customHeight="1" ht="17.25">
      <c r="A2738" s="1"/>
      <c r="B2738" s="1"/>
      <c r="C2738" s="3" t="s">
        <v>2736</v>
      </c>
    </row>
    <row x14ac:dyDescent="0.25" r="2739" customHeight="1" ht="17.25">
      <c r="A2739" s="1"/>
      <c r="B2739" s="1"/>
      <c r="C2739" s="3" t="s">
        <v>2737</v>
      </c>
    </row>
    <row x14ac:dyDescent="0.25" r="2740" customHeight="1" ht="17.25">
      <c r="A2740" s="1"/>
      <c r="B2740" s="1"/>
      <c r="C2740" s="3" t="s">
        <v>2738</v>
      </c>
    </row>
    <row x14ac:dyDescent="0.25" r="2741" customHeight="1" ht="17.25">
      <c r="A2741" s="1"/>
      <c r="B2741" s="1"/>
      <c r="C2741" s="3" t="s">
        <v>2739</v>
      </c>
    </row>
    <row x14ac:dyDescent="0.25" r="2742" customHeight="1" ht="17.25">
      <c r="A2742" s="1"/>
      <c r="B2742" s="1"/>
      <c r="C2742" s="3" t="s">
        <v>2740</v>
      </c>
    </row>
    <row x14ac:dyDescent="0.25" r="2743" customHeight="1" ht="17.25">
      <c r="A2743" s="1"/>
      <c r="B2743" s="1"/>
      <c r="C2743" s="3" t="s">
        <v>2741</v>
      </c>
    </row>
    <row x14ac:dyDescent="0.25" r="2744" customHeight="1" ht="17.25">
      <c r="A2744" s="1"/>
      <c r="B2744" s="1"/>
      <c r="C2744" s="3" t="s">
        <v>2742</v>
      </c>
    </row>
    <row x14ac:dyDescent="0.25" r="2745" customHeight="1" ht="17.25">
      <c r="A2745" s="1"/>
      <c r="B2745" s="1"/>
      <c r="C2745" s="3" t="s">
        <v>2743</v>
      </c>
    </row>
    <row x14ac:dyDescent="0.25" r="2746" customHeight="1" ht="17.25">
      <c r="A2746" s="1"/>
      <c r="B2746" s="1"/>
      <c r="C2746" s="3" t="s">
        <v>2744</v>
      </c>
    </row>
    <row x14ac:dyDescent="0.25" r="2747" customHeight="1" ht="17.25">
      <c r="A2747" s="1"/>
      <c r="B2747" s="1"/>
      <c r="C2747" s="3" t="s">
        <v>2745</v>
      </c>
    </row>
    <row x14ac:dyDescent="0.25" r="2748" customHeight="1" ht="17.25">
      <c r="A2748" s="1"/>
      <c r="B2748" s="1"/>
      <c r="C2748" s="3" t="s">
        <v>2746</v>
      </c>
    </row>
    <row x14ac:dyDescent="0.25" r="2749" customHeight="1" ht="17.25">
      <c r="A2749" s="1"/>
      <c r="B2749" s="1"/>
      <c r="C2749" s="3" t="s">
        <v>2747</v>
      </c>
    </row>
    <row x14ac:dyDescent="0.25" r="2750" customHeight="1" ht="17.25">
      <c r="A2750" s="1"/>
      <c r="B2750" s="1"/>
      <c r="C2750" s="3" t="s">
        <v>2748</v>
      </c>
    </row>
    <row x14ac:dyDescent="0.25" r="2751" customHeight="1" ht="17.25">
      <c r="A2751" s="1"/>
      <c r="B2751" s="1"/>
      <c r="C2751" s="3" t="s">
        <v>2749</v>
      </c>
    </row>
    <row x14ac:dyDescent="0.25" r="2752" customHeight="1" ht="17.25">
      <c r="A2752" s="1"/>
      <c r="B2752" s="1"/>
      <c r="C2752" s="3" t="s">
        <v>2750</v>
      </c>
    </row>
    <row x14ac:dyDescent="0.25" r="2753" customHeight="1" ht="17.25">
      <c r="A2753" s="1"/>
      <c r="B2753" s="1"/>
      <c r="C2753" s="3" t="s">
        <v>2751</v>
      </c>
    </row>
    <row x14ac:dyDescent="0.25" r="2754" customHeight="1" ht="17.25">
      <c r="A2754" s="1"/>
      <c r="B2754" s="1"/>
      <c r="C2754" s="3" t="s">
        <v>2752</v>
      </c>
    </row>
    <row x14ac:dyDescent="0.25" r="2755" customHeight="1" ht="17.25">
      <c r="A2755" s="1"/>
      <c r="B2755" s="1"/>
      <c r="C2755" s="3" t="s">
        <v>2753</v>
      </c>
    </row>
    <row x14ac:dyDescent="0.25" r="2756" customHeight="1" ht="17.25">
      <c r="A2756" s="1"/>
      <c r="B2756" s="1"/>
      <c r="C2756" s="3" t="s">
        <v>2754</v>
      </c>
    </row>
    <row x14ac:dyDescent="0.25" r="2757" customHeight="1" ht="17.25">
      <c r="A2757" s="1"/>
      <c r="B2757" s="1"/>
      <c r="C2757" s="3" t="s">
        <v>2755</v>
      </c>
    </row>
    <row x14ac:dyDescent="0.25" r="2758" customHeight="1" ht="17.25">
      <c r="A2758" s="1"/>
      <c r="B2758" s="1"/>
      <c r="C2758" s="3" t="s">
        <v>2756</v>
      </c>
    </row>
    <row x14ac:dyDescent="0.25" r="2759" customHeight="1" ht="17.25">
      <c r="A2759" s="1"/>
      <c r="B2759" s="1"/>
      <c r="C2759" s="3" t="s">
        <v>2757</v>
      </c>
    </row>
    <row x14ac:dyDescent="0.25" r="2760" customHeight="1" ht="17.25">
      <c r="A2760" s="1"/>
      <c r="B2760" s="1"/>
      <c r="C2760" s="3" t="s">
        <v>2758</v>
      </c>
    </row>
    <row x14ac:dyDescent="0.25" r="2761" customHeight="1" ht="17.25">
      <c r="A2761" s="1"/>
      <c r="B2761" s="1"/>
      <c r="C2761" s="3" t="s">
        <v>2759</v>
      </c>
    </row>
    <row x14ac:dyDescent="0.25" r="2762" customHeight="1" ht="17.25">
      <c r="A2762" s="1"/>
      <c r="B2762" s="1"/>
      <c r="C2762" s="3" t="s">
        <v>2760</v>
      </c>
    </row>
    <row x14ac:dyDescent="0.25" r="2763" customHeight="1" ht="17.25">
      <c r="A2763" s="1"/>
      <c r="B2763" s="1"/>
      <c r="C2763" s="3" t="s">
        <v>2761</v>
      </c>
    </row>
    <row x14ac:dyDescent="0.25" r="2764" customHeight="1" ht="17.25">
      <c r="A2764" s="1"/>
      <c r="B2764" s="1"/>
      <c r="C2764" s="3" t="s">
        <v>2762</v>
      </c>
    </row>
    <row x14ac:dyDescent="0.25" r="2765" customHeight="1" ht="17.25">
      <c r="A2765" s="1"/>
      <c r="B2765" s="1"/>
      <c r="C2765" s="3" t="s">
        <v>2763</v>
      </c>
    </row>
    <row x14ac:dyDescent="0.25" r="2766" customHeight="1" ht="17.25">
      <c r="A2766" s="1"/>
      <c r="B2766" s="1"/>
      <c r="C2766" s="3" t="s">
        <v>2764</v>
      </c>
    </row>
    <row x14ac:dyDescent="0.25" r="2767" customHeight="1" ht="17.25">
      <c r="A2767" s="1"/>
      <c r="B2767" s="1"/>
      <c r="C2767" s="3" t="s">
        <v>2765</v>
      </c>
    </row>
    <row x14ac:dyDescent="0.25" r="2768" customHeight="1" ht="17.25">
      <c r="A2768" s="1"/>
      <c r="B2768" s="1"/>
      <c r="C2768" s="3" t="s">
        <v>2766</v>
      </c>
    </row>
    <row x14ac:dyDescent="0.25" r="2769" customHeight="1" ht="17.25">
      <c r="A2769" s="1"/>
      <c r="B2769" s="1"/>
      <c r="C2769" s="3" t="s">
        <v>2767</v>
      </c>
    </row>
    <row x14ac:dyDescent="0.25" r="2770" customHeight="1" ht="17.25">
      <c r="A2770" s="1"/>
      <c r="B2770" s="1"/>
      <c r="C2770" s="3" t="s">
        <v>2768</v>
      </c>
    </row>
    <row x14ac:dyDescent="0.25" r="2771" customHeight="1" ht="17.25">
      <c r="A2771" s="1"/>
      <c r="B2771" s="1"/>
      <c r="C2771" s="3" t="s">
        <v>2769</v>
      </c>
    </row>
    <row x14ac:dyDescent="0.25" r="2772" customHeight="1" ht="17.25">
      <c r="A2772" s="1"/>
      <c r="B2772" s="1"/>
      <c r="C2772" s="3" t="s">
        <v>2770</v>
      </c>
    </row>
    <row x14ac:dyDescent="0.25" r="2773" customHeight="1" ht="17.25">
      <c r="A2773" s="1"/>
      <c r="B2773" s="1"/>
      <c r="C2773" s="3" t="s">
        <v>2771</v>
      </c>
    </row>
    <row x14ac:dyDescent="0.25" r="2774" customHeight="1" ht="17.25">
      <c r="A2774" s="1"/>
      <c r="B2774" s="1"/>
      <c r="C2774" s="3" t="s">
        <v>2772</v>
      </c>
    </row>
    <row x14ac:dyDescent="0.25" r="2775" customHeight="1" ht="17.25">
      <c r="A2775" s="1"/>
      <c r="B2775" s="1"/>
      <c r="C2775" s="3" t="s">
        <v>2773</v>
      </c>
    </row>
    <row x14ac:dyDescent="0.25" r="2776" customHeight="1" ht="17.25">
      <c r="A2776" s="1"/>
      <c r="B2776" s="1"/>
      <c r="C2776" s="3" t="s">
        <v>2774</v>
      </c>
    </row>
    <row x14ac:dyDescent="0.25" r="2777" customHeight="1" ht="17.25">
      <c r="A2777" s="1"/>
      <c r="B2777" s="1"/>
      <c r="C2777" s="3" t="s">
        <v>2775</v>
      </c>
    </row>
    <row x14ac:dyDescent="0.25" r="2778" customHeight="1" ht="17.25">
      <c r="A2778" s="1"/>
      <c r="B2778" s="1"/>
      <c r="C2778" s="3" t="s">
        <v>2776</v>
      </c>
    </row>
    <row x14ac:dyDescent="0.25" r="2779" customHeight="1" ht="17.25">
      <c r="A2779" s="1"/>
      <c r="B2779" s="1"/>
      <c r="C2779" s="3" t="s">
        <v>2777</v>
      </c>
    </row>
    <row x14ac:dyDescent="0.25" r="2780" customHeight="1" ht="17.25">
      <c r="A2780" s="1"/>
      <c r="B2780" s="1"/>
      <c r="C2780" s="3" t="s">
        <v>2778</v>
      </c>
    </row>
    <row x14ac:dyDescent="0.25" r="2781" customHeight="1" ht="17.25">
      <c r="A2781" s="1"/>
      <c r="B2781" s="1"/>
      <c r="C2781" s="3" t="s">
        <v>2779</v>
      </c>
    </row>
    <row x14ac:dyDescent="0.25" r="2782" customHeight="1" ht="17.25">
      <c r="A2782" s="1"/>
      <c r="B2782" s="1"/>
      <c r="C2782" s="3" t="s">
        <v>2780</v>
      </c>
    </row>
    <row x14ac:dyDescent="0.25" r="2783" customHeight="1" ht="17.25">
      <c r="A2783" s="1"/>
      <c r="B2783" s="1"/>
      <c r="C2783" s="3" t="s">
        <v>2781</v>
      </c>
    </row>
    <row x14ac:dyDescent="0.25" r="2784" customHeight="1" ht="17.25">
      <c r="A2784" s="1"/>
      <c r="B2784" s="1"/>
      <c r="C2784" s="3" t="s">
        <v>2782</v>
      </c>
    </row>
    <row x14ac:dyDescent="0.25" r="2785" customHeight="1" ht="17.25">
      <c r="A2785" s="1"/>
      <c r="B2785" s="1"/>
      <c r="C2785" s="3" t="s">
        <v>2783</v>
      </c>
    </row>
    <row x14ac:dyDescent="0.25" r="2786" customHeight="1" ht="17.25">
      <c r="A2786" s="1"/>
      <c r="B2786" s="1"/>
      <c r="C2786" s="3" t="s">
        <v>2784</v>
      </c>
    </row>
    <row x14ac:dyDescent="0.25" r="2787" customHeight="1" ht="17.25">
      <c r="A2787" s="1"/>
      <c r="B2787" s="1"/>
      <c r="C2787" s="3" t="s">
        <v>2785</v>
      </c>
    </row>
    <row x14ac:dyDescent="0.25" r="2788" customHeight="1" ht="17.25">
      <c r="A2788" s="1"/>
      <c r="B2788" s="1"/>
      <c r="C2788" s="3" t="s">
        <v>2786</v>
      </c>
    </row>
    <row x14ac:dyDescent="0.25" r="2789" customHeight="1" ht="17.25">
      <c r="A2789" s="1"/>
      <c r="B2789" s="1"/>
      <c r="C2789" s="3" t="s">
        <v>2787</v>
      </c>
    </row>
    <row x14ac:dyDescent="0.25" r="2790" customHeight="1" ht="17.25">
      <c r="A2790" s="1"/>
      <c r="B2790" s="1"/>
      <c r="C2790" s="3" t="s">
        <v>2788</v>
      </c>
    </row>
    <row x14ac:dyDescent="0.25" r="2791" customHeight="1" ht="17.25">
      <c r="A2791" s="1"/>
      <c r="B2791" s="1"/>
      <c r="C2791" s="3" t="s">
        <v>2789</v>
      </c>
    </row>
    <row x14ac:dyDescent="0.25" r="2792" customHeight="1" ht="17.25">
      <c r="A2792" s="1"/>
      <c r="B2792" s="1"/>
      <c r="C2792" s="3" t="s">
        <v>2790</v>
      </c>
    </row>
    <row x14ac:dyDescent="0.25" r="2793" customHeight="1" ht="17.25">
      <c r="A2793" s="1"/>
      <c r="B2793" s="1"/>
      <c r="C2793" s="3" t="s">
        <v>2791</v>
      </c>
    </row>
    <row x14ac:dyDescent="0.25" r="2794" customHeight="1" ht="17.25">
      <c r="A2794" s="1"/>
      <c r="B2794" s="1"/>
      <c r="C2794" s="3" t="s">
        <v>2792</v>
      </c>
    </row>
    <row x14ac:dyDescent="0.25" r="2795" customHeight="1" ht="17.25">
      <c r="A2795" s="1"/>
      <c r="B2795" s="1"/>
      <c r="C2795" s="3" t="s">
        <v>2793</v>
      </c>
    </row>
    <row x14ac:dyDescent="0.25" r="2796" customHeight="1" ht="17.25">
      <c r="A2796" s="1"/>
      <c r="B2796" s="1"/>
      <c r="C2796" s="3" t="s">
        <v>2794</v>
      </c>
    </row>
    <row x14ac:dyDescent="0.25" r="2797" customHeight="1" ht="17.25">
      <c r="A2797" s="1"/>
      <c r="B2797" s="1"/>
      <c r="C2797" s="3" t="s">
        <v>2795</v>
      </c>
    </row>
    <row x14ac:dyDescent="0.25" r="2798" customHeight="1" ht="17.25">
      <c r="A2798" s="1"/>
      <c r="B2798" s="1"/>
      <c r="C2798" s="3" t="s">
        <v>2796</v>
      </c>
    </row>
    <row x14ac:dyDescent="0.25" r="2799" customHeight="1" ht="17.25">
      <c r="A2799" s="1"/>
      <c r="B2799" s="1"/>
      <c r="C2799" s="3" t="s">
        <v>2797</v>
      </c>
    </row>
    <row x14ac:dyDescent="0.25" r="2800" customHeight="1" ht="17.25">
      <c r="A2800" s="1"/>
      <c r="B2800" s="1"/>
      <c r="C2800" s="3" t="s">
        <v>2798</v>
      </c>
    </row>
    <row x14ac:dyDescent="0.25" r="2801" customHeight="1" ht="17.25">
      <c r="A2801" s="1"/>
      <c r="B2801" s="1"/>
      <c r="C2801" s="3" t="s">
        <v>2799</v>
      </c>
    </row>
    <row x14ac:dyDescent="0.25" r="2802" customHeight="1" ht="17.25">
      <c r="A2802" s="1"/>
      <c r="B2802" s="1"/>
      <c r="C2802" s="3" t="s">
        <v>2800</v>
      </c>
    </row>
    <row x14ac:dyDescent="0.25" r="2803" customHeight="1" ht="17.25">
      <c r="A2803" s="1"/>
      <c r="B2803" s="1"/>
      <c r="C2803" s="3" t="s">
        <v>2801</v>
      </c>
    </row>
    <row x14ac:dyDescent="0.25" r="2804" customHeight="1" ht="17.25">
      <c r="A2804" s="1"/>
      <c r="B2804" s="1"/>
      <c r="C2804" s="3" t="s">
        <v>2802</v>
      </c>
    </row>
    <row x14ac:dyDescent="0.25" r="2805" customHeight="1" ht="17.25">
      <c r="A2805" s="1"/>
      <c r="B2805" s="1"/>
      <c r="C2805" s="3" t="s">
        <v>2803</v>
      </c>
    </row>
    <row x14ac:dyDescent="0.25" r="2806" customHeight="1" ht="17.25">
      <c r="A2806" s="1"/>
      <c r="B2806" s="1"/>
      <c r="C2806" s="3" t="s">
        <v>2804</v>
      </c>
    </row>
    <row x14ac:dyDescent="0.25" r="2807" customHeight="1" ht="17.25">
      <c r="A2807" s="1"/>
      <c r="B2807" s="1"/>
      <c r="C2807" s="3" t="s">
        <v>2805</v>
      </c>
    </row>
    <row x14ac:dyDescent="0.25" r="2808" customHeight="1" ht="17.25">
      <c r="A2808" s="1"/>
      <c r="B2808" s="1"/>
      <c r="C2808" s="3" t="s">
        <v>2806</v>
      </c>
    </row>
    <row x14ac:dyDescent="0.25" r="2809" customHeight="1" ht="17.25">
      <c r="A2809" s="1"/>
      <c r="B2809" s="1"/>
      <c r="C2809" s="3" t="s">
        <v>2807</v>
      </c>
    </row>
    <row x14ac:dyDescent="0.25" r="2810" customHeight="1" ht="17.25">
      <c r="A2810" s="1"/>
      <c r="B2810" s="1"/>
      <c r="C2810" s="3" t="s">
        <v>2808</v>
      </c>
    </row>
    <row x14ac:dyDescent="0.25" r="2811" customHeight="1" ht="17.25">
      <c r="A2811" s="1"/>
      <c r="B2811" s="1"/>
      <c r="C2811" s="3" t="s">
        <v>2809</v>
      </c>
    </row>
    <row x14ac:dyDescent="0.25" r="2812" customHeight="1" ht="17.25">
      <c r="A2812" s="1"/>
      <c r="B2812" s="1"/>
      <c r="C2812" s="3" t="s">
        <v>2810</v>
      </c>
    </row>
    <row x14ac:dyDescent="0.25" r="2813" customHeight="1" ht="17.25">
      <c r="A2813" s="1"/>
      <c r="B2813" s="1"/>
      <c r="C2813" s="3" t="s">
        <v>2811</v>
      </c>
    </row>
    <row x14ac:dyDescent="0.25" r="2814" customHeight="1" ht="17.25">
      <c r="A2814" s="1"/>
      <c r="B2814" s="1"/>
      <c r="C2814" s="3" t="s">
        <v>2812</v>
      </c>
    </row>
    <row x14ac:dyDescent="0.25" r="2815" customHeight="1" ht="17.25">
      <c r="A2815" s="1"/>
      <c r="B2815" s="1"/>
      <c r="C2815" s="3" t="s">
        <v>2813</v>
      </c>
    </row>
    <row x14ac:dyDescent="0.25" r="2816" customHeight="1" ht="17.25">
      <c r="A2816" s="1"/>
      <c r="B2816" s="1"/>
      <c r="C2816" s="3" t="s">
        <v>2814</v>
      </c>
    </row>
    <row x14ac:dyDescent="0.25" r="2817" customHeight="1" ht="17.25">
      <c r="A2817" s="1"/>
      <c r="B2817" s="1"/>
      <c r="C2817" s="3" t="s">
        <v>2815</v>
      </c>
    </row>
    <row x14ac:dyDescent="0.25" r="2818" customHeight="1" ht="17.25">
      <c r="A2818" s="1"/>
      <c r="B2818" s="1"/>
      <c r="C2818" s="3" t="s">
        <v>2816</v>
      </c>
    </row>
    <row x14ac:dyDescent="0.25" r="2819" customHeight="1" ht="17.25">
      <c r="A2819" s="1"/>
      <c r="B2819" s="1"/>
      <c r="C2819" s="3" t="s">
        <v>2817</v>
      </c>
    </row>
    <row x14ac:dyDescent="0.25" r="2820" customHeight="1" ht="17.25">
      <c r="A2820" s="1"/>
      <c r="B2820" s="1"/>
      <c r="C2820" s="3" t="s">
        <v>2818</v>
      </c>
    </row>
    <row x14ac:dyDescent="0.25" r="2821" customHeight="1" ht="17.25">
      <c r="A2821" s="1"/>
      <c r="B2821" s="1"/>
      <c r="C2821" s="3" t="s">
        <v>2819</v>
      </c>
    </row>
    <row x14ac:dyDescent="0.25" r="2822" customHeight="1" ht="17.25">
      <c r="A2822" s="1"/>
      <c r="B2822" s="1"/>
      <c r="C2822" s="3" t="s">
        <v>2820</v>
      </c>
    </row>
    <row x14ac:dyDescent="0.25" r="2823" customHeight="1" ht="17.25">
      <c r="A2823" s="1"/>
      <c r="B2823" s="1"/>
      <c r="C2823" s="3" t="s">
        <v>2821</v>
      </c>
    </row>
    <row x14ac:dyDescent="0.25" r="2824" customHeight="1" ht="17.25">
      <c r="A2824" s="1"/>
      <c r="B2824" s="1"/>
      <c r="C2824" s="3" t="s">
        <v>2822</v>
      </c>
    </row>
    <row x14ac:dyDescent="0.25" r="2825" customHeight="1" ht="17.25">
      <c r="A2825" s="1"/>
      <c r="B2825" s="1"/>
      <c r="C2825" s="3" t="s">
        <v>2823</v>
      </c>
    </row>
    <row x14ac:dyDescent="0.25" r="2826" customHeight="1" ht="17.25">
      <c r="A2826" s="1"/>
      <c r="B2826" s="1"/>
      <c r="C2826" s="3" t="s">
        <v>2824</v>
      </c>
    </row>
    <row x14ac:dyDescent="0.25" r="2827" customHeight="1" ht="17.25">
      <c r="A2827" s="1"/>
      <c r="B2827" s="1"/>
      <c r="C2827" s="3" t="s">
        <v>2825</v>
      </c>
    </row>
    <row x14ac:dyDescent="0.25" r="2828" customHeight="1" ht="17.25">
      <c r="A2828" s="1"/>
      <c r="B2828" s="1"/>
      <c r="C2828" s="3" t="s">
        <v>2826</v>
      </c>
    </row>
    <row x14ac:dyDescent="0.25" r="2829" customHeight="1" ht="17.25">
      <c r="A2829" s="1"/>
      <c r="B2829" s="1"/>
      <c r="C2829" s="3" t="s">
        <v>2827</v>
      </c>
    </row>
    <row x14ac:dyDescent="0.25" r="2830" customHeight="1" ht="17.25">
      <c r="A2830" s="1"/>
      <c r="B2830" s="1"/>
      <c r="C2830" s="3" t="s">
        <v>2828</v>
      </c>
    </row>
    <row x14ac:dyDescent="0.25" r="2831" customHeight="1" ht="17.25">
      <c r="A2831" s="1"/>
      <c r="B2831" s="1"/>
      <c r="C2831" s="3" t="s">
        <v>2829</v>
      </c>
    </row>
    <row x14ac:dyDescent="0.25" r="2832" customHeight="1" ht="17.25">
      <c r="A2832" s="1"/>
      <c r="B2832" s="1"/>
      <c r="C2832" s="3" t="s">
        <v>2830</v>
      </c>
    </row>
    <row x14ac:dyDescent="0.25" r="2833" customHeight="1" ht="17.25">
      <c r="A2833" s="1"/>
      <c r="B2833" s="1"/>
      <c r="C2833" s="3" t="s">
        <v>2831</v>
      </c>
    </row>
    <row x14ac:dyDescent="0.25" r="2834" customHeight="1" ht="17.25">
      <c r="A2834" s="1"/>
      <c r="B2834" s="1"/>
      <c r="C2834" s="3" t="s">
        <v>2832</v>
      </c>
    </row>
    <row x14ac:dyDescent="0.25" r="2835" customHeight="1" ht="17.25">
      <c r="A2835" s="1"/>
      <c r="B2835" s="1"/>
      <c r="C2835" s="3" t="s">
        <v>2833</v>
      </c>
    </row>
    <row x14ac:dyDescent="0.25" r="2836" customHeight="1" ht="17.25">
      <c r="A2836" s="1"/>
      <c r="B2836" s="1"/>
      <c r="C2836" s="3" t="s">
        <v>2834</v>
      </c>
    </row>
    <row x14ac:dyDescent="0.25" r="2837" customHeight="1" ht="17.25">
      <c r="A2837" s="1"/>
      <c r="B2837" s="1"/>
      <c r="C2837" s="3" t="s">
        <v>2835</v>
      </c>
    </row>
    <row x14ac:dyDescent="0.25" r="2838" customHeight="1" ht="17.25">
      <c r="A2838" s="1"/>
      <c r="B2838" s="1"/>
      <c r="C2838" s="3" t="s">
        <v>2836</v>
      </c>
    </row>
    <row x14ac:dyDescent="0.25" r="2839" customHeight="1" ht="17.25">
      <c r="A2839" s="1"/>
      <c r="B2839" s="1"/>
      <c r="C2839" s="3" t="s">
        <v>2837</v>
      </c>
    </row>
    <row x14ac:dyDescent="0.25" r="2840" customHeight="1" ht="17.25">
      <c r="A2840" s="1"/>
      <c r="B2840" s="1"/>
      <c r="C2840" s="3" t="s">
        <v>2838</v>
      </c>
    </row>
    <row x14ac:dyDescent="0.25" r="2841" customHeight="1" ht="17.25">
      <c r="A2841" s="1"/>
      <c r="B2841" s="1"/>
      <c r="C2841" s="3" t="s">
        <v>2839</v>
      </c>
    </row>
    <row x14ac:dyDescent="0.25" r="2842" customHeight="1" ht="17.25">
      <c r="A2842" s="1"/>
      <c r="B2842" s="1"/>
      <c r="C2842" s="3" t="s">
        <v>2840</v>
      </c>
    </row>
    <row x14ac:dyDescent="0.25" r="2843" customHeight="1" ht="17.25">
      <c r="A2843" s="1"/>
      <c r="B2843" s="1"/>
      <c r="C2843" s="3" t="s">
        <v>2841</v>
      </c>
    </row>
    <row x14ac:dyDescent="0.25" r="2844" customHeight="1" ht="17.25">
      <c r="A2844" s="1"/>
      <c r="B2844" s="1"/>
      <c r="C2844" s="3" t="s">
        <v>2842</v>
      </c>
    </row>
    <row x14ac:dyDescent="0.25" r="2845" customHeight="1" ht="17.25">
      <c r="A2845" s="1"/>
      <c r="B2845" s="1"/>
      <c r="C2845" s="3" t="s">
        <v>2843</v>
      </c>
    </row>
    <row x14ac:dyDescent="0.25" r="2846" customHeight="1" ht="17.25">
      <c r="A2846" s="1"/>
      <c r="B2846" s="1"/>
      <c r="C2846" s="3" t="s">
        <v>2844</v>
      </c>
    </row>
    <row x14ac:dyDescent="0.25" r="2847" customHeight="1" ht="17.25">
      <c r="A2847" s="1"/>
      <c r="B2847" s="1"/>
      <c r="C2847" s="3" t="s">
        <v>2845</v>
      </c>
    </row>
    <row x14ac:dyDescent="0.25" r="2848" customHeight="1" ht="17.25">
      <c r="A2848" s="1"/>
      <c r="B2848" s="1"/>
      <c r="C2848" s="3" t="s">
        <v>2846</v>
      </c>
    </row>
    <row x14ac:dyDescent="0.25" r="2849" customHeight="1" ht="17.25">
      <c r="A2849" s="1"/>
      <c r="B2849" s="1"/>
      <c r="C2849" s="3" t="s">
        <v>2847</v>
      </c>
    </row>
    <row x14ac:dyDescent="0.25" r="2850" customHeight="1" ht="17.25">
      <c r="A2850" s="1"/>
      <c r="B2850" s="1"/>
      <c r="C2850" s="3" t="s">
        <v>2848</v>
      </c>
    </row>
    <row x14ac:dyDescent="0.25" r="2851" customHeight="1" ht="17.25">
      <c r="A2851" s="1"/>
      <c r="B2851" s="1"/>
      <c r="C2851" s="3" t="s">
        <v>2849</v>
      </c>
    </row>
    <row x14ac:dyDescent="0.25" r="2852" customHeight="1" ht="17.25">
      <c r="A2852" s="1"/>
      <c r="B2852" s="1"/>
      <c r="C2852" s="3" t="s">
        <v>2850</v>
      </c>
    </row>
    <row x14ac:dyDescent="0.25" r="2853" customHeight="1" ht="17.25">
      <c r="A2853" s="1"/>
      <c r="B2853" s="1"/>
      <c r="C2853" s="3" t="s">
        <v>2851</v>
      </c>
    </row>
    <row x14ac:dyDescent="0.25" r="2854" customHeight="1" ht="17.25">
      <c r="A2854" s="1"/>
      <c r="B2854" s="1"/>
      <c r="C2854" s="3" t="s">
        <v>2852</v>
      </c>
    </row>
    <row x14ac:dyDescent="0.25" r="2855" customHeight="1" ht="17.25">
      <c r="A2855" s="1"/>
      <c r="B2855" s="1"/>
      <c r="C2855" s="3" t="s">
        <v>2853</v>
      </c>
    </row>
    <row x14ac:dyDescent="0.25" r="2856" customHeight="1" ht="17.25">
      <c r="A2856" s="1"/>
      <c r="B2856" s="1"/>
      <c r="C2856" s="3" t="s">
        <v>2854</v>
      </c>
    </row>
    <row x14ac:dyDescent="0.25" r="2857" customHeight="1" ht="17.25">
      <c r="A2857" s="1"/>
      <c r="B2857" s="1"/>
      <c r="C2857" s="3" t="s">
        <v>2855</v>
      </c>
    </row>
    <row x14ac:dyDescent="0.25" r="2858" customHeight="1" ht="17.25">
      <c r="A2858" s="1"/>
      <c r="B2858" s="1"/>
      <c r="C2858" s="3" t="s">
        <v>2856</v>
      </c>
    </row>
    <row x14ac:dyDescent="0.25" r="2859" customHeight="1" ht="17.25">
      <c r="A2859" s="1"/>
      <c r="B2859" s="1"/>
      <c r="C2859" s="3" t="s">
        <v>2857</v>
      </c>
    </row>
    <row x14ac:dyDescent="0.25" r="2860" customHeight="1" ht="17.25">
      <c r="A2860" s="1"/>
      <c r="B2860" s="1"/>
      <c r="C2860" s="3" t="s">
        <v>2858</v>
      </c>
    </row>
    <row x14ac:dyDescent="0.25" r="2861" customHeight="1" ht="17.25">
      <c r="A2861" s="1"/>
      <c r="B2861" s="1"/>
      <c r="C2861" s="3" t="s">
        <v>2859</v>
      </c>
    </row>
    <row x14ac:dyDescent="0.25" r="2862" customHeight="1" ht="17.25">
      <c r="A2862" s="1"/>
      <c r="B2862" s="1"/>
      <c r="C2862" s="3" t="s">
        <v>2860</v>
      </c>
    </row>
    <row x14ac:dyDescent="0.25" r="2863" customHeight="1" ht="17.25">
      <c r="A2863" s="1"/>
      <c r="B2863" s="1"/>
      <c r="C2863" s="3" t="s">
        <v>2861</v>
      </c>
    </row>
    <row x14ac:dyDescent="0.25" r="2864" customHeight="1" ht="17.25">
      <c r="A2864" s="1"/>
      <c r="B2864" s="1"/>
      <c r="C2864" s="3" t="s">
        <v>2862</v>
      </c>
    </row>
    <row x14ac:dyDescent="0.25" r="2865" customHeight="1" ht="17.25">
      <c r="A2865" s="1"/>
      <c r="B2865" s="1"/>
      <c r="C2865" s="3" t="s">
        <v>2863</v>
      </c>
    </row>
    <row x14ac:dyDescent="0.25" r="2866" customHeight="1" ht="17.25">
      <c r="A2866" s="1"/>
      <c r="B2866" s="1"/>
      <c r="C2866" s="3" t="s">
        <v>2864</v>
      </c>
    </row>
    <row x14ac:dyDescent="0.25" r="2867" customHeight="1" ht="17.25">
      <c r="A2867" s="1"/>
      <c r="B2867" s="1"/>
      <c r="C2867" s="3" t="s">
        <v>2865</v>
      </c>
    </row>
    <row x14ac:dyDescent="0.25" r="2868" customHeight="1" ht="17.25">
      <c r="A2868" s="1"/>
      <c r="B2868" s="1"/>
      <c r="C2868" s="3" t="s">
        <v>2866</v>
      </c>
    </row>
    <row x14ac:dyDescent="0.25" r="2869" customHeight="1" ht="17.25">
      <c r="A2869" s="1"/>
      <c r="B2869" s="1"/>
      <c r="C2869" s="3" t="s">
        <v>2867</v>
      </c>
    </row>
    <row x14ac:dyDescent="0.25" r="2870" customHeight="1" ht="17.25">
      <c r="A2870" s="1"/>
      <c r="B2870" s="1"/>
      <c r="C2870" s="3" t="s">
        <v>2868</v>
      </c>
    </row>
    <row x14ac:dyDescent="0.25" r="2871" customHeight="1" ht="17.25">
      <c r="A2871" s="1"/>
      <c r="B2871" s="1"/>
      <c r="C2871" s="3" t="s">
        <v>2869</v>
      </c>
    </row>
    <row x14ac:dyDescent="0.25" r="2872" customHeight="1" ht="17.25">
      <c r="A2872" s="1"/>
      <c r="B2872" s="1"/>
      <c r="C2872" s="3" t="s">
        <v>2870</v>
      </c>
    </row>
    <row x14ac:dyDescent="0.25" r="2873" customHeight="1" ht="17.25">
      <c r="A2873" s="1"/>
      <c r="B2873" s="1"/>
      <c r="C2873" s="3" t="s">
        <v>2871</v>
      </c>
    </row>
    <row x14ac:dyDescent="0.25" r="2874" customHeight="1" ht="17.25">
      <c r="A2874" s="1"/>
      <c r="B2874" s="1"/>
      <c r="C2874" s="3" t="s">
        <v>2872</v>
      </c>
    </row>
    <row x14ac:dyDescent="0.25" r="2875" customHeight="1" ht="17.25">
      <c r="A2875" s="1"/>
      <c r="B2875" s="1"/>
      <c r="C2875" s="3" t="s">
        <v>2873</v>
      </c>
    </row>
    <row x14ac:dyDescent="0.25" r="2876" customHeight="1" ht="17.25">
      <c r="A2876" s="1"/>
      <c r="B2876" s="1"/>
      <c r="C2876" s="3" t="s">
        <v>2874</v>
      </c>
    </row>
    <row x14ac:dyDescent="0.25" r="2877" customHeight="1" ht="17.25">
      <c r="A2877" s="1"/>
      <c r="B2877" s="1"/>
      <c r="C2877" s="3" t="s">
        <v>2875</v>
      </c>
    </row>
    <row x14ac:dyDescent="0.25" r="2878" customHeight="1" ht="17.25">
      <c r="A2878" s="1"/>
      <c r="B2878" s="1"/>
      <c r="C2878" s="3" t="s">
        <v>2876</v>
      </c>
    </row>
    <row x14ac:dyDescent="0.25" r="2879" customHeight="1" ht="17.25">
      <c r="A2879" s="1"/>
      <c r="B2879" s="1"/>
      <c r="C2879" s="3" t="s">
        <v>2877</v>
      </c>
    </row>
    <row x14ac:dyDescent="0.25" r="2880" customHeight="1" ht="17.25">
      <c r="A2880" s="1"/>
      <c r="B2880" s="1"/>
      <c r="C2880" s="3" t="s">
        <v>2878</v>
      </c>
    </row>
    <row x14ac:dyDescent="0.25" r="2881" customHeight="1" ht="17.25">
      <c r="A2881" s="1"/>
      <c r="B2881" s="1"/>
      <c r="C2881" s="3" t="s">
        <v>2879</v>
      </c>
    </row>
    <row x14ac:dyDescent="0.25" r="2882" customHeight="1" ht="17.25">
      <c r="A2882" s="1"/>
      <c r="B2882" s="1"/>
      <c r="C2882" s="3" t="s">
        <v>2880</v>
      </c>
    </row>
    <row x14ac:dyDescent="0.25" r="2883" customHeight="1" ht="17.25">
      <c r="A2883" s="1"/>
      <c r="B2883" s="1"/>
      <c r="C2883" s="3" t="s">
        <v>2881</v>
      </c>
    </row>
    <row x14ac:dyDescent="0.25" r="2884" customHeight="1" ht="17.25">
      <c r="A2884" s="1"/>
      <c r="B2884" s="1"/>
      <c r="C2884" s="3" t="s">
        <v>2882</v>
      </c>
    </row>
    <row x14ac:dyDescent="0.25" r="2885" customHeight="1" ht="17.25">
      <c r="A2885" s="1"/>
      <c r="B2885" s="1"/>
      <c r="C2885" s="3" t="s">
        <v>2883</v>
      </c>
    </row>
    <row x14ac:dyDescent="0.25" r="2886" customHeight="1" ht="17.25">
      <c r="A2886" s="1"/>
      <c r="B2886" s="1"/>
      <c r="C2886" s="3" t="s">
        <v>2884</v>
      </c>
    </row>
    <row x14ac:dyDescent="0.25" r="2887" customHeight="1" ht="17.25">
      <c r="A2887" s="1"/>
      <c r="B2887" s="1"/>
      <c r="C2887" s="3" t="s">
        <v>2885</v>
      </c>
    </row>
    <row x14ac:dyDescent="0.25" r="2888" customHeight="1" ht="17.25">
      <c r="A2888" s="1"/>
      <c r="B2888" s="1"/>
      <c r="C2888" s="3" t="s">
        <v>2886</v>
      </c>
    </row>
    <row x14ac:dyDescent="0.25" r="2889" customHeight="1" ht="17.25">
      <c r="A2889" s="1"/>
      <c r="B2889" s="1"/>
      <c r="C2889" s="3" t="s">
        <v>2887</v>
      </c>
    </row>
    <row x14ac:dyDescent="0.25" r="2890" customHeight="1" ht="17.25">
      <c r="A2890" s="1"/>
      <c r="B2890" s="1"/>
      <c r="C2890" s="3" t="s">
        <v>2888</v>
      </c>
    </row>
    <row x14ac:dyDescent="0.25" r="2891" customHeight="1" ht="17.25">
      <c r="A2891" s="1"/>
      <c r="B2891" s="1"/>
      <c r="C2891" s="3" t="s">
        <v>2889</v>
      </c>
    </row>
    <row x14ac:dyDescent="0.25" r="2892" customHeight="1" ht="17.25">
      <c r="A2892" s="1"/>
      <c r="B2892" s="1"/>
      <c r="C2892" s="3" t="s">
        <v>2890</v>
      </c>
    </row>
    <row x14ac:dyDescent="0.25" r="2893" customHeight="1" ht="17.25">
      <c r="A2893" s="1"/>
      <c r="B2893" s="1"/>
      <c r="C2893" s="3" t="s">
        <v>2891</v>
      </c>
    </row>
    <row x14ac:dyDescent="0.25" r="2894" customHeight="1" ht="17.25">
      <c r="A2894" s="1"/>
      <c r="B2894" s="1"/>
      <c r="C2894" s="3" t="s">
        <v>2892</v>
      </c>
    </row>
    <row x14ac:dyDescent="0.25" r="2895" customHeight="1" ht="17.25">
      <c r="A2895" s="1"/>
      <c r="B2895" s="1"/>
      <c r="C2895" s="3" t="s">
        <v>2893</v>
      </c>
    </row>
    <row x14ac:dyDescent="0.25" r="2896" customHeight="1" ht="17.25">
      <c r="A2896" s="1"/>
      <c r="B2896" s="1"/>
      <c r="C2896" s="3" t="s">
        <v>2894</v>
      </c>
    </row>
    <row x14ac:dyDescent="0.25" r="2897" customHeight="1" ht="17.25">
      <c r="A2897" s="1"/>
      <c r="B2897" s="1"/>
      <c r="C2897" s="3" t="s">
        <v>2895</v>
      </c>
    </row>
    <row x14ac:dyDescent="0.25" r="2898" customHeight="1" ht="17.25">
      <c r="A2898" s="1"/>
      <c r="B2898" s="1"/>
      <c r="C2898" s="3" t="s">
        <v>2896</v>
      </c>
    </row>
    <row x14ac:dyDescent="0.25" r="2899" customHeight="1" ht="17.25">
      <c r="A2899" s="1"/>
      <c r="B2899" s="1"/>
      <c r="C2899" s="3" t="s">
        <v>2897</v>
      </c>
    </row>
    <row x14ac:dyDescent="0.25" r="2900" customHeight="1" ht="17.25">
      <c r="A2900" s="1"/>
      <c r="B2900" s="1"/>
      <c r="C2900" s="3" t="s">
        <v>2898</v>
      </c>
    </row>
    <row x14ac:dyDescent="0.25" r="2901" customHeight="1" ht="17.25">
      <c r="A2901" s="1"/>
      <c r="B2901" s="1"/>
      <c r="C2901" s="3" t="s">
        <v>2899</v>
      </c>
    </row>
    <row x14ac:dyDescent="0.25" r="2902" customHeight="1" ht="17.25">
      <c r="A2902" s="1"/>
      <c r="B2902" s="1"/>
      <c r="C2902" s="3" t="s">
        <v>2900</v>
      </c>
    </row>
    <row x14ac:dyDescent="0.25" r="2903" customHeight="1" ht="17.25">
      <c r="A2903" s="1"/>
      <c r="B2903" s="1"/>
      <c r="C2903" s="3" t="s">
        <v>2901</v>
      </c>
    </row>
    <row x14ac:dyDescent="0.25" r="2904" customHeight="1" ht="17.25">
      <c r="A2904" s="1"/>
      <c r="B2904" s="1"/>
      <c r="C2904" s="3" t="s">
        <v>2902</v>
      </c>
    </row>
    <row x14ac:dyDescent="0.25" r="2905" customHeight="1" ht="17.25">
      <c r="A2905" s="1"/>
      <c r="B2905" s="1"/>
      <c r="C2905" s="3" t="s">
        <v>2903</v>
      </c>
    </row>
    <row x14ac:dyDescent="0.25" r="2906" customHeight="1" ht="17.25">
      <c r="A2906" s="1"/>
      <c r="B2906" s="1"/>
      <c r="C2906" s="3" t="s">
        <v>2904</v>
      </c>
    </row>
    <row x14ac:dyDescent="0.25" r="2907" customHeight="1" ht="17.25">
      <c r="A2907" s="1"/>
      <c r="B2907" s="1"/>
      <c r="C2907" s="3" t="s">
        <v>2905</v>
      </c>
    </row>
    <row x14ac:dyDescent="0.25" r="2908" customHeight="1" ht="17.25">
      <c r="A2908" s="1"/>
      <c r="B2908" s="1"/>
      <c r="C2908" s="3" t="s">
        <v>2906</v>
      </c>
    </row>
    <row x14ac:dyDescent="0.25" r="2909" customHeight="1" ht="17.25">
      <c r="A2909" s="1"/>
      <c r="B2909" s="1"/>
      <c r="C2909" s="3" t="s">
        <v>2907</v>
      </c>
    </row>
    <row x14ac:dyDescent="0.25" r="2910" customHeight="1" ht="17.25">
      <c r="A2910" s="1"/>
      <c r="B2910" s="1"/>
      <c r="C2910" s="3" t="s">
        <v>2908</v>
      </c>
    </row>
    <row x14ac:dyDescent="0.25" r="2911" customHeight="1" ht="17.25">
      <c r="A2911" s="1"/>
      <c r="B2911" s="1"/>
      <c r="C2911" s="3" t="s">
        <v>2909</v>
      </c>
    </row>
    <row x14ac:dyDescent="0.25" r="2912" customHeight="1" ht="17.25">
      <c r="A2912" s="1"/>
      <c r="B2912" s="1"/>
      <c r="C2912" s="3" t="s">
        <v>2910</v>
      </c>
    </row>
    <row x14ac:dyDescent="0.25" r="2913" customHeight="1" ht="17.25">
      <c r="A2913" s="1"/>
      <c r="B2913" s="1"/>
      <c r="C2913" s="3" t="s">
        <v>2911</v>
      </c>
    </row>
    <row x14ac:dyDescent="0.25" r="2914" customHeight="1" ht="17.25">
      <c r="A2914" s="1"/>
      <c r="B2914" s="1"/>
      <c r="C2914" s="3" t="s">
        <v>2912</v>
      </c>
    </row>
    <row x14ac:dyDescent="0.25" r="2915" customHeight="1" ht="17.25">
      <c r="A2915" s="1"/>
      <c r="B2915" s="1"/>
      <c r="C2915" s="3" t="s">
        <v>2913</v>
      </c>
    </row>
    <row x14ac:dyDescent="0.25" r="2916" customHeight="1" ht="17.25">
      <c r="A2916" s="1"/>
      <c r="B2916" s="1"/>
      <c r="C2916" s="3" t="s">
        <v>2914</v>
      </c>
    </row>
    <row x14ac:dyDescent="0.25" r="2917" customHeight="1" ht="17.25">
      <c r="A2917" s="1"/>
      <c r="B2917" s="1"/>
      <c r="C2917" s="3" t="s">
        <v>2915</v>
      </c>
    </row>
    <row x14ac:dyDescent="0.25" r="2918" customHeight="1" ht="17.25">
      <c r="A2918" s="1"/>
      <c r="B2918" s="1"/>
      <c r="C2918" s="3" t="s">
        <v>2916</v>
      </c>
    </row>
    <row x14ac:dyDescent="0.25" r="2919" customHeight="1" ht="17.25">
      <c r="A2919" s="1"/>
      <c r="B2919" s="1"/>
      <c r="C2919" s="3" t="s">
        <v>2917</v>
      </c>
    </row>
    <row x14ac:dyDescent="0.25" r="2920" customHeight="1" ht="17.25">
      <c r="A2920" s="1"/>
      <c r="B2920" s="1"/>
      <c r="C2920" s="3" t="s">
        <v>2918</v>
      </c>
    </row>
    <row x14ac:dyDescent="0.25" r="2921" customHeight="1" ht="17.25">
      <c r="A2921" s="1"/>
      <c r="B2921" s="1"/>
      <c r="C2921" s="3" t="s">
        <v>2919</v>
      </c>
    </row>
    <row x14ac:dyDescent="0.25" r="2922" customHeight="1" ht="17.25">
      <c r="A2922" s="1"/>
      <c r="B2922" s="1"/>
      <c r="C2922" s="3" t="s">
        <v>2920</v>
      </c>
    </row>
    <row x14ac:dyDescent="0.25" r="2923" customHeight="1" ht="17.25">
      <c r="A2923" s="1"/>
      <c r="B2923" s="1"/>
      <c r="C2923" s="3" t="s">
        <v>2921</v>
      </c>
    </row>
    <row x14ac:dyDescent="0.25" r="2924" customHeight="1" ht="17.25">
      <c r="A2924" s="1"/>
      <c r="B2924" s="1"/>
      <c r="C2924" s="3" t="s">
        <v>2922</v>
      </c>
    </row>
    <row x14ac:dyDescent="0.25" r="2925" customHeight="1" ht="17.25">
      <c r="A2925" s="1"/>
      <c r="B2925" s="1"/>
      <c r="C2925" s="3" t="s">
        <v>2923</v>
      </c>
    </row>
    <row x14ac:dyDescent="0.25" r="2926" customHeight="1" ht="17.25">
      <c r="A2926" s="1"/>
      <c r="B2926" s="1"/>
      <c r="C2926" s="3" t="s">
        <v>2924</v>
      </c>
    </row>
    <row x14ac:dyDescent="0.25" r="2927" customHeight="1" ht="17.25">
      <c r="A2927" s="1"/>
      <c r="B2927" s="1"/>
      <c r="C2927" s="3" t="s">
        <v>2925</v>
      </c>
    </row>
    <row x14ac:dyDescent="0.25" r="2928" customHeight="1" ht="17.25">
      <c r="A2928" s="1"/>
      <c r="B2928" s="1"/>
      <c r="C2928" s="3" t="s">
        <v>2926</v>
      </c>
    </row>
    <row x14ac:dyDescent="0.25" r="2929" customHeight="1" ht="17.25">
      <c r="A2929" s="1"/>
      <c r="B2929" s="1"/>
      <c r="C2929" s="3" t="s">
        <v>2927</v>
      </c>
    </row>
    <row x14ac:dyDescent="0.25" r="2930" customHeight="1" ht="17.25">
      <c r="A2930" s="1"/>
      <c r="B2930" s="1"/>
      <c r="C2930" s="3" t="s">
        <v>2928</v>
      </c>
    </row>
    <row x14ac:dyDescent="0.25" r="2931" customHeight="1" ht="17.25">
      <c r="A2931" s="1"/>
      <c r="B2931" s="1"/>
      <c r="C2931" s="3" t="s">
        <v>2929</v>
      </c>
    </row>
    <row x14ac:dyDescent="0.25" r="2932" customHeight="1" ht="17.25">
      <c r="A2932" s="1"/>
      <c r="B2932" s="1"/>
      <c r="C2932" s="3" t="s">
        <v>2930</v>
      </c>
    </row>
    <row x14ac:dyDescent="0.25" r="2933" customHeight="1" ht="17.25">
      <c r="A2933" s="1"/>
      <c r="B2933" s="1"/>
      <c r="C2933" s="3" t="s">
        <v>2931</v>
      </c>
    </row>
    <row x14ac:dyDescent="0.25" r="2934" customHeight="1" ht="17.25">
      <c r="A2934" s="1"/>
      <c r="B2934" s="1"/>
      <c r="C2934" s="3" t="s">
        <v>2932</v>
      </c>
    </row>
    <row x14ac:dyDescent="0.25" r="2935" customHeight="1" ht="17.25">
      <c r="A2935" s="1"/>
      <c r="B2935" s="1"/>
      <c r="C2935" s="3" t="s">
        <v>2933</v>
      </c>
    </row>
    <row x14ac:dyDescent="0.25" r="2936" customHeight="1" ht="17.25">
      <c r="A2936" s="1"/>
      <c r="B2936" s="1"/>
      <c r="C2936" s="3" t="s">
        <v>2934</v>
      </c>
    </row>
    <row x14ac:dyDescent="0.25" r="2937" customHeight="1" ht="17.25">
      <c r="A2937" s="1"/>
      <c r="B2937" s="1"/>
      <c r="C2937" s="3" t="s">
        <v>2935</v>
      </c>
    </row>
    <row x14ac:dyDescent="0.25" r="2938" customHeight="1" ht="17.25">
      <c r="A2938" s="1"/>
      <c r="B2938" s="1"/>
      <c r="C2938" s="3" t="s">
        <v>2936</v>
      </c>
    </row>
    <row x14ac:dyDescent="0.25" r="2939" customHeight="1" ht="17.25">
      <c r="A2939" s="1"/>
      <c r="B2939" s="1"/>
      <c r="C2939" s="3" t="s">
        <v>2937</v>
      </c>
    </row>
    <row x14ac:dyDescent="0.25" r="2940" customHeight="1" ht="17.25">
      <c r="A2940" s="1"/>
      <c r="B2940" s="1"/>
      <c r="C2940" s="3" t="s">
        <v>2938</v>
      </c>
    </row>
    <row x14ac:dyDescent="0.25" r="2941" customHeight="1" ht="17.25">
      <c r="A2941" s="1"/>
      <c r="B2941" s="1"/>
      <c r="C2941" s="3" t="s">
        <v>2939</v>
      </c>
    </row>
    <row x14ac:dyDescent="0.25" r="2942" customHeight="1" ht="17.25">
      <c r="A2942" s="1"/>
      <c r="B2942" s="1"/>
      <c r="C2942" s="3" t="s">
        <v>2940</v>
      </c>
    </row>
    <row x14ac:dyDescent="0.25" r="2943" customHeight="1" ht="17.25">
      <c r="A2943" s="1"/>
      <c r="B2943" s="1"/>
      <c r="C2943" s="3" t="s">
        <v>2941</v>
      </c>
    </row>
    <row x14ac:dyDescent="0.25" r="2944" customHeight="1" ht="17.25">
      <c r="A2944" s="1"/>
      <c r="B2944" s="1"/>
      <c r="C2944" s="3" t="s">
        <v>2942</v>
      </c>
    </row>
    <row x14ac:dyDescent="0.25" r="2945" customHeight="1" ht="17.25">
      <c r="A2945" s="1"/>
      <c r="B2945" s="1"/>
      <c r="C2945" s="3" t="s">
        <v>2943</v>
      </c>
    </row>
    <row x14ac:dyDescent="0.25" r="2946" customHeight="1" ht="17.25">
      <c r="A2946" s="1"/>
      <c r="B2946" s="1"/>
      <c r="C2946" s="3" t="s">
        <v>2944</v>
      </c>
    </row>
    <row x14ac:dyDescent="0.25" r="2947" customHeight="1" ht="17.25">
      <c r="A2947" s="1"/>
      <c r="B2947" s="1"/>
      <c r="C2947" s="3" t="s">
        <v>2945</v>
      </c>
    </row>
    <row x14ac:dyDescent="0.25" r="2948" customHeight="1" ht="17.25">
      <c r="A2948" s="1"/>
      <c r="B2948" s="1"/>
      <c r="C2948" s="3" t="s">
        <v>2946</v>
      </c>
    </row>
    <row x14ac:dyDescent="0.25" r="2949" customHeight="1" ht="17.25">
      <c r="A2949" s="1"/>
      <c r="B2949" s="1"/>
      <c r="C2949" s="3" t="s">
        <v>2947</v>
      </c>
    </row>
    <row x14ac:dyDescent="0.25" r="2950" customHeight="1" ht="17.25">
      <c r="A2950" s="1"/>
      <c r="B2950" s="1"/>
      <c r="C2950" s="3" t="s">
        <v>2948</v>
      </c>
    </row>
    <row x14ac:dyDescent="0.25" r="2951" customHeight="1" ht="17.25">
      <c r="A2951" s="1"/>
      <c r="B2951" s="1"/>
      <c r="C2951" s="3" t="s">
        <v>2949</v>
      </c>
    </row>
    <row x14ac:dyDescent="0.25" r="2952" customHeight="1" ht="17.25">
      <c r="A2952" s="1"/>
      <c r="B2952" s="1"/>
      <c r="C2952" s="3" t="s">
        <v>2950</v>
      </c>
    </row>
    <row x14ac:dyDescent="0.25" r="2953" customHeight="1" ht="17.25">
      <c r="A2953" s="1"/>
      <c r="B2953" s="1"/>
      <c r="C2953" s="3" t="s">
        <v>2951</v>
      </c>
    </row>
    <row x14ac:dyDescent="0.25" r="2954" customHeight="1" ht="17.25">
      <c r="A2954" s="1"/>
      <c r="B2954" s="1"/>
      <c r="C2954" s="3" t="s">
        <v>2952</v>
      </c>
    </row>
    <row x14ac:dyDescent="0.25" r="2955" customHeight="1" ht="17.25">
      <c r="A2955" s="1"/>
      <c r="B2955" s="1"/>
      <c r="C2955" s="3" t="s">
        <v>2953</v>
      </c>
    </row>
    <row x14ac:dyDescent="0.25" r="2956" customHeight="1" ht="17.25">
      <c r="A2956" s="1"/>
      <c r="B2956" s="1"/>
      <c r="C2956" s="3" t="s">
        <v>2954</v>
      </c>
    </row>
    <row x14ac:dyDescent="0.25" r="2957" customHeight="1" ht="17.25">
      <c r="A2957" s="1"/>
      <c r="B2957" s="1"/>
      <c r="C2957" s="3" t="s">
        <v>2955</v>
      </c>
    </row>
    <row x14ac:dyDescent="0.25" r="2958" customHeight="1" ht="17.25">
      <c r="A2958" s="1"/>
      <c r="B2958" s="1"/>
      <c r="C2958" s="3" t="s">
        <v>2956</v>
      </c>
    </row>
    <row x14ac:dyDescent="0.25" r="2959" customHeight="1" ht="17.25">
      <c r="A2959" s="1"/>
      <c r="B2959" s="1"/>
      <c r="C2959" s="3" t="s">
        <v>2957</v>
      </c>
    </row>
    <row x14ac:dyDescent="0.25" r="2960" customHeight="1" ht="17.25">
      <c r="A2960" s="1"/>
      <c r="B2960" s="1"/>
      <c r="C2960" s="3" t="s">
        <v>2958</v>
      </c>
    </row>
    <row x14ac:dyDescent="0.25" r="2961" customHeight="1" ht="17.25">
      <c r="A2961" s="1"/>
      <c r="B2961" s="1"/>
      <c r="C2961" s="3" t="s">
        <v>2959</v>
      </c>
    </row>
    <row x14ac:dyDescent="0.25" r="2962" customHeight="1" ht="17.25">
      <c r="A2962" s="1"/>
      <c r="B2962" s="1"/>
      <c r="C2962" s="3" t="s">
        <v>2960</v>
      </c>
    </row>
    <row x14ac:dyDescent="0.25" r="2963" customHeight="1" ht="17.25">
      <c r="A2963" s="1"/>
      <c r="B2963" s="1"/>
      <c r="C2963" s="3" t="s">
        <v>2961</v>
      </c>
    </row>
    <row x14ac:dyDescent="0.25" r="2964" customHeight="1" ht="17.25">
      <c r="A2964" s="1"/>
      <c r="B2964" s="1"/>
      <c r="C2964" s="3" t="s">
        <v>2962</v>
      </c>
    </row>
    <row x14ac:dyDescent="0.25" r="2965" customHeight="1" ht="17.25">
      <c r="A2965" s="1"/>
      <c r="B2965" s="1"/>
      <c r="C2965" s="3" t="s">
        <v>2963</v>
      </c>
    </row>
    <row x14ac:dyDescent="0.25" r="2966" customHeight="1" ht="17.25">
      <c r="A2966" s="1"/>
      <c r="B2966" s="1"/>
      <c r="C2966" s="3" t="s">
        <v>2964</v>
      </c>
    </row>
    <row x14ac:dyDescent="0.25" r="2967" customHeight="1" ht="17.25">
      <c r="A2967" s="1"/>
      <c r="B2967" s="1"/>
      <c r="C2967" s="3" t="s">
        <v>2965</v>
      </c>
    </row>
    <row x14ac:dyDescent="0.25" r="2968" customHeight="1" ht="17.25">
      <c r="A2968" s="1"/>
      <c r="B2968" s="1"/>
      <c r="C2968" s="3" t="s">
        <v>2966</v>
      </c>
    </row>
    <row x14ac:dyDescent="0.25" r="2969" customHeight="1" ht="17.25">
      <c r="A2969" s="1"/>
      <c r="B2969" s="1"/>
      <c r="C2969" s="3" t="s">
        <v>2967</v>
      </c>
    </row>
    <row x14ac:dyDescent="0.25" r="2970" customHeight="1" ht="17.25">
      <c r="A2970" s="1"/>
      <c r="B2970" s="1"/>
      <c r="C2970" s="3" t="s">
        <v>2968</v>
      </c>
    </row>
    <row x14ac:dyDescent="0.25" r="2971" customHeight="1" ht="17.25">
      <c r="A2971" s="1"/>
      <c r="B2971" s="1"/>
      <c r="C2971" s="3" t="s">
        <v>2969</v>
      </c>
    </row>
    <row x14ac:dyDescent="0.25" r="2972" customHeight="1" ht="17.25">
      <c r="A2972" s="1"/>
      <c r="B2972" s="1"/>
      <c r="C2972" s="3" t="s">
        <v>2970</v>
      </c>
    </row>
    <row x14ac:dyDescent="0.25" r="2973" customHeight="1" ht="17.25">
      <c r="A2973" s="1"/>
      <c r="B2973" s="1"/>
      <c r="C2973" s="3" t="s">
        <v>2971</v>
      </c>
    </row>
    <row x14ac:dyDescent="0.25" r="2974" customHeight="1" ht="17.25">
      <c r="A2974" s="1"/>
      <c r="B2974" s="1"/>
      <c r="C2974" s="3" t="s">
        <v>2972</v>
      </c>
    </row>
    <row x14ac:dyDescent="0.25" r="2975" customHeight="1" ht="17.25">
      <c r="A2975" s="1"/>
      <c r="B2975" s="1"/>
      <c r="C2975" s="3" t="s">
        <v>2973</v>
      </c>
    </row>
    <row x14ac:dyDescent="0.25" r="2976" customHeight="1" ht="17.25">
      <c r="A2976" s="1"/>
      <c r="B2976" s="1"/>
      <c r="C2976" s="3" t="s">
        <v>2974</v>
      </c>
    </row>
    <row x14ac:dyDescent="0.25" r="2977" customHeight="1" ht="17.25">
      <c r="A2977" s="1"/>
      <c r="B2977" s="1"/>
      <c r="C2977" s="3" t="s">
        <v>2975</v>
      </c>
    </row>
    <row x14ac:dyDescent="0.25" r="2978" customHeight="1" ht="17.25">
      <c r="A2978" s="1"/>
      <c r="B2978" s="1"/>
      <c r="C2978" s="3" t="s">
        <v>2976</v>
      </c>
    </row>
    <row x14ac:dyDescent="0.25" r="2979" customHeight="1" ht="17.25">
      <c r="A2979" s="1"/>
      <c r="B2979" s="1"/>
      <c r="C2979" s="3" t="s">
        <v>2977</v>
      </c>
    </row>
    <row x14ac:dyDescent="0.25" r="2980" customHeight="1" ht="17.25">
      <c r="A2980" s="1"/>
      <c r="B2980" s="1"/>
      <c r="C2980" s="3" t="s">
        <v>2978</v>
      </c>
    </row>
    <row x14ac:dyDescent="0.25" r="2981" customHeight="1" ht="17.25">
      <c r="A2981" s="1"/>
      <c r="B2981" s="1"/>
      <c r="C2981" s="3" t="s">
        <v>2979</v>
      </c>
    </row>
    <row x14ac:dyDescent="0.25" r="2982" customHeight="1" ht="17.25">
      <c r="A2982" s="1"/>
      <c r="B2982" s="1"/>
      <c r="C2982" s="3" t="s">
        <v>2980</v>
      </c>
    </row>
    <row x14ac:dyDescent="0.25" r="2983" customHeight="1" ht="17.25">
      <c r="A2983" s="1"/>
      <c r="B2983" s="1"/>
      <c r="C2983" s="3" t="s">
        <v>2981</v>
      </c>
    </row>
    <row x14ac:dyDescent="0.25" r="2984" customHeight="1" ht="17.25">
      <c r="A2984" s="1"/>
      <c r="B2984" s="1"/>
      <c r="C2984" s="3" t="s">
        <v>2982</v>
      </c>
    </row>
    <row x14ac:dyDescent="0.25" r="2985" customHeight="1" ht="17.25">
      <c r="A2985" s="1"/>
      <c r="B2985" s="1"/>
      <c r="C2985" s="3" t="s">
        <v>2983</v>
      </c>
    </row>
    <row x14ac:dyDescent="0.25" r="2986" customHeight="1" ht="17.25">
      <c r="A2986" s="1"/>
      <c r="B2986" s="1"/>
      <c r="C2986" s="3" t="s">
        <v>2984</v>
      </c>
    </row>
    <row x14ac:dyDescent="0.25" r="2987" customHeight="1" ht="17.25">
      <c r="A2987" s="1"/>
      <c r="B2987" s="1"/>
      <c r="C2987" s="3" t="s">
        <v>2985</v>
      </c>
    </row>
    <row x14ac:dyDescent="0.25" r="2988" customHeight="1" ht="17.25">
      <c r="A2988" s="1"/>
      <c r="B2988" s="1"/>
      <c r="C2988" s="3" t="s">
        <v>2986</v>
      </c>
    </row>
    <row x14ac:dyDescent="0.25" r="2989" customHeight="1" ht="17.25">
      <c r="A2989" s="1"/>
      <c r="B2989" s="1"/>
      <c r="C2989" s="3" t="s">
        <v>2987</v>
      </c>
    </row>
    <row x14ac:dyDescent="0.25" r="2990" customHeight="1" ht="17.25">
      <c r="A2990" s="1"/>
      <c r="B2990" s="1"/>
      <c r="C2990" s="3" t="s">
        <v>2988</v>
      </c>
    </row>
    <row x14ac:dyDescent="0.25" r="2991" customHeight="1" ht="17.25">
      <c r="A2991" s="1"/>
      <c r="B2991" s="1"/>
      <c r="C2991" s="3" t="s">
        <v>2989</v>
      </c>
    </row>
    <row x14ac:dyDescent="0.25" r="2992" customHeight="1" ht="17.25">
      <c r="A2992" s="1"/>
      <c r="B2992" s="1"/>
      <c r="C2992" s="3" t="s">
        <v>2990</v>
      </c>
    </row>
    <row x14ac:dyDescent="0.25" r="2993" customHeight="1" ht="17.25">
      <c r="A2993" s="1"/>
      <c r="B2993" s="1"/>
      <c r="C2993" s="3" t="s">
        <v>2991</v>
      </c>
    </row>
    <row x14ac:dyDescent="0.25" r="2994" customHeight="1" ht="17.25">
      <c r="A2994" s="1"/>
      <c r="B2994" s="1"/>
      <c r="C2994" s="3" t="s">
        <v>2992</v>
      </c>
    </row>
    <row x14ac:dyDescent="0.25" r="2995" customHeight="1" ht="17.25">
      <c r="A2995" s="1"/>
      <c r="B2995" s="1"/>
      <c r="C2995" s="3" t="s">
        <v>2993</v>
      </c>
    </row>
    <row x14ac:dyDescent="0.25" r="2996" customHeight="1" ht="17.25">
      <c r="A2996" s="1"/>
      <c r="B2996" s="1"/>
      <c r="C2996" s="3" t="s">
        <v>2994</v>
      </c>
    </row>
    <row x14ac:dyDescent="0.25" r="2997" customHeight="1" ht="17.25">
      <c r="A2997" s="1"/>
      <c r="B2997" s="1"/>
      <c r="C2997" s="3" t="s">
        <v>2995</v>
      </c>
    </row>
    <row x14ac:dyDescent="0.25" r="2998" customHeight="1" ht="17.25">
      <c r="A2998" s="1"/>
      <c r="B2998" s="1"/>
      <c r="C2998" s="3" t="s">
        <v>2996</v>
      </c>
    </row>
    <row x14ac:dyDescent="0.25" r="2999" customHeight="1" ht="17.25">
      <c r="A2999" s="1"/>
      <c r="B2999" s="1"/>
      <c r="C2999" s="3" t="s">
        <v>2997</v>
      </c>
    </row>
    <row x14ac:dyDescent="0.25" r="3000" customHeight="1" ht="17.25">
      <c r="A3000" s="1"/>
      <c r="B3000" s="1"/>
      <c r="C3000" s="3" t="s">
        <v>2998</v>
      </c>
    </row>
    <row x14ac:dyDescent="0.25" r="3001" customHeight="1" ht="17.25">
      <c r="A3001" s="1"/>
      <c r="B3001" s="1"/>
      <c r="C3001" s="3" t="s">
        <v>2999</v>
      </c>
    </row>
    <row x14ac:dyDescent="0.25" r="3002" customHeight="1" ht="17.25">
      <c r="A3002" s="1"/>
      <c r="B3002" s="1"/>
      <c r="C3002" s="3" t="s">
        <v>3000</v>
      </c>
    </row>
    <row x14ac:dyDescent="0.25" r="3003" customHeight="1" ht="17.25">
      <c r="A3003" s="1"/>
      <c r="B3003" s="1"/>
      <c r="C3003" s="3" t="s">
        <v>3001</v>
      </c>
    </row>
    <row x14ac:dyDescent="0.25" r="3004" customHeight="1" ht="17.25">
      <c r="A3004" s="1"/>
      <c r="B3004" s="1"/>
      <c r="C3004" s="3" t="s">
        <v>3002</v>
      </c>
    </row>
    <row x14ac:dyDescent="0.25" r="3005" customHeight="1" ht="17.25">
      <c r="A3005" s="1"/>
      <c r="B3005" s="1"/>
      <c r="C3005" s="3" t="s">
        <v>3003</v>
      </c>
    </row>
    <row x14ac:dyDescent="0.25" r="3006" customHeight="1" ht="17.25">
      <c r="A3006" s="1"/>
      <c r="B3006" s="1"/>
      <c r="C3006" s="3" t="s">
        <v>3004</v>
      </c>
    </row>
    <row x14ac:dyDescent="0.25" r="3007" customHeight="1" ht="17.25">
      <c r="A3007" s="1"/>
      <c r="B3007" s="1"/>
      <c r="C3007" s="3" t="s">
        <v>3005</v>
      </c>
    </row>
    <row x14ac:dyDescent="0.25" r="3008" customHeight="1" ht="17.25">
      <c r="A3008" s="1"/>
      <c r="B3008" s="1"/>
      <c r="C3008" s="3" t="s">
        <v>3006</v>
      </c>
    </row>
    <row x14ac:dyDescent="0.25" r="3009" customHeight="1" ht="17.25">
      <c r="A3009" s="1"/>
      <c r="B3009" s="1"/>
      <c r="C3009" s="3" t="s">
        <v>3007</v>
      </c>
    </row>
    <row x14ac:dyDescent="0.25" r="3010" customHeight="1" ht="17.25">
      <c r="A3010" s="1"/>
      <c r="B3010" s="1"/>
      <c r="C3010" s="3" t="s">
        <v>3008</v>
      </c>
    </row>
    <row x14ac:dyDescent="0.25" r="3011" customHeight="1" ht="17.25">
      <c r="A3011" s="1"/>
      <c r="B3011" s="1"/>
      <c r="C3011" s="3" t="s">
        <v>3009</v>
      </c>
    </row>
    <row x14ac:dyDescent="0.25" r="3012" customHeight="1" ht="17.25">
      <c r="A3012" s="1"/>
      <c r="B3012" s="1"/>
      <c r="C3012" s="3" t="s">
        <v>3010</v>
      </c>
    </row>
    <row x14ac:dyDescent="0.25" r="3013" customHeight="1" ht="17.25">
      <c r="A3013" s="1"/>
      <c r="B3013" s="1"/>
      <c r="C3013" s="3" t="s">
        <v>3011</v>
      </c>
    </row>
    <row x14ac:dyDescent="0.25" r="3014" customHeight="1" ht="17.25">
      <c r="A3014" s="1"/>
      <c r="B3014" s="1"/>
      <c r="C3014" s="3" t="s">
        <v>3012</v>
      </c>
    </row>
    <row x14ac:dyDescent="0.25" r="3015" customHeight="1" ht="17.25">
      <c r="A3015" s="1"/>
      <c r="B3015" s="1"/>
      <c r="C3015" s="3" t="s">
        <v>3013</v>
      </c>
    </row>
    <row x14ac:dyDescent="0.25" r="3016" customHeight="1" ht="17.25">
      <c r="A3016" s="1"/>
      <c r="B3016" s="1"/>
      <c r="C3016" s="3" t="s">
        <v>3014</v>
      </c>
    </row>
    <row x14ac:dyDescent="0.25" r="3017" customHeight="1" ht="17.25">
      <c r="A3017" s="1"/>
      <c r="B3017" s="1"/>
      <c r="C3017" s="3" t="s">
        <v>3015</v>
      </c>
    </row>
    <row x14ac:dyDescent="0.25" r="3018" customHeight="1" ht="17.25">
      <c r="A3018" s="1"/>
      <c r="B3018" s="1"/>
      <c r="C3018" s="3" t="s">
        <v>3016</v>
      </c>
    </row>
    <row x14ac:dyDescent="0.25" r="3019" customHeight="1" ht="17.25">
      <c r="A3019" s="1"/>
      <c r="B3019" s="1"/>
      <c r="C3019" s="3" t="s">
        <v>3017</v>
      </c>
    </row>
    <row x14ac:dyDescent="0.25" r="3020" customHeight="1" ht="17.25">
      <c r="A3020" s="1"/>
      <c r="B3020" s="1"/>
      <c r="C3020" s="3" t="s">
        <v>3018</v>
      </c>
    </row>
    <row x14ac:dyDescent="0.25" r="3021" customHeight="1" ht="17.25">
      <c r="A3021" s="1"/>
      <c r="B3021" s="1"/>
      <c r="C3021" s="3" t="s">
        <v>3019</v>
      </c>
    </row>
    <row x14ac:dyDescent="0.25" r="3022" customHeight="1" ht="17.25">
      <c r="A3022" s="1"/>
      <c r="B3022" s="1"/>
      <c r="C3022" s="3" t="s">
        <v>3020</v>
      </c>
    </row>
    <row x14ac:dyDescent="0.25" r="3023" customHeight="1" ht="17.25">
      <c r="A3023" s="1"/>
      <c r="B3023" s="1"/>
      <c r="C3023" s="3" t="s">
        <v>3021</v>
      </c>
    </row>
    <row x14ac:dyDescent="0.25" r="3024" customHeight="1" ht="17.25">
      <c r="A3024" s="1"/>
      <c r="B3024" s="1"/>
      <c r="C3024" s="3" t="s">
        <v>3022</v>
      </c>
    </row>
    <row x14ac:dyDescent="0.25" r="3025" customHeight="1" ht="17.25">
      <c r="A3025" s="1"/>
      <c r="B3025" s="1"/>
      <c r="C3025" s="3" t="s">
        <v>3023</v>
      </c>
    </row>
    <row x14ac:dyDescent="0.25" r="3026" customHeight="1" ht="17.25">
      <c r="A3026" s="1"/>
      <c r="B3026" s="1"/>
      <c r="C3026" s="3" t="s">
        <v>3024</v>
      </c>
    </row>
    <row x14ac:dyDescent="0.25" r="3027" customHeight="1" ht="17.25">
      <c r="A3027" s="1"/>
      <c r="B3027" s="1"/>
      <c r="C3027" s="3" t="s">
        <v>3025</v>
      </c>
    </row>
    <row x14ac:dyDescent="0.25" r="3028" customHeight="1" ht="17.25">
      <c r="A3028" s="1"/>
      <c r="B3028" s="1"/>
      <c r="C3028" s="3" t="s">
        <v>3026</v>
      </c>
    </row>
    <row x14ac:dyDescent="0.25" r="3029" customHeight="1" ht="17.25">
      <c r="A3029" s="1"/>
      <c r="B3029" s="1"/>
      <c r="C3029" s="3" t="s">
        <v>3027</v>
      </c>
    </row>
    <row x14ac:dyDescent="0.25" r="3030" customHeight="1" ht="17.25">
      <c r="A3030" s="1"/>
      <c r="B3030" s="1"/>
      <c r="C3030" s="3" t="s">
        <v>3028</v>
      </c>
    </row>
    <row x14ac:dyDescent="0.25" r="3031" customHeight="1" ht="17.25">
      <c r="A3031" s="1"/>
      <c r="B3031" s="1"/>
      <c r="C3031" s="3" t="s">
        <v>3029</v>
      </c>
    </row>
    <row x14ac:dyDescent="0.25" r="3032" customHeight="1" ht="17.25">
      <c r="A3032" s="1"/>
      <c r="B3032" s="1"/>
      <c r="C3032" s="3" t="s">
        <v>3030</v>
      </c>
    </row>
    <row x14ac:dyDescent="0.25" r="3033" customHeight="1" ht="17.25">
      <c r="A3033" s="1"/>
      <c r="B3033" s="1"/>
      <c r="C3033" s="3" t="s">
        <v>3031</v>
      </c>
    </row>
    <row x14ac:dyDescent="0.25" r="3034" customHeight="1" ht="17.25">
      <c r="A3034" s="1"/>
      <c r="B3034" s="1"/>
      <c r="C3034" s="3" t="s">
        <v>3032</v>
      </c>
    </row>
    <row x14ac:dyDescent="0.25" r="3035" customHeight="1" ht="17.25">
      <c r="A3035" s="1"/>
      <c r="B3035" s="1"/>
      <c r="C3035" s="3" t="s">
        <v>3033</v>
      </c>
    </row>
    <row x14ac:dyDescent="0.25" r="3036" customHeight="1" ht="17.25">
      <c r="A3036" s="1"/>
      <c r="B3036" s="1"/>
      <c r="C3036" s="3" t="s">
        <v>3034</v>
      </c>
    </row>
    <row x14ac:dyDescent="0.25" r="3037" customHeight="1" ht="17.25">
      <c r="A3037" s="1"/>
      <c r="B3037" s="1"/>
      <c r="C3037" s="3" t="s">
        <v>3035</v>
      </c>
    </row>
    <row x14ac:dyDescent="0.25" r="3038" customHeight="1" ht="17.25">
      <c r="A3038" s="1"/>
      <c r="B3038" s="1"/>
      <c r="C3038" s="3" t="s">
        <v>3036</v>
      </c>
    </row>
    <row x14ac:dyDescent="0.25" r="3039" customHeight="1" ht="17.25">
      <c r="A3039" s="1"/>
      <c r="B3039" s="1"/>
      <c r="C3039" s="3" t="s">
        <v>3037</v>
      </c>
    </row>
    <row x14ac:dyDescent="0.25" r="3040" customHeight="1" ht="17.25">
      <c r="A3040" s="1"/>
      <c r="B3040" s="1"/>
      <c r="C3040" s="3" t="s">
        <v>3038</v>
      </c>
    </row>
    <row x14ac:dyDescent="0.25" r="3041" customHeight="1" ht="17.25">
      <c r="A3041" s="1"/>
      <c r="B3041" s="1"/>
      <c r="C3041" s="3" t="s">
        <v>3039</v>
      </c>
    </row>
    <row x14ac:dyDescent="0.25" r="3042" customHeight="1" ht="17.25">
      <c r="A3042" s="1"/>
      <c r="B3042" s="1"/>
      <c r="C3042" s="3" t="s">
        <v>3040</v>
      </c>
    </row>
    <row x14ac:dyDescent="0.25" r="3043" customHeight="1" ht="17.25">
      <c r="A3043" s="1"/>
      <c r="B3043" s="1"/>
      <c r="C3043" s="3" t="s">
        <v>3041</v>
      </c>
    </row>
    <row x14ac:dyDescent="0.25" r="3044" customHeight="1" ht="17.25">
      <c r="A3044" s="1"/>
      <c r="B3044" s="1"/>
      <c r="C3044" s="3" t="s">
        <v>3042</v>
      </c>
    </row>
    <row x14ac:dyDescent="0.25" r="3045" customHeight="1" ht="17.25">
      <c r="A3045" s="1"/>
      <c r="B3045" s="1"/>
      <c r="C3045" s="3" t="s">
        <v>3043</v>
      </c>
    </row>
    <row x14ac:dyDescent="0.25" r="3046" customHeight="1" ht="17.25">
      <c r="A3046" s="1"/>
      <c r="B3046" s="1"/>
      <c r="C3046" s="3" t="s">
        <v>3044</v>
      </c>
    </row>
    <row x14ac:dyDescent="0.25" r="3047" customHeight="1" ht="17.25">
      <c r="A3047" s="1"/>
      <c r="B3047" s="1"/>
      <c r="C3047" s="3" t="s">
        <v>3045</v>
      </c>
    </row>
    <row x14ac:dyDescent="0.25" r="3048" customHeight="1" ht="17.25">
      <c r="A3048" s="1"/>
      <c r="B3048" s="1"/>
      <c r="C3048" s="3" t="s">
        <v>3046</v>
      </c>
    </row>
    <row x14ac:dyDescent="0.25" r="3049" customHeight="1" ht="17.25">
      <c r="A3049" s="1"/>
      <c r="B3049" s="1"/>
      <c r="C3049" s="3" t="s">
        <v>3047</v>
      </c>
    </row>
    <row x14ac:dyDescent="0.25" r="3050" customHeight="1" ht="17.25">
      <c r="A3050" s="1"/>
      <c r="B3050" s="1"/>
      <c r="C3050" s="3" t="s">
        <v>3048</v>
      </c>
    </row>
    <row x14ac:dyDescent="0.25" r="3051" customHeight="1" ht="17.25">
      <c r="A3051" s="1"/>
      <c r="B3051" s="1"/>
      <c r="C3051" s="3" t="s">
        <v>3049</v>
      </c>
    </row>
    <row x14ac:dyDescent="0.25" r="3052" customHeight="1" ht="17.25">
      <c r="A3052" s="1"/>
      <c r="B3052" s="1"/>
      <c r="C3052" s="3" t="s">
        <v>3050</v>
      </c>
    </row>
    <row x14ac:dyDescent="0.25" r="3053" customHeight="1" ht="17.25">
      <c r="A3053" s="1"/>
      <c r="B3053" s="1"/>
      <c r="C3053" s="3" t="s">
        <v>3051</v>
      </c>
    </row>
    <row x14ac:dyDescent="0.25" r="3054" customHeight="1" ht="17.25">
      <c r="A3054" s="1"/>
      <c r="B3054" s="1"/>
      <c r="C3054" s="3" t="s">
        <v>3052</v>
      </c>
    </row>
    <row x14ac:dyDescent="0.25" r="3055" customHeight="1" ht="17.25">
      <c r="A3055" s="1"/>
      <c r="B3055" s="1"/>
      <c r="C3055" s="3" t="s">
        <v>3053</v>
      </c>
    </row>
    <row x14ac:dyDescent="0.25" r="3056" customHeight="1" ht="17.25">
      <c r="A3056" s="1"/>
      <c r="B3056" s="1"/>
      <c r="C3056" s="3" t="s">
        <v>3054</v>
      </c>
    </row>
    <row x14ac:dyDescent="0.25" r="3057" customHeight="1" ht="17.25">
      <c r="A3057" s="1"/>
      <c r="B3057" s="1"/>
      <c r="C3057" s="3" t="s">
        <v>3055</v>
      </c>
    </row>
    <row x14ac:dyDescent="0.25" r="3058" customHeight="1" ht="17.25">
      <c r="A3058" s="1"/>
      <c r="B3058" s="1"/>
      <c r="C3058" s="3" t="s">
        <v>3056</v>
      </c>
    </row>
    <row x14ac:dyDescent="0.25" r="3059" customHeight="1" ht="17.25">
      <c r="A3059" s="1"/>
      <c r="B3059" s="1"/>
      <c r="C3059" s="3" t="s">
        <v>3057</v>
      </c>
    </row>
    <row x14ac:dyDescent="0.25" r="3060" customHeight="1" ht="17.25">
      <c r="A3060" s="1"/>
      <c r="B3060" s="1"/>
      <c r="C3060" s="3" t="s">
        <v>3058</v>
      </c>
    </row>
    <row x14ac:dyDescent="0.25" r="3061" customHeight="1" ht="17.25">
      <c r="A3061" s="1"/>
      <c r="B3061" s="1"/>
      <c r="C3061" s="3" t="s">
        <v>3059</v>
      </c>
    </row>
    <row x14ac:dyDescent="0.25" r="3062" customHeight="1" ht="17.25">
      <c r="A3062" s="1"/>
      <c r="B3062" s="1"/>
      <c r="C3062" s="3" t="s">
        <v>3060</v>
      </c>
    </row>
    <row x14ac:dyDescent="0.25" r="3063" customHeight="1" ht="17.25">
      <c r="A3063" s="1"/>
      <c r="B3063" s="1"/>
      <c r="C3063" s="3" t="s">
        <v>3061</v>
      </c>
    </row>
    <row x14ac:dyDescent="0.25" r="3064" customHeight="1" ht="17.25">
      <c r="A3064" s="1"/>
      <c r="B3064" s="1"/>
      <c r="C3064" s="3" t="s">
        <v>3062</v>
      </c>
    </row>
    <row x14ac:dyDescent="0.25" r="3065" customHeight="1" ht="17.25">
      <c r="A3065" s="1"/>
      <c r="B3065" s="1"/>
      <c r="C3065" s="3" t="s">
        <v>3063</v>
      </c>
    </row>
    <row x14ac:dyDescent="0.25" r="3066" customHeight="1" ht="17.25">
      <c r="A3066" s="1"/>
      <c r="B3066" s="1"/>
      <c r="C3066" s="3" t="s">
        <v>3064</v>
      </c>
    </row>
    <row x14ac:dyDescent="0.25" r="3067" customHeight="1" ht="17.25">
      <c r="A3067" s="1"/>
      <c r="B3067" s="1"/>
      <c r="C3067" s="3" t="s">
        <v>3065</v>
      </c>
    </row>
    <row x14ac:dyDescent="0.25" r="3068" customHeight="1" ht="17.25">
      <c r="A3068" s="1"/>
      <c r="B3068" s="1"/>
      <c r="C3068" s="3" t="s">
        <v>3066</v>
      </c>
    </row>
    <row x14ac:dyDescent="0.25" r="3069" customHeight="1" ht="17.25">
      <c r="A3069" s="1"/>
      <c r="B3069" s="1"/>
      <c r="C3069" s="3" t="s">
        <v>3067</v>
      </c>
    </row>
    <row x14ac:dyDescent="0.25" r="3070" customHeight="1" ht="17.25">
      <c r="A3070" s="1"/>
      <c r="B3070" s="1"/>
      <c r="C3070" s="3" t="s">
        <v>3068</v>
      </c>
    </row>
    <row x14ac:dyDescent="0.25" r="3071" customHeight="1" ht="17.25">
      <c r="A3071" s="1"/>
      <c r="B3071" s="1"/>
      <c r="C3071" s="3" t="s">
        <v>3069</v>
      </c>
    </row>
    <row x14ac:dyDescent="0.25" r="3072" customHeight="1" ht="17.25">
      <c r="A3072" s="1"/>
      <c r="B3072" s="1"/>
      <c r="C3072" s="3" t="s">
        <v>3070</v>
      </c>
    </row>
    <row x14ac:dyDescent="0.25" r="3073" customHeight="1" ht="17.25">
      <c r="A3073" s="1"/>
      <c r="B3073" s="1"/>
      <c r="C3073" s="3" t="s">
        <v>3071</v>
      </c>
    </row>
    <row x14ac:dyDescent="0.25" r="3074" customHeight="1" ht="17.25">
      <c r="A3074" s="1"/>
      <c r="B3074" s="1"/>
      <c r="C3074" s="3" t="s">
        <v>3072</v>
      </c>
    </row>
    <row x14ac:dyDescent="0.25" r="3075" customHeight="1" ht="17.25">
      <c r="A3075" s="1"/>
      <c r="B3075" s="1"/>
      <c r="C3075" s="3" t="s">
        <v>3073</v>
      </c>
    </row>
    <row x14ac:dyDescent="0.25" r="3076" customHeight="1" ht="17.25">
      <c r="A3076" s="1"/>
      <c r="B3076" s="1"/>
      <c r="C3076" s="3" t="s">
        <v>3074</v>
      </c>
    </row>
    <row x14ac:dyDescent="0.25" r="3077" customHeight="1" ht="17.25">
      <c r="A3077" s="1"/>
      <c r="B3077" s="1"/>
      <c r="C3077" s="3" t="s">
        <v>3075</v>
      </c>
    </row>
    <row x14ac:dyDescent="0.25" r="3078" customHeight="1" ht="17.25">
      <c r="A3078" s="1"/>
      <c r="B3078" s="1"/>
      <c r="C3078" s="3" t="s">
        <v>3076</v>
      </c>
    </row>
    <row x14ac:dyDescent="0.25" r="3079" customHeight="1" ht="17.25">
      <c r="A3079" s="1"/>
      <c r="B3079" s="1"/>
      <c r="C3079" s="3" t="s">
        <v>3077</v>
      </c>
    </row>
    <row x14ac:dyDescent="0.25" r="3080" customHeight="1" ht="17.25">
      <c r="A3080" s="1"/>
      <c r="B3080" s="1"/>
      <c r="C3080" s="3" t="s">
        <v>3078</v>
      </c>
    </row>
    <row x14ac:dyDescent="0.25" r="3081" customHeight="1" ht="17.25">
      <c r="A3081" s="1"/>
      <c r="B3081" s="1"/>
      <c r="C3081" s="3" t="s">
        <v>3079</v>
      </c>
    </row>
    <row x14ac:dyDescent="0.25" r="3082" customHeight="1" ht="17.25">
      <c r="A3082" s="1"/>
      <c r="B3082" s="1"/>
      <c r="C3082" s="3" t="s">
        <v>3080</v>
      </c>
    </row>
    <row x14ac:dyDescent="0.25" r="3083" customHeight="1" ht="17.25">
      <c r="A3083" s="1"/>
      <c r="B3083" s="1"/>
      <c r="C3083" s="3" t="s">
        <v>3081</v>
      </c>
    </row>
    <row x14ac:dyDescent="0.25" r="3084" customHeight="1" ht="17.25">
      <c r="A3084" s="1"/>
      <c r="B3084" s="1"/>
      <c r="C3084" s="3" t="s">
        <v>3082</v>
      </c>
    </row>
    <row x14ac:dyDescent="0.25" r="3085" customHeight="1" ht="17.25">
      <c r="A3085" s="1"/>
      <c r="B3085" s="1"/>
      <c r="C3085" s="3" t="s">
        <v>3083</v>
      </c>
    </row>
    <row x14ac:dyDescent="0.25" r="3086" customHeight="1" ht="17.25">
      <c r="A3086" s="1"/>
      <c r="B3086" s="1"/>
      <c r="C3086" s="3" t="s">
        <v>3084</v>
      </c>
    </row>
    <row x14ac:dyDescent="0.25" r="3087" customHeight="1" ht="17.25">
      <c r="A3087" s="1"/>
      <c r="B3087" s="1"/>
      <c r="C3087" s="3" t="s">
        <v>3085</v>
      </c>
    </row>
    <row x14ac:dyDescent="0.25" r="3088" customHeight="1" ht="17.25">
      <c r="A3088" s="1"/>
      <c r="B3088" s="1"/>
      <c r="C3088" s="3" t="s">
        <v>3086</v>
      </c>
    </row>
    <row x14ac:dyDescent="0.25" r="3089" customHeight="1" ht="17.25">
      <c r="A3089" s="1"/>
      <c r="B3089" s="1"/>
      <c r="C3089" s="3" t="s">
        <v>3087</v>
      </c>
    </row>
    <row x14ac:dyDescent="0.25" r="3090" customHeight="1" ht="17.25">
      <c r="A3090" s="1"/>
      <c r="B3090" s="1"/>
      <c r="C3090" s="3" t="s">
        <v>3088</v>
      </c>
    </row>
    <row x14ac:dyDescent="0.25" r="3091" customHeight="1" ht="17.25">
      <c r="A3091" s="1"/>
      <c r="B3091" s="1"/>
      <c r="C3091" s="3" t="s">
        <v>3089</v>
      </c>
    </row>
    <row x14ac:dyDescent="0.25" r="3092" customHeight="1" ht="17.25">
      <c r="A3092" s="1"/>
      <c r="B3092" s="1"/>
      <c r="C3092" s="3" t="s">
        <v>3090</v>
      </c>
    </row>
    <row x14ac:dyDescent="0.25" r="3093" customHeight="1" ht="17.25">
      <c r="A3093" s="1"/>
      <c r="B3093" s="1"/>
      <c r="C3093" s="3" t="s">
        <v>3091</v>
      </c>
    </row>
    <row x14ac:dyDescent="0.25" r="3094" customHeight="1" ht="17.25">
      <c r="A3094" s="1"/>
      <c r="B3094" s="1"/>
      <c r="C3094" s="3" t="s">
        <v>3092</v>
      </c>
    </row>
    <row x14ac:dyDescent="0.25" r="3095" customHeight="1" ht="17.25">
      <c r="A3095" s="1"/>
      <c r="B3095" s="1"/>
      <c r="C3095" s="3" t="s">
        <v>3093</v>
      </c>
    </row>
    <row x14ac:dyDescent="0.25" r="3096" customHeight="1" ht="17.25">
      <c r="A3096" s="1"/>
      <c r="B3096" s="1"/>
      <c r="C3096" s="3" t="s">
        <v>3094</v>
      </c>
    </row>
    <row x14ac:dyDescent="0.25" r="3097" customHeight="1" ht="17.25">
      <c r="A3097" s="1"/>
      <c r="B3097" s="1"/>
      <c r="C3097" s="3" t="s">
        <v>3095</v>
      </c>
    </row>
    <row x14ac:dyDescent="0.25" r="3098" customHeight="1" ht="17.25">
      <c r="A3098" s="1"/>
      <c r="B3098" s="1"/>
      <c r="C3098" s="3" t="s">
        <v>3096</v>
      </c>
    </row>
    <row x14ac:dyDescent="0.25" r="3099" customHeight="1" ht="17.25">
      <c r="A3099" s="1"/>
      <c r="B3099" s="1"/>
      <c r="C3099" s="3" t="s">
        <v>3097</v>
      </c>
    </row>
    <row x14ac:dyDescent="0.25" r="3100" customHeight="1" ht="17.25">
      <c r="A3100" s="1"/>
      <c r="B3100" s="1"/>
      <c r="C3100" s="3" t="s">
        <v>3098</v>
      </c>
    </row>
    <row x14ac:dyDescent="0.25" r="3101" customHeight="1" ht="17.25">
      <c r="A3101" s="1"/>
      <c r="B3101" s="1"/>
      <c r="C3101" s="3" t="s">
        <v>3099</v>
      </c>
    </row>
    <row x14ac:dyDescent="0.25" r="3102" customHeight="1" ht="17.25">
      <c r="A3102" s="1"/>
      <c r="B3102" s="1"/>
      <c r="C3102" s="3" t="s">
        <v>3100</v>
      </c>
    </row>
    <row x14ac:dyDescent="0.25" r="3103" customHeight="1" ht="17.25">
      <c r="A3103" s="1"/>
      <c r="B3103" s="1"/>
      <c r="C3103" s="3" t="s">
        <v>3101</v>
      </c>
    </row>
    <row x14ac:dyDescent="0.25" r="3104" customHeight="1" ht="17.25">
      <c r="A3104" s="1"/>
      <c r="B3104" s="1"/>
      <c r="C3104" s="3" t="s">
        <v>3102</v>
      </c>
    </row>
    <row x14ac:dyDescent="0.25" r="3105" customHeight="1" ht="17.25">
      <c r="A3105" s="1"/>
      <c r="B3105" s="1"/>
      <c r="C3105" s="3" t="s">
        <v>3103</v>
      </c>
    </row>
    <row x14ac:dyDescent="0.25" r="3106" customHeight="1" ht="17.25">
      <c r="A3106" s="1"/>
      <c r="B3106" s="1"/>
      <c r="C3106" s="3" t="s">
        <v>3104</v>
      </c>
    </row>
    <row x14ac:dyDescent="0.25" r="3107" customHeight="1" ht="17.25">
      <c r="A3107" s="1"/>
      <c r="B3107" s="1"/>
      <c r="C3107" s="3" t="s">
        <v>3105</v>
      </c>
    </row>
    <row x14ac:dyDescent="0.25" r="3108" customHeight="1" ht="17.25">
      <c r="A3108" s="1"/>
      <c r="B3108" s="1"/>
      <c r="C3108" s="3" t="s">
        <v>3106</v>
      </c>
    </row>
    <row x14ac:dyDescent="0.25" r="3109" customHeight="1" ht="17.25">
      <c r="A3109" s="1"/>
      <c r="B3109" s="1"/>
      <c r="C3109" s="3" t="s">
        <v>3107</v>
      </c>
    </row>
    <row x14ac:dyDescent="0.25" r="3110" customHeight="1" ht="17.25">
      <c r="A3110" s="1"/>
      <c r="B3110" s="1"/>
      <c r="C3110" s="3" t="s">
        <v>3108</v>
      </c>
    </row>
    <row x14ac:dyDescent="0.25" r="3111" customHeight="1" ht="17.25">
      <c r="A3111" s="1"/>
      <c r="B3111" s="1"/>
      <c r="C3111" s="3" t="s">
        <v>3109</v>
      </c>
    </row>
    <row x14ac:dyDescent="0.25" r="3112" customHeight="1" ht="17.25">
      <c r="A3112" s="1"/>
      <c r="B3112" s="1"/>
      <c r="C3112" s="3" t="s">
        <v>3110</v>
      </c>
    </row>
    <row x14ac:dyDescent="0.25" r="3113" customHeight="1" ht="17.25">
      <c r="A3113" s="1"/>
      <c r="B3113" s="1"/>
      <c r="C3113" s="3" t="s">
        <v>3111</v>
      </c>
    </row>
    <row x14ac:dyDescent="0.25" r="3114" customHeight="1" ht="17.25">
      <c r="A3114" s="1"/>
      <c r="B3114" s="1"/>
      <c r="C3114" s="3" t="s">
        <v>3112</v>
      </c>
    </row>
    <row x14ac:dyDescent="0.25" r="3115" customHeight="1" ht="17.25">
      <c r="A3115" s="1"/>
      <c r="B3115" s="1"/>
      <c r="C3115" s="3" t="s">
        <v>3113</v>
      </c>
    </row>
    <row x14ac:dyDescent="0.25" r="3116" customHeight="1" ht="17.25">
      <c r="A3116" s="1"/>
      <c r="B3116" s="1"/>
      <c r="C3116" s="3" t="s">
        <v>3114</v>
      </c>
    </row>
    <row x14ac:dyDescent="0.25" r="3117" customHeight="1" ht="17.25">
      <c r="A3117" s="1"/>
      <c r="B3117" s="1"/>
      <c r="C3117" s="3" t="s">
        <v>3115</v>
      </c>
    </row>
    <row x14ac:dyDescent="0.25" r="3118" customHeight="1" ht="17.25">
      <c r="A3118" s="1"/>
      <c r="B3118" s="1"/>
      <c r="C3118" s="3" t="s">
        <v>3116</v>
      </c>
    </row>
    <row x14ac:dyDescent="0.25" r="3119" customHeight="1" ht="17.25">
      <c r="A3119" s="1"/>
      <c r="B3119" s="1"/>
      <c r="C3119" s="3" t="s">
        <v>3117</v>
      </c>
    </row>
    <row x14ac:dyDescent="0.25" r="3120" customHeight="1" ht="17.25">
      <c r="A3120" s="1"/>
      <c r="B3120" s="1"/>
      <c r="C3120" s="3" t="s">
        <v>3118</v>
      </c>
    </row>
    <row x14ac:dyDescent="0.25" r="3121" customHeight="1" ht="17.25">
      <c r="A3121" s="1"/>
      <c r="B3121" s="1"/>
      <c r="C3121" s="3" t="s">
        <v>3119</v>
      </c>
    </row>
    <row x14ac:dyDescent="0.25" r="3122" customHeight="1" ht="17.25">
      <c r="A3122" s="1"/>
      <c r="B3122" s="1"/>
      <c r="C3122" s="3" t="s">
        <v>3120</v>
      </c>
    </row>
    <row x14ac:dyDescent="0.25" r="3123" customHeight="1" ht="17.25">
      <c r="A3123" s="1"/>
      <c r="B3123" s="1"/>
      <c r="C3123" s="3" t="s">
        <v>3121</v>
      </c>
    </row>
    <row x14ac:dyDescent="0.25" r="3124" customHeight="1" ht="17.25">
      <c r="A3124" s="1"/>
      <c r="B3124" s="1"/>
      <c r="C3124" s="3" t="s">
        <v>3122</v>
      </c>
    </row>
    <row x14ac:dyDescent="0.25" r="3125" customHeight="1" ht="17.25">
      <c r="A3125" s="1"/>
      <c r="B3125" s="1"/>
      <c r="C3125" s="3" t="s">
        <v>3123</v>
      </c>
    </row>
    <row x14ac:dyDescent="0.25" r="3126" customHeight="1" ht="17.25">
      <c r="A3126" s="1"/>
      <c r="B3126" s="1"/>
      <c r="C3126" s="3" t="s">
        <v>3124</v>
      </c>
    </row>
    <row x14ac:dyDescent="0.25" r="3127" customHeight="1" ht="17.25">
      <c r="A3127" s="1"/>
      <c r="B3127" s="1"/>
      <c r="C3127" s="3" t="s">
        <v>3125</v>
      </c>
    </row>
    <row x14ac:dyDescent="0.25" r="3128" customHeight="1" ht="17.25">
      <c r="A3128" s="1"/>
      <c r="B3128" s="1"/>
      <c r="C3128" s="3" t="s">
        <v>3126</v>
      </c>
    </row>
    <row x14ac:dyDescent="0.25" r="3129" customHeight="1" ht="17.25">
      <c r="A3129" s="1"/>
      <c r="B3129" s="1"/>
      <c r="C3129" s="3" t="s">
        <v>3127</v>
      </c>
    </row>
    <row x14ac:dyDescent="0.25" r="3130" customHeight="1" ht="17.25">
      <c r="A3130" s="1"/>
      <c r="B3130" s="1"/>
      <c r="C3130" s="3" t="s">
        <v>3128</v>
      </c>
    </row>
    <row x14ac:dyDescent="0.25" r="3131" customHeight="1" ht="17.25">
      <c r="A3131" s="1"/>
      <c r="B3131" s="1"/>
      <c r="C3131" s="3" t="s">
        <v>3129</v>
      </c>
    </row>
    <row x14ac:dyDescent="0.25" r="3132" customHeight="1" ht="17.25">
      <c r="A3132" s="1"/>
      <c r="B3132" s="1"/>
      <c r="C3132" s="3" t="s">
        <v>3130</v>
      </c>
    </row>
    <row x14ac:dyDescent="0.25" r="3133" customHeight="1" ht="17.25">
      <c r="A3133" s="1"/>
      <c r="B3133" s="1"/>
      <c r="C3133" s="3" t="s">
        <v>3131</v>
      </c>
    </row>
    <row x14ac:dyDescent="0.25" r="3134" customHeight="1" ht="17.25">
      <c r="A3134" s="1"/>
      <c r="B3134" s="1"/>
      <c r="C3134" s="3" t="s">
        <v>3132</v>
      </c>
    </row>
    <row x14ac:dyDescent="0.25" r="3135" customHeight="1" ht="17.25">
      <c r="A3135" s="1"/>
      <c r="B3135" s="1"/>
      <c r="C3135" s="3" t="s">
        <v>3133</v>
      </c>
    </row>
    <row x14ac:dyDescent="0.25" r="3136" customHeight="1" ht="17.25">
      <c r="A3136" s="1"/>
      <c r="B3136" s="1"/>
      <c r="C3136" s="3" t="s">
        <v>3134</v>
      </c>
    </row>
    <row x14ac:dyDescent="0.25" r="3137" customHeight="1" ht="17.25">
      <c r="A3137" s="1"/>
      <c r="B3137" s="1"/>
      <c r="C3137" s="3" t="s">
        <v>3135</v>
      </c>
    </row>
    <row x14ac:dyDescent="0.25" r="3138" customHeight="1" ht="17.25">
      <c r="A3138" s="1"/>
      <c r="B3138" s="1"/>
      <c r="C3138" s="3" t="s">
        <v>3136</v>
      </c>
    </row>
    <row x14ac:dyDescent="0.25" r="3139" customHeight="1" ht="17.25">
      <c r="A3139" s="1"/>
      <c r="B3139" s="1"/>
      <c r="C3139" s="3" t="s">
        <v>3137</v>
      </c>
    </row>
    <row x14ac:dyDescent="0.25" r="3140" customHeight="1" ht="17.25">
      <c r="A3140" s="1"/>
      <c r="B3140" s="1"/>
      <c r="C3140" s="3" t="s">
        <v>3138</v>
      </c>
    </row>
    <row x14ac:dyDescent="0.25" r="3141" customHeight="1" ht="17.25">
      <c r="A3141" s="1"/>
      <c r="B3141" s="1"/>
      <c r="C3141" s="3" t="s">
        <v>3139</v>
      </c>
    </row>
    <row x14ac:dyDescent="0.25" r="3142" customHeight="1" ht="17.25">
      <c r="A3142" s="1"/>
      <c r="B3142" s="1"/>
      <c r="C3142" s="3" t="s">
        <v>3140</v>
      </c>
    </row>
    <row x14ac:dyDescent="0.25" r="3143" customHeight="1" ht="17.25">
      <c r="A3143" s="1"/>
      <c r="B3143" s="1"/>
      <c r="C3143" s="3" t="s">
        <v>3141</v>
      </c>
    </row>
    <row x14ac:dyDescent="0.25" r="3144" customHeight="1" ht="17.25">
      <c r="A3144" s="1"/>
      <c r="B3144" s="1"/>
      <c r="C3144" s="3" t="s">
        <v>3142</v>
      </c>
    </row>
    <row x14ac:dyDescent="0.25" r="3145" customHeight="1" ht="17.25">
      <c r="A3145" s="1"/>
      <c r="B3145" s="1"/>
      <c r="C3145" s="3" t="s">
        <v>3143</v>
      </c>
    </row>
    <row x14ac:dyDescent="0.25" r="3146" customHeight="1" ht="17.25">
      <c r="A3146" s="1"/>
      <c r="B3146" s="1"/>
      <c r="C3146" s="3" t="s">
        <v>3144</v>
      </c>
    </row>
    <row x14ac:dyDescent="0.25" r="3147" customHeight="1" ht="17.25">
      <c r="A3147" s="1"/>
      <c r="B3147" s="1"/>
      <c r="C3147" s="3" t="s">
        <v>3145</v>
      </c>
    </row>
    <row x14ac:dyDescent="0.25" r="3148" customHeight="1" ht="17.25">
      <c r="A3148" s="1"/>
      <c r="B3148" s="1"/>
      <c r="C3148" s="3" t="s">
        <v>3146</v>
      </c>
    </row>
    <row x14ac:dyDescent="0.25" r="3149" customHeight="1" ht="17.25">
      <c r="A3149" s="1"/>
      <c r="B3149" s="1"/>
      <c r="C3149" s="3" t="s">
        <v>3147</v>
      </c>
    </row>
    <row x14ac:dyDescent="0.25" r="3150" customHeight="1" ht="17.25">
      <c r="A3150" s="1"/>
      <c r="B3150" s="1"/>
      <c r="C3150" s="3" t="s">
        <v>3148</v>
      </c>
    </row>
    <row x14ac:dyDescent="0.25" r="3151" customHeight="1" ht="17.25">
      <c r="A3151" s="1"/>
      <c r="B3151" s="1"/>
      <c r="C3151" s="3" t="s">
        <v>3149</v>
      </c>
    </row>
    <row x14ac:dyDescent="0.25" r="3152" customHeight="1" ht="17.25">
      <c r="A3152" s="1"/>
      <c r="B3152" s="1"/>
      <c r="C3152" s="3" t="s">
        <v>3150</v>
      </c>
    </row>
    <row x14ac:dyDescent="0.25" r="3153" customHeight="1" ht="17.25">
      <c r="A3153" s="1"/>
      <c r="B3153" s="1"/>
      <c r="C3153" s="3" t="s">
        <v>3151</v>
      </c>
    </row>
    <row x14ac:dyDescent="0.25" r="3154" customHeight="1" ht="17.25">
      <c r="A3154" s="1"/>
      <c r="B3154" s="1"/>
      <c r="C3154" s="3" t="s">
        <v>3152</v>
      </c>
    </row>
    <row x14ac:dyDescent="0.25" r="3155" customHeight="1" ht="17.25">
      <c r="A3155" s="1"/>
      <c r="B3155" s="1"/>
      <c r="C3155" s="3" t="s">
        <v>3153</v>
      </c>
    </row>
    <row x14ac:dyDescent="0.25" r="3156" customHeight="1" ht="17.25">
      <c r="A3156" s="1"/>
      <c r="B3156" s="1"/>
      <c r="C3156" s="3" t="s">
        <v>3154</v>
      </c>
    </row>
    <row x14ac:dyDescent="0.25" r="3157" customHeight="1" ht="17.25">
      <c r="A3157" s="1"/>
      <c r="B3157" s="1"/>
      <c r="C3157" s="3" t="s">
        <v>3155</v>
      </c>
    </row>
    <row x14ac:dyDescent="0.25" r="3158" customHeight="1" ht="17.25">
      <c r="A3158" s="1"/>
      <c r="B3158" s="1"/>
      <c r="C3158" s="3" t="s">
        <v>3156</v>
      </c>
    </row>
    <row x14ac:dyDescent="0.25" r="3159" customHeight="1" ht="17.25">
      <c r="A3159" s="1"/>
      <c r="B3159" s="1"/>
      <c r="C3159" s="3" t="s">
        <v>3157</v>
      </c>
    </row>
    <row x14ac:dyDescent="0.25" r="3160" customHeight="1" ht="17.25">
      <c r="A3160" s="1"/>
      <c r="B3160" s="1"/>
      <c r="C3160" s="3" t="s">
        <v>3158</v>
      </c>
    </row>
    <row x14ac:dyDescent="0.25" r="3161" customHeight="1" ht="17.25">
      <c r="A3161" s="1"/>
      <c r="B3161" s="1"/>
      <c r="C3161" s="3" t="s">
        <v>3159</v>
      </c>
    </row>
    <row x14ac:dyDescent="0.25" r="3162" customHeight="1" ht="17.25">
      <c r="A3162" s="1"/>
      <c r="B3162" s="1"/>
      <c r="C3162" s="3" t="s">
        <v>3160</v>
      </c>
    </row>
    <row x14ac:dyDescent="0.25" r="3163" customHeight="1" ht="17.25">
      <c r="A3163" s="1"/>
      <c r="B3163" s="1"/>
      <c r="C3163" s="3" t="s">
        <v>3161</v>
      </c>
    </row>
    <row x14ac:dyDescent="0.25" r="3164" customHeight="1" ht="17.25">
      <c r="A3164" s="1"/>
      <c r="B3164" s="1"/>
      <c r="C3164" s="3" t="s">
        <v>3162</v>
      </c>
    </row>
    <row x14ac:dyDescent="0.25" r="3165" customHeight="1" ht="17.25">
      <c r="A3165" s="1"/>
      <c r="B3165" s="1"/>
      <c r="C3165" s="3" t="s">
        <v>3163</v>
      </c>
    </row>
    <row x14ac:dyDescent="0.25" r="3166" customHeight="1" ht="17.25">
      <c r="A3166" s="1"/>
      <c r="B3166" s="1"/>
      <c r="C3166" s="3" t="s">
        <v>3164</v>
      </c>
    </row>
    <row x14ac:dyDescent="0.25" r="3167" customHeight="1" ht="17.25">
      <c r="A3167" s="1"/>
      <c r="B3167" s="1"/>
      <c r="C3167" s="3" t="s">
        <v>3165</v>
      </c>
    </row>
    <row x14ac:dyDescent="0.25" r="3168" customHeight="1" ht="17.25">
      <c r="A3168" s="1"/>
      <c r="B3168" s="1"/>
      <c r="C3168" s="3" t="s">
        <v>3166</v>
      </c>
    </row>
    <row x14ac:dyDescent="0.25" r="3169" customHeight="1" ht="17.25">
      <c r="A3169" s="1"/>
      <c r="B3169" s="1"/>
      <c r="C3169" s="3" t="s">
        <v>3167</v>
      </c>
    </row>
    <row x14ac:dyDescent="0.25" r="3170" customHeight="1" ht="17.25">
      <c r="A3170" s="1"/>
      <c r="B3170" s="1"/>
      <c r="C3170" s="3" t="s">
        <v>3168</v>
      </c>
    </row>
    <row x14ac:dyDescent="0.25" r="3171" customHeight="1" ht="17.25">
      <c r="A3171" s="1"/>
      <c r="B3171" s="1"/>
      <c r="C3171" s="3" t="s">
        <v>3169</v>
      </c>
    </row>
    <row x14ac:dyDescent="0.25" r="3172" customHeight="1" ht="17.25">
      <c r="A3172" s="1"/>
      <c r="B3172" s="1"/>
      <c r="C3172" s="3" t="s">
        <v>3170</v>
      </c>
    </row>
    <row x14ac:dyDescent="0.25" r="3173" customHeight="1" ht="17.25">
      <c r="A3173" s="1"/>
      <c r="B3173" s="1"/>
      <c r="C3173" s="3" t="s">
        <v>3171</v>
      </c>
    </row>
    <row x14ac:dyDescent="0.25" r="3174" customHeight="1" ht="17.25">
      <c r="A3174" s="1"/>
      <c r="B3174" s="1"/>
      <c r="C3174" s="3" t="s">
        <v>3172</v>
      </c>
    </row>
    <row x14ac:dyDescent="0.25" r="3175" customHeight="1" ht="17.25">
      <c r="A3175" s="1"/>
      <c r="B3175" s="1"/>
      <c r="C3175" s="3" t="s">
        <v>3173</v>
      </c>
    </row>
    <row x14ac:dyDescent="0.25" r="3176" customHeight="1" ht="17.25">
      <c r="A3176" s="1"/>
      <c r="B3176" s="1"/>
      <c r="C3176" s="3" t="s">
        <v>3174</v>
      </c>
    </row>
    <row x14ac:dyDescent="0.25" r="3177" customHeight="1" ht="17.25">
      <c r="A3177" s="1"/>
      <c r="B3177" s="1"/>
      <c r="C3177" s="3" t="s">
        <v>3175</v>
      </c>
    </row>
    <row x14ac:dyDescent="0.25" r="3178" customHeight="1" ht="17.25">
      <c r="A3178" s="1"/>
      <c r="B3178" s="1"/>
      <c r="C3178" s="3" t="s">
        <v>3176</v>
      </c>
    </row>
    <row x14ac:dyDescent="0.25" r="3179" customHeight="1" ht="17.25">
      <c r="A3179" s="1"/>
      <c r="B3179" s="1"/>
      <c r="C3179" s="3" t="s">
        <v>3177</v>
      </c>
    </row>
    <row x14ac:dyDescent="0.25" r="3180" customHeight="1" ht="17.25">
      <c r="A3180" s="1"/>
      <c r="B3180" s="1"/>
      <c r="C3180" s="3" t="s">
        <v>3178</v>
      </c>
    </row>
    <row x14ac:dyDescent="0.25" r="3181" customHeight="1" ht="17.25">
      <c r="A3181" s="1"/>
      <c r="B3181" s="1"/>
      <c r="C3181" s="3" t="s">
        <v>3179</v>
      </c>
    </row>
    <row x14ac:dyDescent="0.25" r="3182" customHeight="1" ht="17.25">
      <c r="A3182" s="1"/>
      <c r="B3182" s="1"/>
      <c r="C3182" s="3" t="s">
        <v>3180</v>
      </c>
    </row>
    <row x14ac:dyDescent="0.25" r="3183" customHeight="1" ht="17.25">
      <c r="A3183" s="1"/>
      <c r="B3183" s="1"/>
      <c r="C3183" s="3" t="s">
        <v>3181</v>
      </c>
    </row>
    <row x14ac:dyDescent="0.25" r="3184" customHeight="1" ht="17.25">
      <c r="A3184" s="1"/>
      <c r="B3184" s="1"/>
      <c r="C3184" s="3" t="s">
        <v>3182</v>
      </c>
    </row>
    <row x14ac:dyDescent="0.25" r="3185" customHeight="1" ht="17.25">
      <c r="A3185" s="1"/>
      <c r="B3185" s="1"/>
      <c r="C3185" s="3" t="s">
        <v>3183</v>
      </c>
    </row>
    <row x14ac:dyDescent="0.25" r="3186" customHeight="1" ht="17.25">
      <c r="A3186" s="1"/>
      <c r="B3186" s="1"/>
      <c r="C3186" s="3" t="s">
        <v>3184</v>
      </c>
    </row>
    <row x14ac:dyDescent="0.25" r="3187" customHeight="1" ht="17.25">
      <c r="A3187" s="1"/>
      <c r="B3187" s="1"/>
      <c r="C3187" s="3" t="s">
        <v>3185</v>
      </c>
    </row>
    <row x14ac:dyDescent="0.25" r="3188" customHeight="1" ht="17.25">
      <c r="A3188" s="1"/>
      <c r="B3188" s="1"/>
      <c r="C3188" s="3" t="s">
        <v>3186</v>
      </c>
    </row>
    <row x14ac:dyDescent="0.25" r="3189" customHeight="1" ht="17.25">
      <c r="A3189" s="1"/>
      <c r="B3189" s="1"/>
      <c r="C3189" s="3" t="s">
        <v>3187</v>
      </c>
    </row>
    <row x14ac:dyDescent="0.25" r="3190" customHeight="1" ht="17.25">
      <c r="A3190" s="1"/>
      <c r="B3190" s="1"/>
      <c r="C3190" s="3" t="s">
        <v>3188</v>
      </c>
    </row>
    <row x14ac:dyDescent="0.25" r="3191" customHeight="1" ht="17.25">
      <c r="A3191" s="1"/>
      <c r="B3191" s="1"/>
      <c r="C3191" s="3" t="s">
        <v>3189</v>
      </c>
    </row>
    <row x14ac:dyDescent="0.25" r="3192" customHeight="1" ht="17.25">
      <c r="A3192" s="1"/>
      <c r="B3192" s="1"/>
      <c r="C3192" s="3" t="s">
        <v>3190</v>
      </c>
    </row>
    <row x14ac:dyDescent="0.25" r="3193" customHeight="1" ht="17.25">
      <c r="A3193" s="1"/>
      <c r="B3193" s="1"/>
      <c r="C3193" s="3" t="s">
        <v>3191</v>
      </c>
    </row>
    <row x14ac:dyDescent="0.25" r="3194" customHeight="1" ht="17.25">
      <c r="A3194" s="1"/>
      <c r="B3194" s="1"/>
      <c r="C3194" s="3" t="s">
        <v>3192</v>
      </c>
    </row>
    <row x14ac:dyDescent="0.25" r="3195" customHeight="1" ht="17.25">
      <c r="A3195" s="1"/>
      <c r="B3195" s="1"/>
      <c r="C3195" s="3" t="s">
        <v>3193</v>
      </c>
    </row>
    <row x14ac:dyDescent="0.25" r="3196" customHeight="1" ht="17.25">
      <c r="A3196" s="1"/>
      <c r="B3196" s="1"/>
      <c r="C3196" s="3" t="s">
        <v>3194</v>
      </c>
    </row>
    <row x14ac:dyDescent="0.25" r="3197" customHeight="1" ht="17.25">
      <c r="A3197" s="1"/>
      <c r="B3197" s="1"/>
      <c r="C3197" s="3" t="s">
        <v>3195</v>
      </c>
    </row>
    <row x14ac:dyDescent="0.25" r="3198" customHeight="1" ht="17.25">
      <c r="A3198" s="1"/>
      <c r="B3198" s="1"/>
      <c r="C3198" s="3" t="s">
        <v>3196</v>
      </c>
    </row>
    <row x14ac:dyDescent="0.25" r="3199" customHeight="1" ht="17.25">
      <c r="A3199" s="1"/>
      <c r="B3199" s="1"/>
      <c r="C3199" s="3" t="s">
        <v>3197</v>
      </c>
    </row>
    <row x14ac:dyDescent="0.25" r="3200" customHeight="1" ht="17.25">
      <c r="A3200" s="1"/>
      <c r="B3200" s="1"/>
      <c r="C3200" s="3" t="s">
        <v>3198</v>
      </c>
    </row>
    <row x14ac:dyDescent="0.25" r="3201" customHeight="1" ht="17.25">
      <c r="A3201" s="1"/>
      <c r="B3201" s="1"/>
      <c r="C3201" s="3" t="s">
        <v>3199</v>
      </c>
    </row>
    <row x14ac:dyDescent="0.25" r="3202" customHeight="1" ht="17.25">
      <c r="A3202" s="1"/>
      <c r="B3202" s="1"/>
      <c r="C3202" s="3" t="s">
        <v>3200</v>
      </c>
    </row>
    <row x14ac:dyDescent="0.25" r="3203" customHeight="1" ht="17.25">
      <c r="A3203" s="1"/>
      <c r="B3203" s="1"/>
      <c r="C3203" s="3" t="s">
        <v>3201</v>
      </c>
    </row>
    <row x14ac:dyDescent="0.25" r="3204" customHeight="1" ht="17.25">
      <c r="A3204" s="1"/>
      <c r="B3204" s="1"/>
      <c r="C3204" s="3" t="s">
        <v>3202</v>
      </c>
    </row>
    <row x14ac:dyDescent="0.25" r="3205" customHeight="1" ht="17.25">
      <c r="A3205" s="1"/>
      <c r="B3205" s="1"/>
      <c r="C3205" s="3" t="s">
        <v>3203</v>
      </c>
    </row>
    <row x14ac:dyDescent="0.25" r="3206" customHeight="1" ht="17.25">
      <c r="A3206" s="1"/>
      <c r="B3206" s="1"/>
      <c r="C3206" s="3" t="s">
        <v>3204</v>
      </c>
    </row>
    <row x14ac:dyDescent="0.25" r="3207" customHeight="1" ht="17.25">
      <c r="A3207" s="1"/>
      <c r="B3207" s="1"/>
      <c r="C3207" s="3" t="s">
        <v>3205</v>
      </c>
    </row>
    <row x14ac:dyDescent="0.25" r="3208" customHeight="1" ht="17.25">
      <c r="A3208" s="1"/>
      <c r="B3208" s="1"/>
      <c r="C3208" s="3" t="s">
        <v>3206</v>
      </c>
    </row>
    <row x14ac:dyDescent="0.25" r="3209" customHeight="1" ht="17.25">
      <c r="A3209" s="1"/>
      <c r="B3209" s="1"/>
      <c r="C3209" s="3" t="s">
        <v>3207</v>
      </c>
    </row>
    <row x14ac:dyDescent="0.25" r="3210" customHeight="1" ht="17.25">
      <c r="A3210" s="1"/>
      <c r="B3210" s="1"/>
      <c r="C3210" s="3" t="s">
        <v>3208</v>
      </c>
    </row>
    <row x14ac:dyDescent="0.25" r="3211" customHeight="1" ht="17.25">
      <c r="A3211" s="1"/>
      <c r="B3211" s="1"/>
      <c r="C3211" s="3" t="s">
        <v>3209</v>
      </c>
    </row>
    <row x14ac:dyDescent="0.25" r="3212" customHeight="1" ht="17.25">
      <c r="A3212" s="1"/>
      <c r="B3212" s="1"/>
      <c r="C3212" s="3" t="s">
        <v>3210</v>
      </c>
    </row>
    <row x14ac:dyDescent="0.25" r="3213" customHeight="1" ht="17.25">
      <c r="A3213" s="1"/>
      <c r="B3213" s="1"/>
      <c r="C3213" s="3" t="s">
        <v>3211</v>
      </c>
    </row>
    <row x14ac:dyDescent="0.25" r="3214" customHeight="1" ht="17.25">
      <c r="A3214" s="1"/>
      <c r="B3214" s="1"/>
      <c r="C3214" s="3" t="s">
        <v>3212</v>
      </c>
    </row>
    <row x14ac:dyDescent="0.25" r="3215" customHeight="1" ht="17.25">
      <c r="A3215" s="1"/>
      <c r="B3215" s="1"/>
      <c r="C3215" s="3" t="s">
        <v>3213</v>
      </c>
    </row>
    <row x14ac:dyDescent="0.25" r="3216" customHeight="1" ht="17.25">
      <c r="A3216" s="1"/>
      <c r="B3216" s="1"/>
      <c r="C3216" s="3" t="s">
        <v>3214</v>
      </c>
    </row>
    <row x14ac:dyDescent="0.25" r="3217" customHeight="1" ht="17.25">
      <c r="A3217" s="1"/>
      <c r="B3217" s="1"/>
      <c r="C3217" s="3" t="s">
        <v>3215</v>
      </c>
    </row>
    <row x14ac:dyDescent="0.25" r="3218" customHeight="1" ht="17.25">
      <c r="A3218" s="1"/>
      <c r="B3218" s="1"/>
      <c r="C3218" s="3" t="s">
        <v>3216</v>
      </c>
    </row>
    <row x14ac:dyDescent="0.25" r="3219" customHeight="1" ht="17.25">
      <c r="A3219" s="1"/>
      <c r="B3219" s="1"/>
      <c r="C3219" s="3" t="s">
        <v>3217</v>
      </c>
    </row>
    <row x14ac:dyDescent="0.25" r="3220" customHeight="1" ht="17.25">
      <c r="A3220" s="1"/>
      <c r="B3220" s="1"/>
      <c r="C3220" s="3" t="s">
        <v>3218</v>
      </c>
    </row>
    <row x14ac:dyDescent="0.25" r="3221" customHeight="1" ht="17.25">
      <c r="A3221" s="1"/>
      <c r="B3221" s="1"/>
      <c r="C3221" s="3" t="s">
        <v>3219</v>
      </c>
    </row>
    <row x14ac:dyDescent="0.25" r="3222" customHeight="1" ht="17.25">
      <c r="A3222" s="1"/>
      <c r="B3222" s="1"/>
      <c r="C3222" s="3" t="s">
        <v>3220</v>
      </c>
    </row>
    <row x14ac:dyDescent="0.25" r="3223" customHeight="1" ht="17.25">
      <c r="A3223" s="1"/>
      <c r="B3223" s="1"/>
      <c r="C3223" s="3" t="s">
        <v>3221</v>
      </c>
    </row>
    <row x14ac:dyDescent="0.25" r="3224" customHeight="1" ht="17.25">
      <c r="A3224" s="1"/>
      <c r="B3224" s="1"/>
      <c r="C3224" s="3" t="s">
        <v>3222</v>
      </c>
    </row>
    <row x14ac:dyDescent="0.25" r="3225" customHeight="1" ht="17.25">
      <c r="A3225" s="1"/>
      <c r="B3225" s="1"/>
      <c r="C3225" s="3" t="s">
        <v>3223</v>
      </c>
    </row>
    <row x14ac:dyDescent="0.25" r="3226" customHeight="1" ht="17.25">
      <c r="A3226" s="1"/>
      <c r="B3226" s="1"/>
      <c r="C3226" s="3" t="s">
        <v>3224</v>
      </c>
    </row>
    <row x14ac:dyDescent="0.25" r="3227" customHeight="1" ht="17.25">
      <c r="A3227" s="1"/>
      <c r="B3227" s="1"/>
      <c r="C3227" s="3" t="s">
        <v>3225</v>
      </c>
    </row>
    <row x14ac:dyDescent="0.25" r="3228" customHeight="1" ht="17.25">
      <c r="A3228" s="1"/>
      <c r="B3228" s="1"/>
      <c r="C3228" s="3" t="s">
        <v>3226</v>
      </c>
    </row>
    <row x14ac:dyDescent="0.25" r="3229" customHeight="1" ht="17.25">
      <c r="A3229" s="1"/>
      <c r="B3229" s="1"/>
      <c r="C3229" s="3" t="s">
        <v>3227</v>
      </c>
    </row>
    <row x14ac:dyDescent="0.25" r="3230" customHeight="1" ht="17.25">
      <c r="A3230" s="1"/>
      <c r="B3230" s="1"/>
      <c r="C3230" s="3" t="s">
        <v>3228</v>
      </c>
    </row>
    <row x14ac:dyDescent="0.25" r="3231" customHeight="1" ht="17.25">
      <c r="A3231" s="1"/>
      <c r="B3231" s="1"/>
      <c r="C3231" s="3" t="s">
        <v>3229</v>
      </c>
    </row>
    <row x14ac:dyDescent="0.25" r="3232" customHeight="1" ht="17.25">
      <c r="A3232" s="1"/>
      <c r="B3232" s="1"/>
      <c r="C3232" s="3" t="s">
        <v>3230</v>
      </c>
    </row>
    <row x14ac:dyDescent="0.25" r="3233" customHeight="1" ht="17.25">
      <c r="A3233" s="1"/>
      <c r="B3233" s="1"/>
      <c r="C3233" s="3" t="s">
        <v>3231</v>
      </c>
    </row>
    <row x14ac:dyDescent="0.25" r="3234" customHeight="1" ht="17.25">
      <c r="A3234" s="1"/>
      <c r="B3234" s="1"/>
      <c r="C3234" s="3" t="s">
        <v>3232</v>
      </c>
    </row>
    <row x14ac:dyDescent="0.25" r="3235" customHeight="1" ht="17.25">
      <c r="A3235" s="1"/>
      <c r="B3235" s="1"/>
      <c r="C3235" s="3" t="s">
        <v>3233</v>
      </c>
    </row>
    <row x14ac:dyDescent="0.25" r="3236" customHeight="1" ht="17.25">
      <c r="A3236" s="1"/>
      <c r="B3236" s="1"/>
      <c r="C3236" s="3" t="s">
        <v>3234</v>
      </c>
    </row>
    <row x14ac:dyDescent="0.25" r="3237" customHeight="1" ht="17.25">
      <c r="A3237" s="1"/>
      <c r="B3237" s="1"/>
      <c r="C3237" s="3" t="s">
        <v>3235</v>
      </c>
    </row>
    <row x14ac:dyDescent="0.25" r="3238" customHeight="1" ht="17.25">
      <c r="A3238" s="1"/>
      <c r="B3238" s="1"/>
      <c r="C3238" s="3" t="s">
        <v>3236</v>
      </c>
    </row>
    <row x14ac:dyDescent="0.25" r="3239" customHeight="1" ht="17.25">
      <c r="A3239" s="1"/>
      <c r="B3239" s="1"/>
      <c r="C3239" s="3" t="s">
        <v>3237</v>
      </c>
    </row>
    <row x14ac:dyDescent="0.25" r="3240" customHeight="1" ht="17.25">
      <c r="A3240" s="1"/>
      <c r="B3240" s="1"/>
      <c r="C3240" s="3" t="s">
        <v>3238</v>
      </c>
    </row>
    <row x14ac:dyDescent="0.25" r="3241" customHeight="1" ht="17.25">
      <c r="A3241" s="1"/>
      <c r="B3241" s="1"/>
      <c r="C3241" s="3" t="s">
        <v>3239</v>
      </c>
    </row>
    <row x14ac:dyDescent="0.25" r="3242" customHeight="1" ht="17.25">
      <c r="A3242" s="1"/>
      <c r="B3242" s="1"/>
      <c r="C3242" s="3" t="s">
        <v>3240</v>
      </c>
    </row>
    <row x14ac:dyDescent="0.25" r="3243" customHeight="1" ht="17.25">
      <c r="A3243" s="1"/>
      <c r="B3243" s="1"/>
      <c r="C3243" s="3" t="s">
        <v>3241</v>
      </c>
    </row>
    <row x14ac:dyDescent="0.25" r="3244" customHeight="1" ht="17.25">
      <c r="A3244" s="1"/>
      <c r="B3244" s="1"/>
      <c r="C3244" s="3" t="s">
        <v>3242</v>
      </c>
    </row>
    <row x14ac:dyDescent="0.25" r="3245" customHeight="1" ht="17.25">
      <c r="A3245" s="1"/>
      <c r="B3245" s="1"/>
      <c r="C3245" s="3" t="s">
        <v>3243</v>
      </c>
    </row>
    <row x14ac:dyDescent="0.25" r="3246" customHeight="1" ht="17.25">
      <c r="A3246" s="1"/>
      <c r="B3246" s="1"/>
      <c r="C3246" s="3" t="s">
        <v>3244</v>
      </c>
    </row>
    <row x14ac:dyDescent="0.25" r="3247" customHeight="1" ht="17.25">
      <c r="A3247" s="1"/>
      <c r="B3247" s="1"/>
      <c r="C3247" s="3" t="s">
        <v>3245</v>
      </c>
    </row>
    <row x14ac:dyDescent="0.25" r="3248" customHeight="1" ht="17.25">
      <c r="A3248" s="1"/>
      <c r="B3248" s="1"/>
      <c r="C3248" s="3" t="s">
        <v>3246</v>
      </c>
    </row>
    <row x14ac:dyDescent="0.25" r="3249" customHeight="1" ht="17.25">
      <c r="A3249" s="1"/>
      <c r="B3249" s="1"/>
      <c r="C3249" s="3" t="s">
        <v>3247</v>
      </c>
    </row>
    <row x14ac:dyDescent="0.25" r="3250" customHeight="1" ht="17.25">
      <c r="A3250" s="1"/>
      <c r="B3250" s="1"/>
      <c r="C3250" s="3" t="s">
        <v>3248</v>
      </c>
    </row>
    <row x14ac:dyDescent="0.25" r="3251" customHeight="1" ht="17.25">
      <c r="A3251" s="1"/>
      <c r="B3251" s="1"/>
      <c r="C3251" s="3" t="s">
        <v>3249</v>
      </c>
    </row>
    <row x14ac:dyDescent="0.25" r="3252" customHeight="1" ht="17.25">
      <c r="A3252" s="1"/>
      <c r="B3252" s="1"/>
      <c r="C3252" s="3" t="s">
        <v>3250</v>
      </c>
    </row>
    <row x14ac:dyDescent="0.25" r="3253" customHeight="1" ht="17.25">
      <c r="A3253" s="1"/>
      <c r="B3253" s="1"/>
      <c r="C3253" s="3" t="s">
        <v>3251</v>
      </c>
    </row>
    <row x14ac:dyDescent="0.25" r="3254" customHeight="1" ht="17.25">
      <c r="A3254" s="1"/>
      <c r="B3254" s="1"/>
      <c r="C3254" s="3" t="s">
        <v>3252</v>
      </c>
    </row>
    <row x14ac:dyDescent="0.25" r="3255" customHeight="1" ht="17.25">
      <c r="A3255" s="1"/>
      <c r="B3255" s="1"/>
      <c r="C3255" s="3" t="s">
        <v>3253</v>
      </c>
    </row>
    <row x14ac:dyDescent="0.25" r="3256" customHeight="1" ht="17.25">
      <c r="A3256" s="1"/>
      <c r="B3256" s="1"/>
      <c r="C3256" s="3" t="s">
        <v>3254</v>
      </c>
    </row>
    <row x14ac:dyDescent="0.25" r="3257" customHeight="1" ht="17.25">
      <c r="A3257" s="1"/>
      <c r="B3257" s="1"/>
      <c r="C3257" s="3" t="s">
        <v>3255</v>
      </c>
    </row>
    <row x14ac:dyDescent="0.25" r="3258" customHeight="1" ht="17.25">
      <c r="A3258" s="1"/>
      <c r="B3258" s="1"/>
      <c r="C3258" s="3" t="s">
        <v>3256</v>
      </c>
    </row>
    <row x14ac:dyDescent="0.25" r="3259" customHeight="1" ht="17.25">
      <c r="A3259" s="1"/>
      <c r="B3259" s="1"/>
      <c r="C3259" s="3" t="s">
        <v>3257</v>
      </c>
    </row>
    <row x14ac:dyDescent="0.25" r="3260" customHeight="1" ht="17.25">
      <c r="A3260" s="1"/>
      <c r="B3260" s="1"/>
      <c r="C3260" s="3" t="s">
        <v>3258</v>
      </c>
    </row>
    <row x14ac:dyDescent="0.25" r="3261" customHeight="1" ht="17.25">
      <c r="A3261" s="1"/>
      <c r="B3261" s="1"/>
      <c r="C3261" s="3" t="s">
        <v>3259</v>
      </c>
    </row>
    <row x14ac:dyDescent="0.25" r="3262" customHeight="1" ht="17.25">
      <c r="A3262" s="1"/>
      <c r="B3262" s="1"/>
      <c r="C3262" s="3" t="s">
        <v>3260</v>
      </c>
    </row>
    <row x14ac:dyDescent="0.25" r="3263" customHeight="1" ht="17.25">
      <c r="A3263" s="1"/>
      <c r="B3263" s="1"/>
      <c r="C3263" s="3" t="s">
        <v>3261</v>
      </c>
    </row>
    <row x14ac:dyDescent="0.25" r="3264" customHeight="1" ht="17.25">
      <c r="A3264" s="1"/>
      <c r="B3264" s="1"/>
      <c r="C3264" s="3" t="s">
        <v>3262</v>
      </c>
    </row>
    <row x14ac:dyDescent="0.25" r="3265" customHeight="1" ht="17.25">
      <c r="A3265" s="1"/>
      <c r="B3265" s="1"/>
      <c r="C3265" s="3" t="s">
        <v>3263</v>
      </c>
    </row>
    <row x14ac:dyDescent="0.25" r="3266" customHeight="1" ht="17.25">
      <c r="A3266" s="1"/>
      <c r="B3266" s="1"/>
      <c r="C3266" s="3" t="s">
        <v>3264</v>
      </c>
    </row>
    <row x14ac:dyDescent="0.25" r="3267" customHeight="1" ht="17.25">
      <c r="A3267" s="1"/>
      <c r="B3267" s="1"/>
      <c r="C3267" s="3" t="s">
        <v>3265</v>
      </c>
    </row>
    <row x14ac:dyDescent="0.25" r="3268" customHeight="1" ht="17.25">
      <c r="A3268" s="1"/>
      <c r="B3268" s="1"/>
      <c r="C3268" s="3" t="s">
        <v>3266</v>
      </c>
    </row>
    <row x14ac:dyDescent="0.25" r="3269" customHeight="1" ht="17.25">
      <c r="A3269" s="1"/>
      <c r="B3269" s="1"/>
      <c r="C3269" s="3" t="s">
        <v>3267</v>
      </c>
    </row>
    <row x14ac:dyDescent="0.25" r="3270" customHeight="1" ht="17.25">
      <c r="A3270" s="1"/>
      <c r="B3270" s="1"/>
      <c r="C3270" s="3" t="s">
        <v>3268</v>
      </c>
    </row>
    <row x14ac:dyDescent="0.25" r="3271" customHeight="1" ht="17.25">
      <c r="A3271" s="1"/>
      <c r="B3271" s="1"/>
      <c r="C3271" s="3" t="s">
        <v>3269</v>
      </c>
    </row>
    <row x14ac:dyDescent="0.25" r="3272" customHeight="1" ht="17.25">
      <c r="A3272" s="1"/>
      <c r="B3272" s="1"/>
      <c r="C3272" s="3" t="s">
        <v>3270</v>
      </c>
    </row>
    <row x14ac:dyDescent="0.25" r="3273" customHeight="1" ht="17.25">
      <c r="A3273" s="1"/>
      <c r="B3273" s="1"/>
      <c r="C3273" s="3" t="s">
        <v>3271</v>
      </c>
    </row>
    <row x14ac:dyDescent="0.25" r="3274" customHeight="1" ht="17.25">
      <c r="A3274" s="1"/>
      <c r="B3274" s="1"/>
      <c r="C3274" s="3" t="s">
        <v>3272</v>
      </c>
    </row>
    <row x14ac:dyDescent="0.25" r="3275" customHeight="1" ht="17.25">
      <c r="A3275" s="1"/>
      <c r="B3275" s="1"/>
      <c r="C3275" s="3" t="s">
        <v>3273</v>
      </c>
    </row>
    <row x14ac:dyDescent="0.25" r="3276" customHeight="1" ht="17.25">
      <c r="A3276" s="1"/>
      <c r="B3276" s="1"/>
      <c r="C3276" s="3" t="s">
        <v>3274</v>
      </c>
    </row>
    <row x14ac:dyDescent="0.25" r="3277" customHeight="1" ht="17.25">
      <c r="A3277" s="1"/>
      <c r="B3277" s="1"/>
      <c r="C3277" s="3" t="s">
        <v>3275</v>
      </c>
    </row>
    <row x14ac:dyDescent="0.25" r="3278" customHeight="1" ht="17.25">
      <c r="A3278" s="1"/>
      <c r="B3278" s="1"/>
      <c r="C3278" s="3" t="s">
        <v>3276</v>
      </c>
    </row>
    <row x14ac:dyDescent="0.25" r="3279" customHeight="1" ht="17.25">
      <c r="A3279" s="1"/>
      <c r="B3279" s="1"/>
      <c r="C3279" s="3" t="s">
        <v>3277</v>
      </c>
    </row>
    <row x14ac:dyDescent="0.25" r="3280" customHeight="1" ht="17.25">
      <c r="A3280" s="1"/>
      <c r="B3280" s="1"/>
      <c r="C3280" s="3" t="s">
        <v>3278</v>
      </c>
    </row>
    <row x14ac:dyDescent="0.25" r="3281" customHeight="1" ht="17.25">
      <c r="A3281" s="1"/>
      <c r="B3281" s="1"/>
      <c r="C3281" s="3" t="s">
        <v>3279</v>
      </c>
    </row>
    <row x14ac:dyDescent="0.25" r="3282" customHeight="1" ht="17.25">
      <c r="A3282" s="1"/>
      <c r="B3282" s="1"/>
      <c r="C3282" s="3" t="s">
        <v>3280</v>
      </c>
    </row>
    <row x14ac:dyDescent="0.25" r="3283" customHeight="1" ht="17.25">
      <c r="A3283" s="1"/>
      <c r="B3283" s="1"/>
      <c r="C3283" s="3" t="s">
        <v>3281</v>
      </c>
    </row>
    <row x14ac:dyDescent="0.25" r="3284" customHeight="1" ht="17.25">
      <c r="A3284" s="1"/>
      <c r="B3284" s="1"/>
      <c r="C3284" s="3" t="s">
        <v>3282</v>
      </c>
    </row>
    <row x14ac:dyDescent="0.25" r="3285" customHeight="1" ht="17.25">
      <c r="A3285" s="1"/>
      <c r="B3285" s="1"/>
      <c r="C3285" s="3" t="s">
        <v>3283</v>
      </c>
    </row>
    <row x14ac:dyDescent="0.25" r="3286" customHeight="1" ht="17.25">
      <c r="A3286" s="1"/>
      <c r="B3286" s="1"/>
      <c r="C3286" s="3" t="s">
        <v>3284</v>
      </c>
    </row>
    <row x14ac:dyDescent="0.25" r="3287" customHeight="1" ht="17.25">
      <c r="A3287" s="1"/>
      <c r="B3287" s="1"/>
      <c r="C3287" s="3" t="s">
        <v>3285</v>
      </c>
    </row>
    <row x14ac:dyDescent="0.25" r="3288" customHeight="1" ht="17.25">
      <c r="A3288" s="1"/>
      <c r="B3288" s="1"/>
      <c r="C3288" s="3" t="s">
        <v>3286</v>
      </c>
    </row>
    <row x14ac:dyDescent="0.25" r="3289" customHeight="1" ht="17.25">
      <c r="A3289" s="1"/>
      <c r="B3289" s="1"/>
      <c r="C3289" s="3" t="s">
        <v>3287</v>
      </c>
    </row>
    <row x14ac:dyDescent="0.25" r="3290" customHeight="1" ht="17.25">
      <c r="A3290" s="1"/>
      <c r="B3290" s="1"/>
      <c r="C3290" s="3" t="s">
        <v>3288</v>
      </c>
    </row>
    <row x14ac:dyDescent="0.25" r="3291" customHeight="1" ht="17.25">
      <c r="A3291" s="1"/>
      <c r="B3291" s="1"/>
      <c r="C3291" s="3" t="s">
        <v>3289</v>
      </c>
    </row>
    <row x14ac:dyDescent="0.25" r="3292" customHeight="1" ht="17.25">
      <c r="A3292" s="1"/>
      <c r="B3292" s="1"/>
      <c r="C3292" s="3" t="s">
        <v>3290</v>
      </c>
    </row>
    <row x14ac:dyDescent="0.25" r="3293" customHeight="1" ht="17.25">
      <c r="A3293" s="1"/>
      <c r="B3293" s="1"/>
      <c r="C3293" s="3" t="s">
        <v>3291</v>
      </c>
    </row>
    <row x14ac:dyDescent="0.25" r="3294" customHeight="1" ht="17.25">
      <c r="A3294" s="1"/>
      <c r="B3294" s="1"/>
      <c r="C3294" s="3" t="s">
        <v>3292</v>
      </c>
    </row>
    <row x14ac:dyDescent="0.25" r="3295" customHeight="1" ht="17.25">
      <c r="A3295" s="1"/>
      <c r="B3295" s="1"/>
      <c r="C3295" s="3" t="s">
        <v>3293</v>
      </c>
    </row>
    <row x14ac:dyDescent="0.25" r="3296" customHeight="1" ht="17.25">
      <c r="A3296" s="1"/>
      <c r="B3296" s="1"/>
      <c r="C3296" s="3" t="s">
        <v>3294</v>
      </c>
    </row>
    <row x14ac:dyDescent="0.25" r="3297" customHeight="1" ht="17.25">
      <c r="A3297" s="1"/>
      <c r="B3297" s="1"/>
      <c r="C3297" s="3" t="s">
        <v>3295</v>
      </c>
    </row>
    <row x14ac:dyDescent="0.25" r="3298" customHeight="1" ht="17.25">
      <c r="A3298" s="1"/>
      <c r="B3298" s="1"/>
      <c r="C3298" s="3" t="s">
        <v>3296</v>
      </c>
    </row>
    <row x14ac:dyDescent="0.25" r="3299" customHeight="1" ht="17.25">
      <c r="A3299" s="1"/>
      <c r="B3299" s="1"/>
      <c r="C3299" s="3" t="s">
        <v>3297</v>
      </c>
    </row>
    <row x14ac:dyDescent="0.25" r="3300" customHeight="1" ht="17.25">
      <c r="A3300" s="1"/>
      <c r="B3300" s="1"/>
      <c r="C3300" s="3" t="s">
        <v>3298</v>
      </c>
    </row>
    <row x14ac:dyDescent="0.25" r="3301" customHeight="1" ht="17.25">
      <c r="A3301" s="1"/>
      <c r="B3301" s="1"/>
      <c r="C3301" s="3" t="s">
        <v>3299</v>
      </c>
    </row>
    <row x14ac:dyDescent="0.25" r="3302" customHeight="1" ht="17.25">
      <c r="A3302" s="1"/>
      <c r="B3302" s="1"/>
      <c r="C3302" s="3" t="s">
        <v>3300</v>
      </c>
    </row>
    <row x14ac:dyDescent="0.25" r="3303" customHeight="1" ht="17.25">
      <c r="A3303" s="1"/>
      <c r="B3303" s="1"/>
      <c r="C3303" s="3" t="s">
        <v>3301</v>
      </c>
    </row>
    <row x14ac:dyDescent="0.25" r="3304" customHeight="1" ht="17.25">
      <c r="A3304" s="1"/>
      <c r="B3304" s="1"/>
      <c r="C3304" s="3" t="s">
        <v>3302</v>
      </c>
    </row>
    <row x14ac:dyDescent="0.25" r="3305" customHeight="1" ht="17.25">
      <c r="A3305" s="1"/>
      <c r="B3305" s="1"/>
      <c r="C3305" s="3" t="s">
        <v>3303</v>
      </c>
    </row>
    <row x14ac:dyDescent="0.25" r="3306" customHeight="1" ht="17.25">
      <c r="A3306" s="1"/>
      <c r="B3306" s="1"/>
      <c r="C3306" s="3" t="s">
        <v>3304</v>
      </c>
    </row>
    <row x14ac:dyDescent="0.25" r="3307" customHeight="1" ht="17.25">
      <c r="A3307" s="1"/>
      <c r="B3307" s="1"/>
      <c r="C3307" s="3" t="s">
        <v>3305</v>
      </c>
    </row>
    <row x14ac:dyDescent="0.25" r="3308" customHeight="1" ht="17.25">
      <c r="A3308" s="1"/>
      <c r="B3308" s="1"/>
      <c r="C3308" s="3" t="s">
        <v>3306</v>
      </c>
    </row>
    <row x14ac:dyDescent="0.25" r="3309" customHeight="1" ht="17.25">
      <c r="A3309" s="1"/>
      <c r="B3309" s="1"/>
      <c r="C3309" s="3" t="s">
        <v>3307</v>
      </c>
    </row>
    <row x14ac:dyDescent="0.25" r="3310" customHeight="1" ht="17.25">
      <c r="A3310" s="1"/>
      <c r="B3310" s="1"/>
      <c r="C3310" s="3" t="s">
        <v>3308</v>
      </c>
    </row>
    <row x14ac:dyDescent="0.25" r="3311" customHeight="1" ht="17.25">
      <c r="A3311" s="1"/>
      <c r="B3311" s="1"/>
      <c r="C3311" s="3" t="s">
        <v>3309</v>
      </c>
    </row>
    <row x14ac:dyDescent="0.25" r="3312" customHeight="1" ht="17.25">
      <c r="A3312" s="1"/>
      <c r="B3312" s="1"/>
      <c r="C3312" s="3" t="s">
        <v>3310</v>
      </c>
    </row>
    <row x14ac:dyDescent="0.25" r="3313" customHeight="1" ht="17.25">
      <c r="A3313" s="1"/>
      <c r="B3313" s="1"/>
      <c r="C3313" s="3" t="s">
        <v>3311</v>
      </c>
    </row>
    <row x14ac:dyDescent="0.25" r="3314" customHeight="1" ht="17.25">
      <c r="A3314" s="1"/>
      <c r="B3314" s="1"/>
      <c r="C3314" s="3" t="s">
        <v>3312</v>
      </c>
    </row>
    <row x14ac:dyDescent="0.25" r="3315" customHeight="1" ht="17.25">
      <c r="A3315" s="1"/>
      <c r="B3315" s="1"/>
      <c r="C3315" s="3" t="s">
        <v>3313</v>
      </c>
    </row>
    <row x14ac:dyDescent="0.25" r="3316" customHeight="1" ht="17.25">
      <c r="A3316" s="1"/>
      <c r="B3316" s="1"/>
      <c r="C3316" s="3" t="s">
        <v>3314</v>
      </c>
    </row>
    <row x14ac:dyDescent="0.25" r="3317" customHeight="1" ht="17.25">
      <c r="A3317" s="1"/>
      <c r="B3317" s="1"/>
      <c r="C3317" s="3" t="s">
        <v>3315</v>
      </c>
    </row>
    <row x14ac:dyDescent="0.25" r="3318" customHeight="1" ht="17.25">
      <c r="A3318" s="1"/>
      <c r="B3318" s="1"/>
      <c r="C3318" s="3" t="s">
        <v>3316</v>
      </c>
    </row>
    <row x14ac:dyDescent="0.25" r="3319" customHeight="1" ht="17.25">
      <c r="A3319" s="1"/>
      <c r="B3319" s="1"/>
      <c r="C3319" s="3" t="s">
        <v>3317</v>
      </c>
    </row>
    <row x14ac:dyDescent="0.25" r="3320" customHeight="1" ht="17.25">
      <c r="A3320" s="1"/>
      <c r="B3320" s="1"/>
      <c r="C3320" s="3" t="s">
        <v>3318</v>
      </c>
    </row>
    <row x14ac:dyDescent="0.25" r="3321" customHeight="1" ht="17.25">
      <c r="A3321" s="1"/>
      <c r="B3321" s="1"/>
      <c r="C3321" s="3" t="s">
        <v>3319</v>
      </c>
    </row>
    <row x14ac:dyDescent="0.25" r="3322" customHeight="1" ht="17.25">
      <c r="A3322" s="1"/>
      <c r="B3322" s="1"/>
      <c r="C3322" s="3" t="s">
        <v>3320</v>
      </c>
    </row>
    <row x14ac:dyDescent="0.25" r="3323" customHeight="1" ht="17.25">
      <c r="A3323" s="1"/>
      <c r="B3323" s="1"/>
      <c r="C3323" s="3" t="s">
        <v>3321</v>
      </c>
    </row>
    <row x14ac:dyDescent="0.25" r="3324" customHeight="1" ht="17.25">
      <c r="A3324" s="1"/>
      <c r="B3324" s="1"/>
      <c r="C3324" s="3" t="s">
        <v>3322</v>
      </c>
    </row>
    <row x14ac:dyDescent="0.25" r="3325" customHeight="1" ht="17.25">
      <c r="A3325" s="1"/>
      <c r="B3325" s="1"/>
      <c r="C3325" s="3" t="s">
        <v>3323</v>
      </c>
    </row>
    <row x14ac:dyDescent="0.25" r="3326" customHeight="1" ht="17.25">
      <c r="A3326" s="1"/>
      <c r="B3326" s="1"/>
      <c r="C3326" s="3" t="s">
        <v>3324</v>
      </c>
    </row>
    <row x14ac:dyDescent="0.25" r="3327" customHeight="1" ht="17.25">
      <c r="A3327" s="1"/>
      <c r="B3327" s="1"/>
      <c r="C3327" s="3" t="s">
        <v>3325</v>
      </c>
    </row>
    <row x14ac:dyDescent="0.25" r="3328" customHeight="1" ht="17.25">
      <c r="A3328" s="1"/>
      <c r="B3328" s="1"/>
      <c r="C3328" s="3" t="s">
        <v>3326</v>
      </c>
    </row>
    <row x14ac:dyDescent="0.25" r="3329" customHeight="1" ht="17.25">
      <c r="A3329" s="1"/>
      <c r="B3329" s="1"/>
      <c r="C3329" s="3" t="s">
        <v>3327</v>
      </c>
    </row>
    <row x14ac:dyDescent="0.25" r="3330" customHeight="1" ht="17.25">
      <c r="A3330" s="1"/>
      <c r="B3330" s="1"/>
      <c r="C3330" s="3" t="s">
        <v>3328</v>
      </c>
    </row>
    <row x14ac:dyDescent="0.25" r="3331" customHeight="1" ht="17.25">
      <c r="A3331" s="1"/>
      <c r="B3331" s="1"/>
      <c r="C3331" s="3" t="s">
        <v>3329</v>
      </c>
    </row>
    <row x14ac:dyDescent="0.25" r="3332" customHeight="1" ht="17.25">
      <c r="A3332" s="1"/>
      <c r="B3332" s="1"/>
      <c r="C3332" s="3" t="s">
        <v>3330</v>
      </c>
    </row>
    <row x14ac:dyDescent="0.25" r="3333" customHeight="1" ht="17.25">
      <c r="A3333" s="1"/>
      <c r="B3333" s="1"/>
      <c r="C3333" s="3" t="s">
        <v>3331</v>
      </c>
    </row>
    <row x14ac:dyDescent="0.25" r="3334" customHeight="1" ht="17.25">
      <c r="A3334" s="1"/>
      <c r="B3334" s="1"/>
      <c r="C3334" s="3" t="s">
        <v>3332</v>
      </c>
    </row>
    <row x14ac:dyDescent="0.25" r="3335" customHeight="1" ht="17.25">
      <c r="A3335" s="1"/>
      <c r="B3335" s="1"/>
      <c r="C3335" s="3" t="s">
        <v>3333</v>
      </c>
    </row>
    <row x14ac:dyDescent="0.25" r="3336" customHeight="1" ht="17.25">
      <c r="A3336" s="1"/>
      <c r="B3336" s="1"/>
      <c r="C3336" s="3" t="s">
        <v>3334</v>
      </c>
    </row>
    <row x14ac:dyDescent="0.25" r="3337" customHeight="1" ht="17.25">
      <c r="A3337" s="1"/>
      <c r="B3337" s="1"/>
      <c r="C3337" s="3" t="s">
        <v>3335</v>
      </c>
    </row>
    <row x14ac:dyDescent="0.25" r="3338" customHeight="1" ht="17.25">
      <c r="A3338" s="1"/>
      <c r="B3338" s="1"/>
      <c r="C3338" s="3" t="s">
        <v>3336</v>
      </c>
    </row>
    <row x14ac:dyDescent="0.25" r="3339" customHeight="1" ht="17.25">
      <c r="A3339" s="1"/>
      <c r="B3339" s="1"/>
      <c r="C3339" s="3" t="s">
        <v>3337</v>
      </c>
    </row>
    <row x14ac:dyDescent="0.25" r="3340" customHeight="1" ht="17.25">
      <c r="A3340" s="1"/>
      <c r="B3340" s="1"/>
      <c r="C3340" s="3" t="s">
        <v>3338</v>
      </c>
    </row>
    <row x14ac:dyDescent="0.25" r="3341" customHeight="1" ht="17.25">
      <c r="A3341" s="1"/>
      <c r="B3341" s="1"/>
      <c r="C3341" s="3" t="s">
        <v>3339</v>
      </c>
    </row>
    <row x14ac:dyDescent="0.25" r="3342" customHeight="1" ht="17.25">
      <c r="A3342" s="1"/>
      <c r="B3342" s="1"/>
      <c r="C3342" s="3" t="s">
        <v>3340</v>
      </c>
    </row>
    <row x14ac:dyDescent="0.25" r="3343" customHeight="1" ht="17.25">
      <c r="A3343" s="1"/>
      <c r="B3343" s="1"/>
      <c r="C3343" s="3" t="s">
        <v>3341</v>
      </c>
    </row>
    <row x14ac:dyDescent="0.25" r="3344" customHeight="1" ht="17.25">
      <c r="A3344" s="1"/>
      <c r="B3344" s="1"/>
      <c r="C3344" s="3" t="s">
        <v>3342</v>
      </c>
    </row>
    <row x14ac:dyDescent="0.25" r="3345" customHeight="1" ht="17.25">
      <c r="A3345" s="1"/>
      <c r="B3345" s="1"/>
      <c r="C3345" s="3" t="s">
        <v>3343</v>
      </c>
    </row>
    <row x14ac:dyDescent="0.25" r="3346" customHeight="1" ht="17.25">
      <c r="A3346" s="1"/>
      <c r="B3346" s="1"/>
      <c r="C3346" s="3" t="s">
        <v>3344</v>
      </c>
    </row>
    <row x14ac:dyDescent="0.25" r="3347" customHeight="1" ht="17.25">
      <c r="A3347" s="1"/>
      <c r="B3347" s="1"/>
      <c r="C3347" s="3" t="s">
        <v>3345</v>
      </c>
    </row>
    <row x14ac:dyDescent="0.25" r="3348" customHeight="1" ht="17.25">
      <c r="A3348" s="1"/>
      <c r="B3348" s="1"/>
      <c r="C3348" s="3" t="s">
        <v>3346</v>
      </c>
    </row>
    <row x14ac:dyDescent="0.25" r="3349" customHeight="1" ht="17.25">
      <c r="A3349" s="1"/>
      <c r="B3349" s="1"/>
      <c r="C3349" s="3" t="s">
        <v>3347</v>
      </c>
    </row>
    <row x14ac:dyDescent="0.25" r="3350" customHeight="1" ht="17.25">
      <c r="A3350" s="1"/>
      <c r="B3350" s="1"/>
      <c r="C3350" s="3" t="s">
        <v>3348</v>
      </c>
    </row>
    <row x14ac:dyDescent="0.25" r="3351" customHeight="1" ht="17.25">
      <c r="A3351" s="1"/>
      <c r="B3351" s="1"/>
      <c r="C3351" s="3" t="s">
        <v>3349</v>
      </c>
    </row>
    <row x14ac:dyDescent="0.25" r="3352" customHeight="1" ht="17.25">
      <c r="A3352" s="1"/>
      <c r="B3352" s="1"/>
      <c r="C3352" s="3" t="s">
        <v>3350</v>
      </c>
    </row>
    <row x14ac:dyDescent="0.25" r="3353" customHeight="1" ht="17.25">
      <c r="A3353" s="1"/>
      <c r="B3353" s="1"/>
      <c r="C3353" s="3" t="s">
        <v>3351</v>
      </c>
    </row>
    <row x14ac:dyDescent="0.25" r="3354" customHeight="1" ht="17.25">
      <c r="A3354" s="1"/>
      <c r="B3354" s="1"/>
      <c r="C3354" s="3" t="s">
        <v>3352</v>
      </c>
    </row>
    <row x14ac:dyDescent="0.25" r="3355" customHeight="1" ht="17.25">
      <c r="A3355" s="1"/>
      <c r="B3355" s="1"/>
      <c r="C3355" s="3" t="s">
        <v>3353</v>
      </c>
    </row>
    <row x14ac:dyDescent="0.25" r="3356" customHeight="1" ht="17.25">
      <c r="A3356" s="1"/>
      <c r="B3356" s="1"/>
      <c r="C3356" s="3" t="s">
        <v>3354</v>
      </c>
    </row>
    <row x14ac:dyDescent="0.25" r="3357" customHeight="1" ht="17.25">
      <c r="A3357" s="1"/>
      <c r="B3357" s="1"/>
      <c r="C3357" s="3" t="s">
        <v>3355</v>
      </c>
    </row>
    <row x14ac:dyDescent="0.25" r="3358" customHeight="1" ht="17.25">
      <c r="A3358" s="1"/>
      <c r="B3358" s="1"/>
      <c r="C3358" s="3" t="s">
        <v>3356</v>
      </c>
    </row>
    <row x14ac:dyDescent="0.25" r="3359" customHeight="1" ht="17.25">
      <c r="A3359" s="1"/>
      <c r="B3359" s="1"/>
      <c r="C3359" s="3" t="s">
        <v>3357</v>
      </c>
    </row>
    <row x14ac:dyDescent="0.25" r="3360" customHeight="1" ht="17.25">
      <c r="A3360" s="1"/>
      <c r="B3360" s="1"/>
      <c r="C3360" s="3" t="s">
        <v>3358</v>
      </c>
    </row>
    <row x14ac:dyDescent="0.25" r="3361" customHeight="1" ht="17.25">
      <c r="A3361" s="1"/>
      <c r="B3361" s="1"/>
      <c r="C3361" s="3" t="s">
        <v>3359</v>
      </c>
    </row>
    <row x14ac:dyDescent="0.25" r="3362" customHeight="1" ht="17.25">
      <c r="A3362" s="1"/>
      <c r="B3362" s="1"/>
      <c r="C3362" s="3" t="s">
        <v>3360</v>
      </c>
    </row>
    <row x14ac:dyDescent="0.25" r="3363" customHeight="1" ht="17.25">
      <c r="A3363" s="1"/>
      <c r="B3363" s="1"/>
      <c r="C3363" s="3" t="s">
        <v>3361</v>
      </c>
    </row>
    <row x14ac:dyDescent="0.25" r="3364" customHeight="1" ht="17.25">
      <c r="A3364" s="1"/>
      <c r="B3364" s="1"/>
      <c r="C3364" s="3" t="s">
        <v>3362</v>
      </c>
    </row>
    <row x14ac:dyDescent="0.25" r="3365" customHeight="1" ht="17.25">
      <c r="A3365" s="1"/>
      <c r="B3365" s="1"/>
      <c r="C3365" s="3" t="s">
        <v>3363</v>
      </c>
    </row>
    <row x14ac:dyDescent="0.25" r="3366" customHeight="1" ht="17.25">
      <c r="A3366" s="1"/>
      <c r="B3366" s="1"/>
      <c r="C3366" s="3" t="s">
        <v>3364</v>
      </c>
    </row>
    <row x14ac:dyDescent="0.25" r="3367" customHeight="1" ht="17.25">
      <c r="A3367" s="1"/>
      <c r="B3367" s="1"/>
      <c r="C3367" s="3" t="s">
        <v>3365</v>
      </c>
    </row>
    <row x14ac:dyDescent="0.25" r="3368" customHeight="1" ht="17.25">
      <c r="A3368" s="1"/>
      <c r="B3368" s="1"/>
      <c r="C3368" s="3" t="s">
        <v>3366</v>
      </c>
    </row>
    <row x14ac:dyDescent="0.25" r="3369" customHeight="1" ht="17.25">
      <c r="A3369" s="1"/>
      <c r="B3369" s="1"/>
      <c r="C3369" s="3" t="s">
        <v>3367</v>
      </c>
    </row>
    <row x14ac:dyDescent="0.25" r="3370" customHeight="1" ht="17.25">
      <c r="A3370" s="1"/>
      <c r="B3370" s="1"/>
      <c r="C3370" s="3" t="s">
        <v>3368</v>
      </c>
    </row>
    <row x14ac:dyDescent="0.25" r="3371" customHeight="1" ht="17.25">
      <c r="A3371" s="1"/>
      <c r="B3371" s="1"/>
      <c r="C3371" s="3" t="s">
        <v>3369</v>
      </c>
    </row>
    <row x14ac:dyDescent="0.25" r="3372" customHeight="1" ht="17.25">
      <c r="A3372" s="1"/>
      <c r="B3372" s="1"/>
      <c r="C3372" s="3" t="s">
        <v>3370</v>
      </c>
    </row>
    <row x14ac:dyDescent="0.25" r="3373" customHeight="1" ht="17.25">
      <c r="A3373" s="1"/>
      <c r="B3373" s="1"/>
      <c r="C3373" s="3" t="s">
        <v>3371</v>
      </c>
    </row>
    <row x14ac:dyDescent="0.25" r="3374" customHeight="1" ht="17.25">
      <c r="A3374" s="1"/>
      <c r="B3374" s="1"/>
      <c r="C3374" s="3" t="s">
        <v>3372</v>
      </c>
    </row>
    <row x14ac:dyDescent="0.25" r="3375" customHeight="1" ht="17.25">
      <c r="A3375" s="1"/>
      <c r="B3375" s="1"/>
      <c r="C3375" s="3" t="s">
        <v>3373</v>
      </c>
    </row>
    <row x14ac:dyDescent="0.25" r="3376" customHeight="1" ht="17.25">
      <c r="A3376" s="1"/>
      <c r="B3376" s="1"/>
      <c r="C3376" s="3" t="s">
        <v>3374</v>
      </c>
    </row>
    <row x14ac:dyDescent="0.25" r="3377" customHeight="1" ht="17.25">
      <c r="A3377" s="1"/>
      <c r="B3377" s="1"/>
      <c r="C3377" s="3" t="s">
        <v>3375</v>
      </c>
    </row>
    <row x14ac:dyDescent="0.25" r="3378" customHeight="1" ht="17.25">
      <c r="A3378" s="1"/>
      <c r="B3378" s="1"/>
      <c r="C3378" s="3" t="s">
        <v>3376</v>
      </c>
    </row>
    <row x14ac:dyDescent="0.25" r="3379" customHeight="1" ht="17.25">
      <c r="A3379" s="1"/>
      <c r="B3379" s="1"/>
      <c r="C3379" s="3" t="s">
        <v>3377</v>
      </c>
    </row>
    <row x14ac:dyDescent="0.25" r="3380" customHeight="1" ht="17.25">
      <c r="A3380" s="1"/>
      <c r="B3380" s="1"/>
      <c r="C3380" s="3" t="s">
        <v>3378</v>
      </c>
    </row>
    <row x14ac:dyDescent="0.25" r="3381" customHeight="1" ht="17.25">
      <c r="A3381" s="1"/>
      <c r="B3381" s="1"/>
      <c r="C3381" s="3" t="s">
        <v>3379</v>
      </c>
    </row>
    <row x14ac:dyDescent="0.25" r="3382" customHeight="1" ht="17.25">
      <c r="A3382" s="1"/>
      <c r="B3382" s="1"/>
      <c r="C3382" s="3" t="s">
        <v>3380</v>
      </c>
    </row>
    <row x14ac:dyDescent="0.25" r="3383" customHeight="1" ht="17.25">
      <c r="A3383" s="1"/>
      <c r="B3383" s="1"/>
      <c r="C3383" s="3" t="s">
        <v>3381</v>
      </c>
    </row>
    <row x14ac:dyDescent="0.25" r="3384" customHeight="1" ht="17.25">
      <c r="A3384" s="1"/>
      <c r="B3384" s="1"/>
      <c r="C3384" s="3" t="s">
        <v>3382</v>
      </c>
    </row>
    <row x14ac:dyDescent="0.25" r="3385" customHeight="1" ht="17.25">
      <c r="A3385" s="1"/>
      <c r="B3385" s="1"/>
      <c r="C3385" s="3" t="s">
        <v>3383</v>
      </c>
    </row>
    <row x14ac:dyDescent="0.25" r="3386" customHeight="1" ht="17.25">
      <c r="A3386" s="1"/>
      <c r="B3386" s="1"/>
      <c r="C3386" s="3" t="s">
        <v>3384</v>
      </c>
    </row>
    <row x14ac:dyDescent="0.25" r="3387" customHeight="1" ht="17.25">
      <c r="A3387" s="1"/>
      <c r="B3387" s="1"/>
      <c r="C3387" s="3" t="s">
        <v>3385</v>
      </c>
    </row>
    <row x14ac:dyDescent="0.25" r="3388" customHeight="1" ht="17.25">
      <c r="A3388" s="1"/>
      <c r="B3388" s="1"/>
      <c r="C3388" s="3" t="s">
        <v>3386</v>
      </c>
    </row>
    <row x14ac:dyDescent="0.25" r="3389" customHeight="1" ht="17.25">
      <c r="A3389" s="1"/>
      <c r="B3389" s="1"/>
      <c r="C3389" s="3" t="s">
        <v>3387</v>
      </c>
    </row>
    <row x14ac:dyDescent="0.25" r="3390" customHeight="1" ht="17.25">
      <c r="A3390" s="1"/>
      <c r="B3390" s="1"/>
      <c r="C3390" s="3" t="s">
        <v>3388</v>
      </c>
    </row>
    <row x14ac:dyDescent="0.25" r="3391" customHeight="1" ht="17.25">
      <c r="A3391" s="1"/>
      <c r="B3391" s="1"/>
      <c r="C3391" s="3" t="s">
        <v>3389</v>
      </c>
    </row>
    <row x14ac:dyDescent="0.25" r="3392" customHeight="1" ht="17.25">
      <c r="A3392" s="1"/>
      <c r="B3392" s="1"/>
      <c r="C3392" s="3" t="s">
        <v>3390</v>
      </c>
    </row>
    <row x14ac:dyDescent="0.25" r="3393" customHeight="1" ht="17.25">
      <c r="A3393" s="1"/>
      <c r="B3393" s="1"/>
      <c r="C3393" s="3" t="s">
        <v>3391</v>
      </c>
    </row>
    <row x14ac:dyDescent="0.25" r="3394" customHeight="1" ht="17.25">
      <c r="A3394" s="1"/>
      <c r="B3394" s="1"/>
      <c r="C3394" s="3" t="s">
        <v>3392</v>
      </c>
    </row>
    <row x14ac:dyDescent="0.25" r="3395" customHeight="1" ht="17.25">
      <c r="A3395" s="1"/>
      <c r="B3395" s="1"/>
      <c r="C3395" s="3" t="s">
        <v>3393</v>
      </c>
    </row>
    <row x14ac:dyDescent="0.25" r="3396" customHeight="1" ht="17.25">
      <c r="A3396" s="1"/>
      <c r="B3396" s="1"/>
      <c r="C3396" s="3" t="s">
        <v>3394</v>
      </c>
    </row>
    <row x14ac:dyDescent="0.25" r="3397" customHeight="1" ht="17.25">
      <c r="A3397" s="1"/>
      <c r="B3397" s="1"/>
      <c r="C3397" s="3" t="s">
        <v>3395</v>
      </c>
    </row>
    <row x14ac:dyDescent="0.25" r="3398" customHeight="1" ht="17.25">
      <c r="A3398" s="1"/>
      <c r="B3398" s="1"/>
      <c r="C3398" s="3" t="s">
        <v>3396</v>
      </c>
    </row>
    <row x14ac:dyDescent="0.25" r="3399" customHeight="1" ht="17.25">
      <c r="A3399" s="1"/>
      <c r="B3399" s="1"/>
      <c r="C3399" s="3" t="s">
        <v>3397</v>
      </c>
    </row>
    <row x14ac:dyDescent="0.25" r="3400" customHeight="1" ht="17.25">
      <c r="A3400" s="1"/>
      <c r="B3400" s="1"/>
      <c r="C3400" s="3" t="s">
        <v>3398</v>
      </c>
    </row>
    <row x14ac:dyDescent="0.25" r="3401" customHeight="1" ht="17.25">
      <c r="A3401" s="1"/>
      <c r="B3401" s="1"/>
      <c r="C3401" s="3" t="s">
        <v>3399</v>
      </c>
    </row>
    <row x14ac:dyDescent="0.25" r="3402" customHeight="1" ht="17.25">
      <c r="A3402" s="1"/>
      <c r="B3402" s="1"/>
      <c r="C3402" s="3" t="s">
        <v>3400</v>
      </c>
    </row>
    <row x14ac:dyDescent="0.25" r="3403" customHeight="1" ht="17.25">
      <c r="A3403" s="1"/>
      <c r="B3403" s="1"/>
      <c r="C3403" s="3" t="s">
        <v>3401</v>
      </c>
    </row>
    <row x14ac:dyDescent="0.25" r="3404" customHeight="1" ht="17.25">
      <c r="A3404" s="1"/>
      <c r="B3404" s="1"/>
      <c r="C3404" s="3" t="s">
        <v>3402</v>
      </c>
    </row>
    <row x14ac:dyDescent="0.25" r="3405" customHeight="1" ht="17.25">
      <c r="A3405" s="1"/>
      <c r="B3405" s="1"/>
      <c r="C3405" s="3" t="s">
        <v>3403</v>
      </c>
    </row>
    <row x14ac:dyDescent="0.25" r="3406" customHeight="1" ht="17.25">
      <c r="A3406" s="1"/>
      <c r="B3406" s="1"/>
      <c r="C3406" s="3" t="s">
        <v>3404</v>
      </c>
    </row>
    <row x14ac:dyDescent="0.25" r="3407" customHeight="1" ht="17.25">
      <c r="A3407" s="1"/>
      <c r="B3407" s="1"/>
      <c r="C3407" s="3" t="s">
        <v>3405</v>
      </c>
    </row>
    <row x14ac:dyDescent="0.25" r="3408" customHeight="1" ht="17.25">
      <c r="A3408" s="1"/>
      <c r="B3408" s="1"/>
      <c r="C3408" s="3" t="s">
        <v>3406</v>
      </c>
    </row>
    <row x14ac:dyDescent="0.25" r="3409" customHeight="1" ht="17.25">
      <c r="A3409" s="1"/>
      <c r="B3409" s="1"/>
      <c r="C3409" s="3" t="s">
        <v>3407</v>
      </c>
    </row>
    <row x14ac:dyDescent="0.25" r="3410" customHeight="1" ht="17.25">
      <c r="A3410" s="1"/>
      <c r="B3410" s="1"/>
      <c r="C3410" s="3" t="s">
        <v>3408</v>
      </c>
    </row>
    <row x14ac:dyDescent="0.25" r="3411" customHeight="1" ht="17.25">
      <c r="A3411" s="1"/>
      <c r="B3411" s="1"/>
      <c r="C3411" s="3" t="s">
        <v>3409</v>
      </c>
    </row>
    <row x14ac:dyDescent="0.25" r="3412" customHeight="1" ht="17.25">
      <c r="A3412" s="1"/>
      <c r="B3412" s="1"/>
      <c r="C3412" s="3" t="s">
        <v>3410</v>
      </c>
    </row>
    <row x14ac:dyDescent="0.25" r="3413" customHeight="1" ht="17.25">
      <c r="A3413" s="1"/>
      <c r="B3413" s="1"/>
      <c r="C3413" s="3" t="s">
        <v>3411</v>
      </c>
    </row>
    <row x14ac:dyDescent="0.25" r="3414" customHeight="1" ht="17.25">
      <c r="A3414" s="1"/>
      <c r="B3414" s="1"/>
      <c r="C3414" s="3" t="s">
        <v>3412</v>
      </c>
    </row>
    <row x14ac:dyDescent="0.25" r="3415" customHeight="1" ht="17.25">
      <c r="A3415" s="1"/>
      <c r="B3415" s="1"/>
      <c r="C3415" s="3" t="s">
        <v>3413</v>
      </c>
    </row>
    <row x14ac:dyDescent="0.25" r="3416" customHeight="1" ht="17.25">
      <c r="A3416" s="1"/>
      <c r="B3416" s="1"/>
      <c r="C3416" s="3" t="s">
        <v>3414</v>
      </c>
    </row>
    <row x14ac:dyDescent="0.25" r="3417" customHeight="1" ht="17.25">
      <c r="A3417" s="1"/>
      <c r="B3417" s="1"/>
      <c r="C3417" s="3" t="s">
        <v>3415</v>
      </c>
    </row>
    <row x14ac:dyDescent="0.25" r="3418" customHeight="1" ht="17.25">
      <c r="A3418" s="1"/>
      <c r="B3418" s="1"/>
      <c r="C3418" s="3" t="s">
        <v>3416</v>
      </c>
    </row>
    <row x14ac:dyDescent="0.25" r="3419" customHeight="1" ht="17.25">
      <c r="A3419" s="1"/>
      <c r="B3419" s="1"/>
      <c r="C3419" s="3" t="s">
        <v>3417</v>
      </c>
    </row>
    <row x14ac:dyDescent="0.25" r="3420" customHeight="1" ht="17.25">
      <c r="A3420" s="1"/>
      <c r="B3420" s="1"/>
      <c r="C3420" s="3" t="s">
        <v>3418</v>
      </c>
    </row>
    <row x14ac:dyDescent="0.25" r="3421" customHeight="1" ht="17.25">
      <c r="A3421" s="1"/>
      <c r="B3421" s="1"/>
      <c r="C3421" s="3" t="s">
        <v>3419</v>
      </c>
    </row>
    <row x14ac:dyDescent="0.25" r="3422" customHeight="1" ht="17.25">
      <c r="A3422" s="1"/>
      <c r="B3422" s="1"/>
      <c r="C3422" s="3" t="s">
        <v>3420</v>
      </c>
    </row>
    <row x14ac:dyDescent="0.25" r="3423" customHeight="1" ht="17.25">
      <c r="A3423" s="1"/>
      <c r="B3423" s="1"/>
      <c r="C3423" s="3" t="s">
        <v>3421</v>
      </c>
    </row>
    <row x14ac:dyDescent="0.25" r="3424" customHeight="1" ht="17.25">
      <c r="A3424" s="1"/>
      <c r="B3424" s="1"/>
      <c r="C3424" s="3" t="s">
        <v>3422</v>
      </c>
    </row>
    <row x14ac:dyDescent="0.25" r="3425" customHeight="1" ht="17.25">
      <c r="A3425" s="1"/>
      <c r="B3425" s="1"/>
      <c r="C3425" s="3" t="s">
        <v>3423</v>
      </c>
    </row>
    <row x14ac:dyDescent="0.25" r="3426" customHeight="1" ht="17.25">
      <c r="A3426" s="1"/>
      <c r="B3426" s="1"/>
      <c r="C3426" s="3" t="s">
        <v>3424</v>
      </c>
    </row>
    <row x14ac:dyDescent="0.25" r="3427" customHeight="1" ht="17.25">
      <c r="A3427" s="1"/>
      <c r="B3427" s="1"/>
      <c r="C3427" s="3" t="s">
        <v>3425</v>
      </c>
    </row>
    <row x14ac:dyDescent="0.25" r="3428" customHeight="1" ht="17.25">
      <c r="A3428" s="1"/>
      <c r="B3428" s="1"/>
      <c r="C3428" s="3" t="s">
        <v>3426</v>
      </c>
    </row>
    <row x14ac:dyDescent="0.25" r="3429" customHeight="1" ht="17.25">
      <c r="A3429" s="1"/>
      <c r="B3429" s="1"/>
      <c r="C3429" s="3" t="s">
        <v>3427</v>
      </c>
    </row>
    <row x14ac:dyDescent="0.25" r="3430" customHeight="1" ht="17.25">
      <c r="A3430" s="1"/>
      <c r="B3430" s="1"/>
      <c r="C3430" s="3" t="s">
        <v>3428</v>
      </c>
    </row>
    <row x14ac:dyDescent="0.25" r="3431" customHeight="1" ht="17.25">
      <c r="A3431" s="1"/>
      <c r="B3431" s="1"/>
      <c r="C3431" s="3" t="s">
        <v>3429</v>
      </c>
    </row>
    <row x14ac:dyDescent="0.25" r="3432" customHeight="1" ht="17.25">
      <c r="A3432" s="1"/>
      <c r="B3432" s="1"/>
      <c r="C3432" s="3" t="s">
        <v>3430</v>
      </c>
    </row>
    <row x14ac:dyDescent="0.25" r="3433" customHeight="1" ht="17.25">
      <c r="A3433" s="1"/>
      <c r="B3433" s="1"/>
      <c r="C3433" s="3" t="s">
        <v>3431</v>
      </c>
    </row>
    <row x14ac:dyDescent="0.25" r="3434" customHeight="1" ht="17.25">
      <c r="A3434" s="1"/>
      <c r="B3434" s="1"/>
      <c r="C3434" s="3" t="s">
        <v>3432</v>
      </c>
    </row>
    <row x14ac:dyDescent="0.25" r="3435" customHeight="1" ht="17.25">
      <c r="A3435" s="1"/>
      <c r="B3435" s="1"/>
      <c r="C3435" s="3" t="s">
        <v>3433</v>
      </c>
    </row>
    <row x14ac:dyDescent="0.25" r="3436" customHeight="1" ht="17.25">
      <c r="A3436" s="1"/>
      <c r="B3436" s="1"/>
      <c r="C3436" s="3" t="s">
        <v>3434</v>
      </c>
    </row>
    <row x14ac:dyDescent="0.25" r="3437" customHeight="1" ht="17.25">
      <c r="A3437" s="1"/>
      <c r="B3437" s="1"/>
      <c r="C3437" s="3" t="s">
        <v>3435</v>
      </c>
    </row>
    <row x14ac:dyDescent="0.25" r="3438" customHeight="1" ht="17.25">
      <c r="A3438" s="1"/>
      <c r="B3438" s="1"/>
      <c r="C3438" s="3" t="s">
        <v>3436</v>
      </c>
    </row>
    <row x14ac:dyDescent="0.25" r="3439" customHeight="1" ht="17.25">
      <c r="A3439" s="1"/>
      <c r="B3439" s="1"/>
      <c r="C3439" s="3" t="s">
        <v>3437</v>
      </c>
    </row>
    <row x14ac:dyDescent="0.25" r="3440" customHeight="1" ht="17.25">
      <c r="A3440" s="1"/>
      <c r="B3440" s="1"/>
      <c r="C3440" s="3" t="s">
        <v>3438</v>
      </c>
    </row>
    <row x14ac:dyDescent="0.25" r="3441" customHeight="1" ht="17.25">
      <c r="A3441" s="1"/>
      <c r="B3441" s="1"/>
      <c r="C3441" s="3" t="s">
        <v>3439</v>
      </c>
    </row>
    <row x14ac:dyDescent="0.25" r="3442" customHeight="1" ht="17.25">
      <c r="A3442" s="1"/>
      <c r="B3442" s="1"/>
      <c r="C3442" s="3" t="s">
        <v>3440</v>
      </c>
    </row>
    <row x14ac:dyDescent="0.25" r="3443" customHeight="1" ht="17.25">
      <c r="A3443" s="1"/>
      <c r="B3443" s="1"/>
      <c r="C3443" s="3" t="s">
        <v>3441</v>
      </c>
    </row>
    <row x14ac:dyDescent="0.25" r="3444" customHeight="1" ht="17.25">
      <c r="A3444" s="1"/>
      <c r="B3444" s="1"/>
      <c r="C3444" s="3" t="s">
        <v>3442</v>
      </c>
    </row>
    <row x14ac:dyDescent="0.25" r="3445" customHeight="1" ht="17.25">
      <c r="A3445" s="1"/>
      <c r="B3445" s="1"/>
      <c r="C3445" s="3" t="s">
        <v>3443</v>
      </c>
    </row>
    <row x14ac:dyDescent="0.25" r="3446" customHeight="1" ht="17.25">
      <c r="A3446" s="1"/>
      <c r="B3446" s="1"/>
      <c r="C3446" s="3" t="s">
        <v>3444</v>
      </c>
    </row>
    <row x14ac:dyDescent="0.25" r="3447" customHeight="1" ht="17.25">
      <c r="A3447" s="1"/>
      <c r="B3447" s="1"/>
      <c r="C3447" s="3" t="s">
        <v>3445</v>
      </c>
    </row>
    <row x14ac:dyDescent="0.25" r="3448" customHeight="1" ht="17.25">
      <c r="A3448" s="1"/>
      <c r="B3448" s="1"/>
      <c r="C3448" s="3" t="s">
        <v>3446</v>
      </c>
    </row>
    <row x14ac:dyDescent="0.25" r="3449" customHeight="1" ht="17.25">
      <c r="A3449" s="1"/>
      <c r="B3449" s="1"/>
      <c r="C3449" s="3" t="s">
        <v>3447</v>
      </c>
    </row>
    <row x14ac:dyDescent="0.25" r="3450" customHeight="1" ht="17.25">
      <c r="A3450" s="1"/>
      <c r="B3450" s="1"/>
      <c r="C3450" s="3" t="s">
        <v>3448</v>
      </c>
    </row>
    <row x14ac:dyDescent="0.25" r="3451" customHeight="1" ht="17.25">
      <c r="A3451" s="1"/>
      <c r="B3451" s="1"/>
      <c r="C3451" s="3" t="s">
        <v>3449</v>
      </c>
    </row>
    <row x14ac:dyDescent="0.25" r="3452" customHeight="1" ht="17.25">
      <c r="A3452" s="1"/>
      <c r="B3452" s="1"/>
      <c r="C3452" s="3" t="s">
        <v>3450</v>
      </c>
    </row>
    <row x14ac:dyDescent="0.25" r="3453" customHeight="1" ht="17.25">
      <c r="A3453" s="1"/>
      <c r="B3453" s="1"/>
      <c r="C3453" s="3" t="s">
        <v>3451</v>
      </c>
    </row>
    <row x14ac:dyDescent="0.25" r="3454" customHeight="1" ht="17.25">
      <c r="A3454" s="1"/>
      <c r="B3454" s="1"/>
      <c r="C3454" s="3" t="s">
        <v>3452</v>
      </c>
    </row>
    <row x14ac:dyDescent="0.25" r="3455" customHeight="1" ht="17.25">
      <c r="A3455" s="1"/>
      <c r="B3455" s="1"/>
      <c r="C3455" s="3" t="s">
        <v>3453</v>
      </c>
    </row>
    <row x14ac:dyDescent="0.25" r="3456" customHeight="1" ht="17.25">
      <c r="A3456" s="1"/>
      <c r="B3456" s="1"/>
      <c r="C3456" s="3" t="s">
        <v>3454</v>
      </c>
    </row>
    <row x14ac:dyDescent="0.25" r="3457" customHeight="1" ht="17.25">
      <c r="A3457" s="1"/>
      <c r="B3457" s="1"/>
      <c r="C3457" s="3" t="s">
        <v>3455</v>
      </c>
    </row>
    <row x14ac:dyDescent="0.25" r="3458" customHeight="1" ht="17.25">
      <c r="A3458" s="1"/>
      <c r="B3458" s="1"/>
      <c r="C3458" s="3" t="s">
        <v>3456</v>
      </c>
    </row>
    <row x14ac:dyDescent="0.25" r="3459" customHeight="1" ht="17.25">
      <c r="A3459" s="1"/>
      <c r="B3459" s="1"/>
      <c r="C3459" s="3" t="s">
        <v>3457</v>
      </c>
    </row>
    <row x14ac:dyDescent="0.25" r="3460" customHeight="1" ht="17.25">
      <c r="A3460" s="1"/>
      <c r="B3460" s="1"/>
      <c r="C3460" s="3" t="s">
        <v>3458</v>
      </c>
    </row>
    <row x14ac:dyDescent="0.25" r="3461" customHeight="1" ht="17.25">
      <c r="A3461" s="1"/>
      <c r="B3461" s="1"/>
      <c r="C3461" s="3" t="s">
        <v>3459</v>
      </c>
    </row>
    <row x14ac:dyDescent="0.25" r="3462" customHeight="1" ht="17.25">
      <c r="A3462" s="1"/>
      <c r="B3462" s="1"/>
      <c r="C3462" s="3" t="s">
        <v>3460</v>
      </c>
    </row>
    <row x14ac:dyDescent="0.25" r="3463" customHeight="1" ht="17.25">
      <c r="A3463" s="1"/>
      <c r="B3463" s="1"/>
      <c r="C3463" s="3" t="s">
        <v>3461</v>
      </c>
    </row>
    <row x14ac:dyDescent="0.25" r="3464" customHeight="1" ht="17.25">
      <c r="A3464" s="1"/>
      <c r="B3464" s="1"/>
      <c r="C3464" s="3" t="s">
        <v>3462</v>
      </c>
    </row>
    <row x14ac:dyDescent="0.25" r="3465" customHeight="1" ht="17.25">
      <c r="A3465" s="1"/>
      <c r="B3465" s="1"/>
      <c r="C3465" s="3" t="s">
        <v>3463</v>
      </c>
    </row>
    <row x14ac:dyDescent="0.25" r="3466" customHeight="1" ht="17.25">
      <c r="A3466" s="1"/>
      <c r="B3466" s="1"/>
      <c r="C3466" s="3" t="s">
        <v>3464</v>
      </c>
    </row>
    <row x14ac:dyDescent="0.25" r="3467" customHeight="1" ht="17.25">
      <c r="A3467" s="1"/>
      <c r="B3467" s="1"/>
      <c r="C3467" s="3" t="s">
        <v>3465</v>
      </c>
    </row>
    <row x14ac:dyDescent="0.25" r="3468" customHeight="1" ht="17.25">
      <c r="A3468" s="1"/>
      <c r="B3468" s="1"/>
      <c r="C3468" s="3" t="s">
        <v>3466</v>
      </c>
    </row>
    <row x14ac:dyDescent="0.25" r="3469" customHeight="1" ht="17.25">
      <c r="A3469" s="1"/>
      <c r="B3469" s="1"/>
      <c r="C3469" s="3" t="s">
        <v>3467</v>
      </c>
    </row>
    <row x14ac:dyDescent="0.25" r="3470" customHeight="1" ht="17.25">
      <c r="A3470" s="1"/>
      <c r="B3470" s="1"/>
      <c r="C3470" s="3" t="s">
        <v>3468</v>
      </c>
    </row>
    <row x14ac:dyDescent="0.25" r="3471" customHeight="1" ht="17.25">
      <c r="A3471" s="1"/>
      <c r="B3471" s="1"/>
      <c r="C3471" s="3" t="s">
        <v>3469</v>
      </c>
    </row>
    <row x14ac:dyDescent="0.25" r="3472" customHeight="1" ht="17.25">
      <c r="A3472" s="1"/>
      <c r="B3472" s="1"/>
      <c r="C3472" s="3" t="s">
        <v>3470</v>
      </c>
    </row>
    <row x14ac:dyDescent="0.25" r="3473" customHeight="1" ht="17.25">
      <c r="A3473" s="1"/>
      <c r="B3473" s="1"/>
      <c r="C3473" s="3" t="s">
        <v>3471</v>
      </c>
    </row>
    <row x14ac:dyDescent="0.25" r="3474" customHeight="1" ht="17.25">
      <c r="A3474" s="1"/>
      <c r="B3474" s="1"/>
      <c r="C3474" s="3" t="s">
        <v>3472</v>
      </c>
    </row>
    <row x14ac:dyDescent="0.25" r="3475" customHeight="1" ht="17.25">
      <c r="A3475" s="1"/>
      <c r="B3475" s="1"/>
      <c r="C3475" s="3" t="s">
        <v>3473</v>
      </c>
    </row>
    <row x14ac:dyDescent="0.25" r="3476" customHeight="1" ht="17.25">
      <c r="A3476" s="1"/>
      <c r="B3476" s="1"/>
      <c r="C3476" s="3" t="s">
        <v>3474</v>
      </c>
    </row>
    <row x14ac:dyDescent="0.25" r="3477" customHeight="1" ht="17.25">
      <c r="A3477" s="1"/>
      <c r="B3477" s="1"/>
      <c r="C3477" s="3" t="s">
        <v>3475</v>
      </c>
    </row>
    <row x14ac:dyDescent="0.25" r="3478" customHeight="1" ht="17.25">
      <c r="A3478" s="1"/>
      <c r="B3478" s="1"/>
      <c r="C3478" s="3" t="s">
        <v>3476</v>
      </c>
    </row>
    <row x14ac:dyDescent="0.25" r="3479" customHeight="1" ht="17.25">
      <c r="A3479" s="1"/>
      <c r="B3479" s="1"/>
      <c r="C3479" s="3" t="s">
        <v>3477</v>
      </c>
    </row>
    <row x14ac:dyDescent="0.25" r="3480" customHeight="1" ht="17.25">
      <c r="A3480" s="1"/>
      <c r="B3480" s="1"/>
      <c r="C3480" s="3" t="s">
        <v>3478</v>
      </c>
    </row>
    <row x14ac:dyDescent="0.25" r="3481" customHeight="1" ht="17.25">
      <c r="A3481" s="1"/>
      <c r="B3481" s="1"/>
      <c r="C3481" s="3" t="s">
        <v>3479</v>
      </c>
    </row>
    <row x14ac:dyDescent="0.25" r="3482" customHeight="1" ht="17.25">
      <c r="A3482" s="1"/>
      <c r="B3482" s="1"/>
      <c r="C3482" s="3" t="s">
        <v>3480</v>
      </c>
    </row>
    <row x14ac:dyDescent="0.25" r="3483" customHeight="1" ht="17.25">
      <c r="A3483" s="1"/>
      <c r="B3483" s="1"/>
      <c r="C3483" s="3" t="s">
        <v>3481</v>
      </c>
    </row>
    <row x14ac:dyDescent="0.25" r="3484" customHeight="1" ht="17.25">
      <c r="A3484" s="1"/>
      <c r="B3484" s="1"/>
      <c r="C3484" s="3" t="s">
        <v>3482</v>
      </c>
    </row>
    <row x14ac:dyDescent="0.25" r="3485" customHeight="1" ht="17.25">
      <c r="A3485" s="1"/>
      <c r="B3485" s="1"/>
      <c r="C3485" s="3" t="s">
        <v>3483</v>
      </c>
    </row>
    <row x14ac:dyDescent="0.25" r="3486" customHeight="1" ht="17.25">
      <c r="A3486" s="1"/>
      <c r="B3486" s="1"/>
      <c r="C3486" s="3" t="s">
        <v>3484</v>
      </c>
    </row>
    <row x14ac:dyDescent="0.25" r="3487" customHeight="1" ht="17.25">
      <c r="A3487" s="1"/>
      <c r="B3487" s="1"/>
      <c r="C3487" s="3" t="s">
        <v>3485</v>
      </c>
    </row>
    <row x14ac:dyDescent="0.25" r="3488" customHeight="1" ht="17.25">
      <c r="A3488" s="1"/>
      <c r="B3488" s="1"/>
      <c r="C3488" s="3" t="s">
        <v>3486</v>
      </c>
    </row>
    <row x14ac:dyDescent="0.25" r="3489" customHeight="1" ht="17.25">
      <c r="A3489" s="1"/>
      <c r="B3489" s="1"/>
      <c r="C3489" s="3" t="s">
        <v>3487</v>
      </c>
    </row>
    <row x14ac:dyDescent="0.25" r="3490" customHeight="1" ht="17.25">
      <c r="A3490" s="1"/>
      <c r="B3490" s="1"/>
      <c r="C3490" s="3" t="s">
        <v>3488</v>
      </c>
    </row>
    <row x14ac:dyDescent="0.25" r="3491" customHeight="1" ht="17.25">
      <c r="A3491" s="1"/>
      <c r="B3491" s="1"/>
      <c r="C3491" s="3" t="s">
        <v>3489</v>
      </c>
    </row>
    <row x14ac:dyDescent="0.25" r="3492" customHeight="1" ht="17.25">
      <c r="A3492" s="1"/>
      <c r="B3492" s="1"/>
      <c r="C3492" s="3" t="s">
        <v>3490</v>
      </c>
    </row>
    <row x14ac:dyDescent="0.25" r="3493" customHeight="1" ht="17.25">
      <c r="A3493" s="1"/>
      <c r="B3493" s="1"/>
      <c r="C3493" s="3" t="s">
        <v>3491</v>
      </c>
    </row>
    <row x14ac:dyDescent="0.25" r="3494" customHeight="1" ht="17.25">
      <c r="A3494" s="1"/>
      <c r="B3494" s="1"/>
      <c r="C3494" s="3" t="s">
        <v>3492</v>
      </c>
    </row>
    <row x14ac:dyDescent="0.25" r="3495" customHeight="1" ht="17.25">
      <c r="A3495" s="1"/>
      <c r="B3495" s="1"/>
      <c r="C3495" s="3" t="s">
        <v>3493</v>
      </c>
    </row>
    <row x14ac:dyDescent="0.25" r="3496" customHeight="1" ht="17.25">
      <c r="A3496" s="1"/>
      <c r="B3496" s="1"/>
      <c r="C3496" s="3" t="s">
        <v>3494</v>
      </c>
    </row>
    <row x14ac:dyDescent="0.25" r="3497" customHeight="1" ht="17.25">
      <c r="A3497" s="1"/>
      <c r="B3497" s="1"/>
      <c r="C3497" s="3" t="s">
        <v>3495</v>
      </c>
    </row>
    <row x14ac:dyDescent="0.25" r="3498" customHeight="1" ht="17.25">
      <c r="A3498" s="1"/>
      <c r="B3498" s="1"/>
      <c r="C3498" s="3" t="s">
        <v>3496</v>
      </c>
    </row>
    <row x14ac:dyDescent="0.25" r="3499" customHeight="1" ht="17.25">
      <c r="A3499" s="1"/>
      <c r="B3499" s="1"/>
      <c r="C3499" s="3" t="s">
        <v>3497</v>
      </c>
    </row>
    <row x14ac:dyDescent="0.25" r="3500" customHeight="1" ht="17.25">
      <c r="A3500" s="1"/>
      <c r="B3500" s="1"/>
      <c r="C3500" s="3" t="s">
        <v>3498</v>
      </c>
    </row>
    <row x14ac:dyDescent="0.25" r="3501" customHeight="1" ht="17.25">
      <c r="A3501" s="1"/>
      <c r="B3501" s="1"/>
      <c r="C3501" s="3" t="s">
        <v>3499</v>
      </c>
    </row>
    <row x14ac:dyDescent="0.25" r="3502" customHeight="1" ht="17.25">
      <c r="A3502" s="1"/>
      <c r="B3502" s="1"/>
      <c r="C3502" s="3" t="s">
        <v>3500</v>
      </c>
    </row>
    <row x14ac:dyDescent="0.25" r="3503" customHeight="1" ht="17.25">
      <c r="A3503" s="1"/>
      <c r="B3503" s="1"/>
      <c r="C3503" s="3" t="s">
        <v>3501</v>
      </c>
    </row>
    <row x14ac:dyDescent="0.25" r="3504" customHeight="1" ht="17.25">
      <c r="A3504" s="1"/>
      <c r="B3504" s="1"/>
      <c r="C3504" s="3" t="s">
        <v>3502</v>
      </c>
    </row>
    <row x14ac:dyDescent="0.25" r="3505" customHeight="1" ht="17.25">
      <c r="A3505" s="1"/>
      <c r="B3505" s="1"/>
      <c r="C3505" s="3" t="s">
        <v>3503</v>
      </c>
    </row>
    <row x14ac:dyDescent="0.25" r="3506" customHeight="1" ht="17.25">
      <c r="A3506" s="1"/>
      <c r="B3506" s="1"/>
      <c r="C3506" s="3" t="s">
        <v>3504</v>
      </c>
    </row>
    <row x14ac:dyDescent="0.25" r="3507" customHeight="1" ht="17.25">
      <c r="A3507" s="1"/>
      <c r="B3507" s="1"/>
      <c r="C3507" s="3" t="s">
        <v>3505</v>
      </c>
    </row>
    <row x14ac:dyDescent="0.25" r="3508" customHeight="1" ht="17.25">
      <c r="A3508" s="1"/>
      <c r="B3508" s="1"/>
      <c r="C3508" s="3" t="s">
        <v>3506</v>
      </c>
    </row>
    <row x14ac:dyDescent="0.25" r="3509" customHeight="1" ht="17.25">
      <c r="A3509" s="1"/>
      <c r="B3509" s="1"/>
      <c r="C3509" s="3" t="s">
        <v>3507</v>
      </c>
    </row>
    <row x14ac:dyDescent="0.25" r="3510" customHeight="1" ht="17.25">
      <c r="A3510" s="1"/>
      <c r="B3510" s="1"/>
      <c r="C3510" s="3" t="s">
        <v>3508</v>
      </c>
    </row>
    <row x14ac:dyDescent="0.25" r="3511" customHeight="1" ht="17.25">
      <c r="A3511" s="1"/>
      <c r="B3511" s="1"/>
      <c r="C3511" s="3" t="s">
        <v>3509</v>
      </c>
    </row>
    <row x14ac:dyDescent="0.25" r="3512" customHeight="1" ht="17.25">
      <c r="A3512" s="1"/>
      <c r="B3512" s="1"/>
      <c r="C3512" s="3" t="s">
        <v>3510</v>
      </c>
    </row>
    <row x14ac:dyDescent="0.25" r="3513" customHeight="1" ht="17.25">
      <c r="A3513" s="1"/>
      <c r="B3513" s="1"/>
      <c r="C3513" s="3" t="s">
        <v>3511</v>
      </c>
    </row>
    <row x14ac:dyDescent="0.25" r="3514" customHeight="1" ht="17.25">
      <c r="A3514" s="1"/>
      <c r="B3514" s="1"/>
      <c r="C3514" s="3" t="s">
        <v>3512</v>
      </c>
    </row>
    <row x14ac:dyDescent="0.25" r="3515" customHeight="1" ht="17.25">
      <c r="A3515" s="1"/>
      <c r="B3515" s="1"/>
      <c r="C3515" s="3" t="s">
        <v>3513</v>
      </c>
    </row>
    <row x14ac:dyDescent="0.25" r="3516" customHeight="1" ht="17.25">
      <c r="A3516" s="1"/>
      <c r="B3516" s="1"/>
      <c r="C3516" s="3" t="s">
        <v>3514</v>
      </c>
    </row>
    <row x14ac:dyDescent="0.25" r="3517" customHeight="1" ht="17.25">
      <c r="A3517" s="1"/>
      <c r="B3517" s="1"/>
      <c r="C3517" s="3" t="s">
        <v>3515</v>
      </c>
    </row>
    <row x14ac:dyDescent="0.25" r="3518" customHeight="1" ht="17.25">
      <c r="A3518" s="1"/>
      <c r="B3518" s="1"/>
      <c r="C3518" s="3" t="s">
        <v>3516</v>
      </c>
    </row>
    <row x14ac:dyDescent="0.25" r="3519" customHeight="1" ht="17.25">
      <c r="A3519" s="1"/>
      <c r="B3519" s="1"/>
      <c r="C3519" s="3" t="s">
        <v>3517</v>
      </c>
    </row>
    <row x14ac:dyDescent="0.25" r="3520" customHeight="1" ht="17.25">
      <c r="A3520" s="1"/>
      <c r="B3520" s="1"/>
      <c r="C3520" s="3" t="s">
        <v>3518</v>
      </c>
    </row>
    <row x14ac:dyDescent="0.25" r="3521" customHeight="1" ht="17.25">
      <c r="A3521" s="1"/>
      <c r="B3521" s="1"/>
      <c r="C3521" s="3" t="s">
        <v>3519</v>
      </c>
    </row>
    <row x14ac:dyDescent="0.25" r="3522" customHeight="1" ht="17.25">
      <c r="A3522" s="1"/>
      <c r="B3522" s="1"/>
      <c r="C3522" s="3" t="s">
        <v>3520</v>
      </c>
    </row>
    <row x14ac:dyDescent="0.25" r="3523" customHeight="1" ht="17.25">
      <c r="A3523" s="1"/>
      <c r="B3523" s="1"/>
      <c r="C3523" s="3" t="s">
        <v>3521</v>
      </c>
    </row>
    <row x14ac:dyDescent="0.25" r="3524" customHeight="1" ht="17.25">
      <c r="A3524" s="1"/>
      <c r="B3524" s="1"/>
      <c r="C3524" s="3" t="s">
        <v>3522</v>
      </c>
    </row>
    <row x14ac:dyDescent="0.25" r="3525" customHeight="1" ht="17.25">
      <c r="A3525" s="1"/>
      <c r="B3525" s="1"/>
      <c r="C3525" s="3" t="s">
        <v>3523</v>
      </c>
    </row>
    <row x14ac:dyDescent="0.25" r="3526" customHeight="1" ht="17.25">
      <c r="A3526" s="1"/>
      <c r="B3526" s="1"/>
      <c r="C3526" s="3" t="s">
        <v>3524</v>
      </c>
    </row>
    <row x14ac:dyDescent="0.25" r="3527" customHeight="1" ht="17.25">
      <c r="A3527" s="1"/>
      <c r="B3527" s="1"/>
      <c r="C3527" s="3" t="s">
        <v>3525</v>
      </c>
    </row>
    <row x14ac:dyDescent="0.25" r="3528" customHeight="1" ht="17.25">
      <c r="A3528" s="1"/>
      <c r="B3528" s="1"/>
      <c r="C3528" s="3" t="s">
        <v>3526</v>
      </c>
    </row>
    <row x14ac:dyDescent="0.25" r="3529" customHeight="1" ht="17.25">
      <c r="A3529" s="1"/>
      <c r="B3529" s="1"/>
      <c r="C3529" s="3" t="s">
        <v>3527</v>
      </c>
    </row>
    <row x14ac:dyDescent="0.25" r="3530" customHeight="1" ht="17.25">
      <c r="A3530" s="1"/>
      <c r="B3530" s="1"/>
      <c r="C3530" s="3" t="s">
        <v>3528</v>
      </c>
    </row>
    <row x14ac:dyDescent="0.25" r="3531" customHeight="1" ht="17.25">
      <c r="A3531" s="1"/>
      <c r="B3531" s="1"/>
      <c r="C3531" s="3" t="s">
        <v>3529</v>
      </c>
    </row>
    <row x14ac:dyDescent="0.25" r="3532" customHeight="1" ht="17.25">
      <c r="A3532" s="1"/>
      <c r="B3532" s="1"/>
      <c r="C3532" s="3" t="s">
        <v>3530</v>
      </c>
    </row>
    <row x14ac:dyDescent="0.25" r="3533" customHeight="1" ht="17.25">
      <c r="A3533" s="1"/>
      <c r="B3533" s="1"/>
      <c r="C3533" s="3" t="s">
        <v>3531</v>
      </c>
    </row>
    <row x14ac:dyDescent="0.25" r="3534" customHeight="1" ht="17.25">
      <c r="A3534" s="1"/>
      <c r="B3534" s="1"/>
      <c r="C3534" s="3" t="s">
        <v>3532</v>
      </c>
    </row>
    <row x14ac:dyDescent="0.25" r="3535" customHeight="1" ht="17.25">
      <c r="A3535" s="1"/>
      <c r="B3535" s="1"/>
      <c r="C3535" s="3" t="s">
        <v>3533</v>
      </c>
    </row>
    <row x14ac:dyDescent="0.25" r="3536" customHeight="1" ht="17.25">
      <c r="A3536" s="1"/>
      <c r="B3536" s="1"/>
      <c r="C3536" s="3" t="s">
        <v>3534</v>
      </c>
    </row>
    <row x14ac:dyDescent="0.25" r="3537" customHeight="1" ht="17.25">
      <c r="A3537" s="1"/>
      <c r="B3537" s="1"/>
      <c r="C3537" s="3" t="s">
        <v>3535</v>
      </c>
    </row>
    <row x14ac:dyDescent="0.25" r="3538" customHeight="1" ht="17.25">
      <c r="A3538" s="1"/>
      <c r="B3538" s="1"/>
      <c r="C3538" s="3" t="s">
        <v>3536</v>
      </c>
    </row>
    <row x14ac:dyDescent="0.25" r="3539" customHeight="1" ht="17.25">
      <c r="A3539" s="1"/>
      <c r="B3539" s="1"/>
      <c r="C3539" s="3" t="s">
        <v>3537</v>
      </c>
    </row>
    <row x14ac:dyDescent="0.25" r="3540" customHeight="1" ht="17.25">
      <c r="A3540" s="1"/>
      <c r="B3540" s="1"/>
      <c r="C3540" s="3" t="s">
        <v>3538</v>
      </c>
    </row>
    <row x14ac:dyDescent="0.25" r="3541" customHeight="1" ht="17.25">
      <c r="A3541" s="1"/>
      <c r="B3541" s="1"/>
      <c r="C3541" s="3" t="s">
        <v>3539</v>
      </c>
    </row>
    <row x14ac:dyDescent="0.25" r="3542" customHeight="1" ht="17.25">
      <c r="A3542" s="1"/>
      <c r="B3542" s="1"/>
      <c r="C3542" s="3" t="s">
        <v>3540</v>
      </c>
    </row>
    <row x14ac:dyDescent="0.25" r="3543" customHeight="1" ht="17.25">
      <c r="A3543" s="1"/>
      <c r="B3543" s="1"/>
      <c r="C3543" s="3" t="s">
        <v>3541</v>
      </c>
    </row>
    <row x14ac:dyDescent="0.25" r="3544" customHeight="1" ht="17.25">
      <c r="A3544" s="1"/>
      <c r="B3544" s="1"/>
      <c r="C3544" s="3" t="s">
        <v>3542</v>
      </c>
    </row>
    <row x14ac:dyDescent="0.25" r="3545" customHeight="1" ht="17.25">
      <c r="A3545" s="1"/>
      <c r="B3545" s="1"/>
      <c r="C3545" s="3" t="s">
        <v>3543</v>
      </c>
    </row>
    <row x14ac:dyDescent="0.25" r="3546" customHeight="1" ht="17.25">
      <c r="A3546" s="1"/>
      <c r="B3546" s="1"/>
      <c r="C3546" s="3" t="s">
        <v>3544</v>
      </c>
    </row>
    <row x14ac:dyDescent="0.25" r="3547" customHeight="1" ht="17.25">
      <c r="A3547" s="1"/>
      <c r="B3547" s="1"/>
      <c r="C3547" s="3" t="s">
        <v>3545</v>
      </c>
    </row>
    <row x14ac:dyDescent="0.25" r="3548" customHeight="1" ht="17.25">
      <c r="A3548" s="1"/>
      <c r="B3548" s="1"/>
      <c r="C3548" s="3" t="s">
        <v>3546</v>
      </c>
    </row>
    <row x14ac:dyDescent="0.25" r="3549" customHeight="1" ht="17.25">
      <c r="A3549" s="1"/>
      <c r="B3549" s="1"/>
      <c r="C3549" s="3" t="s">
        <v>3547</v>
      </c>
    </row>
    <row x14ac:dyDescent="0.25" r="3550" customHeight="1" ht="17.25">
      <c r="A3550" s="1"/>
      <c r="B3550" s="1"/>
      <c r="C3550" s="3" t="s">
        <v>3548</v>
      </c>
    </row>
    <row x14ac:dyDescent="0.25" r="3551" customHeight="1" ht="17.25">
      <c r="A3551" s="1"/>
      <c r="B3551" s="1"/>
      <c r="C3551" s="3" t="s">
        <v>3549</v>
      </c>
    </row>
    <row x14ac:dyDescent="0.25" r="3552" customHeight="1" ht="17.25">
      <c r="A3552" s="1"/>
      <c r="B3552" s="1"/>
      <c r="C3552" s="3" t="s">
        <v>3550</v>
      </c>
    </row>
    <row x14ac:dyDescent="0.25" r="3553" customHeight="1" ht="17.25">
      <c r="A3553" s="1"/>
      <c r="B3553" s="1"/>
      <c r="C3553" s="3" t="s">
        <v>3551</v>
      </c>
    </row>
    <row x14ac:dyDescent="0.25" r="3554" customHeight="1" ht="17.25">
      <c r="A3554" s="1"/>
      <c r="B3554" s="1"/>
      <c r="C3554" s="3" t="s">
        <v>3552</v>
      </c>
    </row>
    <row x14ac:dyDescent="0.25" r="3555" customHeight="1" ht="17.25">
      <c r="A3555" s="1"/>
      <c r="B3555" s="1"/>
      <c r="C3555" s="3" t="s">
        <v>3553</v>
      </c>
    </row>
    <row x14ac:dyDescent="0.25" r="3556" customHeight="1" ht="17.25">
      <c r="A3556" s="1"/>
      <c r="B3556" s="1"/>
      <c r="C3556" s="3" t="s">
        <v>3554</v>
      </c>
    </row>
    <row x14ac:dyDescent="0.25" r="3557" customHeight="1" ht="17.25">
      <c r="A3557" s="1"/>
      <c r="B3557" s="1"/>
      <c r="C3557" s="3" t="s">
        <v>3555</v>
      </c>
    </row>
    <row x14ac:dyDescent="0.25" r="3558" customHeight="1" ht="17.25">
      <c r="A3558" s="1"/>
      <c r="B3558" s="1"/>
      <c r="C3558" s="3" t="s">
        <v>3556</v>
      </c>
    </row>
    <row x14ac:dyDescent="0.25" r="3559" customHeight="1" ht="17.25">
      <c r="A3559" s="1"/>
      <c r="B3559" s="1"/>
      <c r="C3559" s="3" t="s">
        <v>3557</v>
      </c>
    </row>
    <row x14ac:dyDescent="0.25" r="3560" customHeight="1" ht="17.25">
      <c r="A3560" s="1"/>
      <c r="B3560" s="1"/>
      <c r="C3560" s="3" t="s">
        <v>3558</v>
      </c>
    </row>
    <row x14ac:dyDescent="0.25" r="3561" customHeight="1" ht="17.25">
      <c r="A3561" s="1"/>
      <c r="B3561" s="1"/>
      <c r="C3561" s="3" t="s">
        <v>3559</v>
      </c>
    </row>
    <row x14ac:dyDescent="0.25" r="3562" customHeight="1" ht="17.25">
      <c r="A3562" s="1"/>
      <c r="B3562" s="1"/>
      <c r="C3562" s="3" t="s">
        <v>3560</v>
      </c>
    </row>
    <row x14ac:dyDescent="0.25" r="3563" customHeight="1" ht="17.25">
      <c r="A3563" s="1"/>
      <c r="B3563" s="1"/>
      <c r="C3563" s="3" t="s">
        <v>3561</v>
      </c>
    </row>
    <row x14ac:dyDescent="0.25" r="3564" customHeight="1" ht="17.25">
      <c r="A3564" s="1"/>
      <c r="B3564" s="1"/>
      <c r="C3564" s="3" t="s">
        <v>3562</v>
      </c>
    </row>
    <row x14ac:dyDescent="0.25" r="3565" customHeight="1" ht="17.25">
      <c r="A3565" s="1"/>
      <c r="B3565" s="1"/>
      <c r="C3565" s="3" t="s">
        <v>3563</v>
      </c>
    </row>
    <row x14ac:dyDescent="0.25" r="3566" customHeight="1" ht="17.25">
      <c r="A3566" s="1"/>
      <c r="B3566" s="1"/>
      <c r="C3566" s="3" t="s">
        <v>3564</v>
      </c>
    </row>
    <row x14ac:dyDescent="0.25" r="3567" customHeight="1" ht="17.25">
      <c r="A3567" s="1"/>
      <c r="B3567" s="1"/>
      <c r="C3567" s="3" t="s">
        <v>3565</v>
      </c>
    </row>
    <row x14ac:dyDescent="0.25" r="3568" customHeight="1" ht="17.25">
      <c r="A3568" s="1"/>
      <c r="B3568" s="1"/>
      <c r="C3568" s="3" t="s">
        <v>3566</v>
      </c>
    </row>
    <row x14ac:dyDescent="0.25" r="3569" customHeight="1" ht="17.25">
      <c r="A3569" s="1"/>
      <c r="B3569" s="1"/>
      <c r="C3569" s="3" t="s">
        <v>3567</v>
      </c>
    </row>
    <row x14ac:dyDescent="0.25" r="3570" customHeight="1" ht="17.25">
      <c r="A3570" s="1"/>
      <c r="B3570" s="1"/>
      <c r="C3570" s="3" t="s">
        <v>3568</v>
      </c>
    </row>
    <row x14ac:dyDescent="0.25" r="3571" customHeight="1" ht="17.25">
      <c r="A3571" s="1"/>
      <c r="B3571" s="1"/>
      <c r="C3571" s="3" t="s">
        <v>3569</v>
      </c>
    </row>
    <row x14ac:dyDescent="0.25" r="3572" customHeight="1" ht="17.25">
      <c r="A3572" s="1"/>
      <c r="B3572" s="1"/>
      <c r="C3572" s="3" t="s">
        <v>3570</v>
      </c>
    </row>
    <row x14ac:dyDescent="0.25" r="3573" customHeight="1" ht="17.25">
      <c r="A3573" s="1"/>
      <c r="B3573" s="1"/>
      <c r="C3573" s="3" t="s">
        <v>3571</v>
      </c>
    </row>
    <row x14ac:dyDescent="0.25" r="3574" customHeight="1" ht="17.25">
      <c r="A3574" s="1"/>
      <c r="B3574" s="1"/>
      <c r="C3574" s="3" t="s">
        <v>3572</v>
      </c>
    </row>
    <row x14ac:dyDescent="0.25" r="3575" customHeight="1" ht="17.25">
      <c r="A3575" s="1"/>
      <c r="B3575" s="1"/>
      <c r="C3575" s="3" t="s">
        <v>3573</v>
      </c>
    </row>
    <row x14ac:dyDescent="0.25" r="3576" customHeight="1" ht="17.25">
      <c r="A3576" s="1"/>
      <c r="B3576" s="1"/>
      <c r="C3576" s="3" t="s">
        <v>3574</v>
      </c>
    </row>
    <row x14ac:dyDescent="0.25" r="3577" customHeight="1" ht="17.25">
      <c r="A3577" s="1"/>
      <c r="B3577" s="1"/>
      <c r="C3577" s="3" t="s">
        <v>3575</v>
      </c>
    </row>
    <row x14ac:dyDescent="0.25" r="3578" customHeight="1" ht="17.25">
      <c r="A3578" s="1"/>
      <c r="B3578" s="1"/>
      <c r="C3578" s="3" t="s">
        <v>3576</v>
      </c>
    </row>
    <row x14ac:dyDescent="0.25" r="3579" customHeight="1" ht="17.25">
      <c r="A3579" s="1"/>
      <c r="B3579" s="1"/>
      <c r="C3579" s="3" t="s">
        <v>3577</v>
      </c>
    </row>
    <row x14ac:dyDescent="0.25" r="3580" customHeight="1" ht="17.25">
      <c r="A3580" s="1"/>
      <c r="B3580" s="1"/>
      <c r="C3580" s="3" t="s">
        <v>3578</v>
      </c>
    </row>
    <row x14ac:dyDescent="0.25" r="3581" customHeight="1" ht="17.25">
      <c r="A3581" s="1"/>
      <c r="B3581" s="1"/>
      <c r="C3581" s="3" t="s">
        <v>3579</v>
      </c>
    </row>
    <row x14ac:dyDescent="0.25" r="3582" customHeight="1" ht="17.25">
      <c r="A3582" s="1"/>
      <c r="B3582" s="1"/>
      <c r="C3582" s="3" t="s">
        <v>3580</v>
      </c>
    </row>
    <row x14ac:dyDescent="0.25" r="3583" customHeight="1" ht="17.25">
      <c r="A3583" s="1"/>
      <c r="B3583" s="1"/>
      <c r="C3583" s="3" t="s">
        <v>3581</v>
      </c>
    </row>
    <row x14ac:dyDescent="0.25" r="3584" customHeight="1" ht="17.25">
      <c r="A3584" s="1"/>
      <c r="B3584" s="1"/>
      <c r="C3584" s="3" t="s">
        <v>3582</v>
      </c>
    </row>
    <row x14ac:dyDescent="0.25" r="3585" customHeight="1" ht="17.25">
      <c r="A3585" s="1"/>
      <c r="B3585" s="1"/>
      <c r="C3585" s="3" t="s">
        <v>3583</v>
      </c>
    </row>
    <row x14ac:dyDescent="0.25" r="3586" customHeight="1" ht="17.25">
      <c r="A3586" s="1"/>
      <c r="B3586" s="1"/>
      <c r="C3586" s="3" t="s">
        <v>3584</v>
      </c>
    </row>
    <row x14ac:dyDescent="0.25" r="3587" customHeight="1" ht="17.25">
      <c r="A3587" s="1"/>
      <c r="B3587" s="1"/>
      <c r="C3587" s="3" t="s">
        <v>3585</v>
      </c>
    </row>
    <row x14ac:dyDescent="0.25" r="3588" customHeight="1" ht="17.25">
      <c r="A3588" s="1"/>
      <c r="B3588" s="1"/>
      <c r="C3588" s="3" t="s">
        <v>3586</v>
      </c>
    </row>
    <row x14ac:dyDescent="0.25" r="3589" customHeight="1" ht="17.25">
      <c r="A3589" s="1"/>
      <c r="B3589" s="1"/>
      <c r="C3589" s="3" t="s">
        <v>3587</v>
      </c>
    </row>
    <row x14ac:dyDescent="0.25" r="3590" customHeight="1" ht="17.25">
      <c r="A3590" s="1"/>
      <c r="B3590" s="1"/>
      <c r="C3590" s="3" t="s">
        <v>3588</v>
      </c>
    </row>
    <row x14ac:dyDescent="0.25" r="3591" customHeight="1" ht="17.25">
      <c r="A3591" s="1"/>
      <c r="B3591" s="1"/>
      <c r="C3591" s="3" t="s">
        <v>3589</v>
      </c>
    </row>
    <row x14ac:dyDescent="0.25" r="3592" customHeight="1" ht="17.25">
      <c r="A3592" s="1"/>
      <c r="B3592" s="1"/>
      <c r="C3592" s="3" t="s">
        <v>3590</v>
      </c>
    </row>
    <row x14ac:dyDescent="0.25" r="3593" customHeight="1" ht="17.25">
      <c r="A3593" s="1"/>
      <c r="B3593" s="1"/>
      <c r="C3593" s="3" t="s">
        <v>3591</v>
      </c>
    </row>
    <row x14ac:dyDescent="0.25" r="3594" customHeight="1" ht="17.25">
      <c r="A3594" s="1"/>
      <c r="B3594" s="1"/>
      <c r="C3594" s="3" t="s">
        <v>3592</v>
      </c>
    </row>
    <row x14ac:dyDescent="0.25" r="3595" customHeight="1" ht="17.25">
      <c r="A3595" s="1"/>
      <c r="B3595" s="1"/>
      <c r="C3595" s="3" t="s">
        <v>3593</v>
      </c>
    </row>
    <row x14ac:dyDescent="0.25" r="3596" customHeight="1" ht="17.25">
      <c r="A3596" s="1"/>
      <c r="B3596" s="1"/>
      <c r="C3596" s="3" t="s">
        <v>3594</v>
      </c>
    </row>
    <row x14ac:dyDescent="0.25" r="3597" customHeight="1" ht="17.25">
      <c r="A3597" s="1"/>
      <c r="B3597" s="1"/>
      <c r="C3597" s="3" t="s">
        <v>3595</v>
      </c>
    </row>
    <row x14ac:dyDescent="0.25" r="3598" customHeight="1" ht="17.25">
      <c r="A3598" s="1"/>
      <c r="B3598" s="1"/>
      <c r="C3598" s="3" t="s">
        <v>3596</v>
      </c>
    </row>
    <row x14ac:dyDescent="0.25" r="3599" customHeight="1" ht="17.25">
      <c r="A3599" s="1"/>
      <c r="B3599" s="1"/>
      <c r="C3599" s="3" t="s">
        <v>3597</v>
      </c>
    </row>
    <row x14ac:dyDescent="0.25" r="3600" customHeight="1" ht="17.25">
      <c r="A3600" s="1"/>
      <c r="B3600" s="1"/>
      <c r="C3600" s="3" t="s">
        <v>3598</v>
      </c>
    </row>
    <row x14ac:dyDescent="0.25" r="3601" customHeight="1" ht="17.25">
      <c r="A3601" s="1"/>
      <c r="B3601" s="1"/>
      <c r="C3601" s="3" t="s">
        <v>3599</v>
      </c>
    </row>
    <row x14ac:dyDescent="0.25" r="3602" customHeight="1" ht="17.25">
      <c r="A3602" s="1"/>
      <c r="B3602" s="1"/>
      <c r="C3602" s="3" t="s">
        <v>3600</v>
      </c>
    </row>
    <row x14ac:dyDescent="0.25" r="3603" customHeight="1" ht="17.25">
      <c r="A3603" s="1"/>
      <c r="B3603" s="1"/>
      <c r="C3603" s="3" t="s">
        <v>3601</v>
      </c>
    </row>
    <row x14ac:dyDescent="0.25" r="3604" customHeight="1" ht="17.25">
      <c r="A3604" s="1"/>
      <c r="B3604" s="1"/>
      <c r="C3604" s="3" t="s">
        <v>3602</v>
      </c>
    </row>
    <row x14ac:dyDescent="0.25" r="3605" customHeight="1" ht="17.25">
      <c r="A3605" s="1"/>
      <c r="B3605" s="1"/>
      <c r="C3605" s="3" t="s">
        <v>3603</v>
      </c>
    </row>
    <row x14ac:dyDescent="0.25" r="3606" customHeight="1" ht="17.25">
      <c r="A3606" s="1"/>
      <c r="B3606" s="1"/>
      <c r="C3606" s="3" t="s">
        <v>3604</v>
      </c>
    </row>
    <row x14ac:dyDescent="0.25" r="3607" customHeight="1" ht="17.25">
      <c r="A3607" s="1"/>
      <c r="B3607" s="1"/>
      <c r="C3607" s="3" t="s">
        <v>3605</v>
      </c>
    </row>
    <row x14ac:dyDescent="0.25" r="3608" customHeight="1" ht="17.25">
      <c r="A3608" s="1"/>
      <c r="B3608" s="1"/>
      <c r="C3608" s="3" t="s">
        <v>3606</v>
      </c>
    </row>
    <row x14ac:dyDescent="0.25" r="3609" customHeight="1" ht="17.25">
      <c r="A3609" s="1"/>
      <c r="B3609" s="1"/>
      <c r="C3609" s="3" t="s">
        <v>3607</v>
      </c>
    </row>
    <row x14ac:dyDescent="0.25" r="3610" customHeight="1" ht="17.25">
      <c r="A3610" s="1"/>
      <c r="B3610" s="1"/>
      <c r="C3610" s="3" t="s">
        <v>3608</v>
      </c>
    </row>
    <row x14ac:dyDescent="0.25" r="3611" customHeight="1" ht="17.25">
      <c r="A3611" s="1"/>
      <c r="B3611" s="1"/>
      <c r="C3611" s="3" t="s">
        <v>3609</v>
      </c>
    </row>
    <row x14ac:dyDescent="0.25" r="3612" customHeight="1" ht="17.25">
      <c r="A3612" s="1"/>
      <c r="B3612" s="1"/>
      <c r="C3612" s="3" t="s">
        <v>3610</v>
      </c>
    </row>
    <row x14ac:dyDescent="0.25" r="3613" customHeight="1" ht="17.25">
      <c r="A3613" s="1"/>
      <c r="B3613" s="1"/>
      <c r="C3613" s="3" t="s">
        <v>3611</v>
      </c>
    </row>
    <row x14ac:dyDescent="0.25" r="3614" customHeight="1" ht="17.25">
      <c r="A3614" s="1"/>
      <c r="B3614" s="1"/>
      <c r="C3614" s="3" t="s">
        <v>3612</v>
      </c>
    </row>
    <row x14ac:dyDescent="0.25" r="3615" customHeight="1" ht="17.25">
      <c r="A3615" s="1"/>
      <c r="B3615" s="1"/>
      <c r="C3615" s="3" t="s">
        <v>3613</v>
      </c>
    </row>
    <row x14ac:dyDescent="0.25" r="3616" customHeight="1" ht="17.25">
      <c r="A3616" s="1"/>
      <c r="B3616" s="1"/>
      <c r="C3616" s="3" t="s">
        <v>3614</v>
      </c>
    </row>
    <row x14ac:dyDescent="0.25" r="3617" customHeight="1" ht="17.25">
      <c r="A3617" s="1"/>
      <c r="B3617" s="1"/>
      <c r="C3617" s="3" t="s">
        <v>3615</v>
      </c>
    </row>
    <row x14ac:dyDescent="0.25" r="3618" customHeight="1" ht="17.25">
      <c r="A3618" s="1"/>
      <c r="B3618" s="1"/>
      <c r="C3618" s="3" t="s">
        <v>3616</v>
      </c>
    </row>
    <row x14ac:dyDescent="0.25" r="3619" customHeight="1" ht="17.25">
      <c r="A3619" s="1"/>
      <c r="B3619" s="1"/>
      <c r="C3619" s="3" t="s">
        <v>3617</v>
      </c>
    </row>
    <row x14ac:dyDescent="0.25" r="3620" customHeight="1" ht="17.25">
      <c r="A3620" s="1"/>
      <c r="B3620" s="1"/>
      <c r="C3620" s="3" t="s">
        <v>3618</v>
      </c>
    </row>
    <row x14ac:dyDescent="0.25" r="3621" customHeight="1" ht="17.25">
      <c r="A3621" s="1"/>
      <c r="B3621" s="1"/>
      <c r="C3621" s="3" t="s">
        <v>3619</v>
      </c>
    </row>
    <row x14ac:dyDescent="0.25" r="3622" customHeight="1" ht="17.25">
      <c r="A3622" s="1"/>
      <c r="B3622" s="1"/>
      <c r="C3622" s="3" t="s">
        <v>3620</v>
      </c>
    </row>
    <row x14ac:dyDescent="0.25" r="3623" customHeight="1" ht="17.25">
      <c r="A3623" s="1"/>
      <c r="B3623" s="1"/>
      <c r="C3623" s="3" t="s">
        <v>3621</v>
      </c>
    </row>
    <row x14ac:dyDescent="0.25" r="3624" customHeight="1" ht="17.25">
      <c r="A3624" s="1"/>
      <c r="B3624" s="1"/>
      <c r="C3624" s="3" t="s">
        <v>3622</v>
      </c>
    </row>
    <row x14ac:dyDescent="0.25" r="3625" customHeight="1" ht="17.25">
      <c r="A3625" s="1"/>
      <c r="B3625" s="1"/>
      <c r="C3625" s="3" t="s">
        <v>3623</v>
      </c>
    </row>
    <row x14ac:dyDescent="0.25" r="3626" customHeight="1" ht="17.25">
      <c r="A3626" s="1"/>
      <c r="B3626" s="1"/>
      <c r="C3626" s="3" t="s">
        <v>3624</v>
      </c>
    </row>
    <row x14ac:dyDescent="0.25" r="3627" customHeight="1" ht="17.25">
      <c r="A3627" s="1"/>
      <c r="B3627" s="1"/>
      <c r="C3627" s="3" t="s">
        <v>3625</v>
      </c>
    </row>
    <row x14ac:dyDescent="0.25" r="3628" customHeight="1" ht="17.25">
      <c r="A3628" s="1"/>
      <c r="B3628" s="1"/>
      <c r="C3628" s="3" t="s">
        <v>3626</v>
      </c>
    </row>
    <row x14ac:dyDescent="0.25" r="3629" customHeight="1" ht="17.25">
      <c r="A3629" s="1"/>
      <c r="B3629" s="1"/>
      <c r="C3629" s="3" t="s">
        <v>3627</v>
      </c>
    </row>
    <row x14ac:dyDescent="0.25" r="3630" customHeight="1" ht="17.25">
      <c r="A3630" s="1"/>
      <c r="B3630" s="1"/>
      <c r="C3630" s="3" t="s">
        <v>3628</v>
      </c>
    </row>
    <row x14ac:dyDescent="0.25" r="3631" customHeight="1" ht="17.25">
      <c r="A3631" s="1"/>
      <c r="B3631" s="1"/>
      <c r="C3631" s="3" t="s">
        <v>3629</v>
      </c>
    </row>
    <row x14ac:dyDescent="0.25" r="3632" customHeight="1" ht="17.25">
      <c r="A3632" s="1"/>
      <c r="B3632" s="1"/>
      <c r="C3632" s="3" t="s">
        <v>3630</v>
      </c>
    </row>
    <row x14ac:dyDescent="0.25" r="3633" customHeight="1" ht="17.25">
      <c r="A3633" s="1"/>
      <c r="B3633" s="1"/>
      <c r="C3633" s="3" t="s">
        <v>3631</v>
      </c>
    </row>
    <row x14ac:dyDescent="0.25" r="3634" customHeight="1" ht="17.25">
      <c r="A3634" s="1"/>
      <c r="B3634" s="1"/>
      <c r="C3634" s="3" t="s">
        <v>3632</v>
      </c>
    </row>
    <row x14ac:dyDescent="0.25" r="3635" customHeight="1" ht="17.25">
      <c r="A3635" s="1"/>
      <c r="B3635" s="1"/>
      <c r="C3635" s="3" t="s">
        <v>3633</v>
      </c>
    </row>
    <row x14ac:dyDescent="0.25" r="3636" customHeight="1" ht="17.25">
      <c r="A3636" s="1"/>
      <c r="B3636" s="1"/>
      <c r="C3636" s="3" t="s">
        <v>3634</v>
      </c>
    </row>
    <row x14ac:dyDescent="0.25" r="3637" customHeight="1" ht="17.25">
      <c r="A3637" s="1"/>
      <c r="B3637" s="1"/>
      <c r="C3637" s="3" t="s">
        <v>3635</v>
      </c>
    </row>
    <row x14ac:dyDescent="0.25" r="3638" customHeight="1" ht="17.25">
      <c r="A3638" s="1"/>
      <c r="B3638" s="1"/>
      <c r="C3638" s="3" t="s">
        <v>3636</v>
      </c>
    </row>
    <row x14ac:dyDescent="0.25" r="3639" customHeight="1" ht="17.25">
      <c r="A3639" s="1"/>
      <c r="B3639" s="1"/>
      <c r="C3639" s="3" t="s">
        <v>3637</v>
      </c>
    </row>
    <row x14ac:dyDescent="0.25" r="3640" customHeight="1" ht="17.25">
      <c r="A3640" s="1"/>
      <c r="B3640" s="1"/>
      <c r="C3640" s="3" t="s">
        <v>3638</v>
      </c>
    </row>
    <row x14ac:dyDescent="0.25" r="3641" customHeight="1" ht="17.25">
      <c r="A3641" s="1"/>
      <c r="B3641" s="1"/>
      <c r="C3641" s="3" t="s">
        <v>3639</v>
      </c>
    </row>
    <row x14ac:dyDescent="0.25" r="3642" customHeight="1" ht="17.25">
      <c r="A3642" s="1"/>
      <c r="B3642" s="1"/>
      <c r="C3642" s="3" t="s">
        <v>3640</v>
      </c>
    </row>
    <row x14ac:dyDescent="0.25" r="3643" customHeight="1" ht="17.25">
      <c r="A3643" s="1"/>
      <c r="B3643" s="1"/>
      <c r="C3643" s="3" t="s">
        <v>3641</v>
      </c>
    </row>
    <row x14ac:dyDescent="0.25" r="3644" customHeight="1" ht="17.25">
      <c r="A3644" s="1"/>
      <c r="B3644" s="1"/>
      <c r="C3644" s="3" t="s">
        <v>3642</v>
      </c>
    </row>
    <row x14ac:dyDescent="0.25" r="3645" customHeight="1" ht="17.25">
      <c r="A3645" s="1"/>
      <c r="B3645" s="1"/>
      <c r="C3645" s="3" t="s">
        <v>3643</v>
      </c>
    </row>
    <row x14ac:dyDescent="0.25" r="3646" customHeight="1" ht="17.25">
      <c r="A3646" s="1"/>
      <c r="B3646" s="1"/>
      <c r="C3646" s="3" t="s">
        <v>3644</v>
      </c>
    </row>
    <row x14ac:dyDescent="0.25" r="3647" customHeight="1" ht="17.25">
      <c r="A3647" s="1"/>
      <c r="B3647" s="1"/>
      <c r="C3647" s="3" t="s">
        <v>3645</v>
      </c>
    </row>
    <row x14ac:dyDescent="0.25" r="3648" customHeight="1" ht="17.25">
      <c r="A3648" s="1"/>
      <c r="B3648" s="1"/>
      <c r="C3648" s="3" t="s">
        <v>3646</v>
      </c>
    </row>
    <row x14ac:dyDescent="0.25" r="3649" customHeight="1" ht="17.25">
      <c r="A3649" s="1"/>
      <c r="B3649" s="1"/>
      <c r="C3649" s="3" t="s">
        <v>3647</v>
      </c>
    </row>
    <row x14ac:dyDescent="0.25" r="3650" customHeight="1" ht="17.25">
      <c r="A3650" s="1"/>
      <c r="B3650" s="1"/>
      <c r="C3650" s="3" t="s">
        <v>3648</v>
      </c>
    </row>
    <row x14ac:dyDescent="0.25" r="3651" customHeight="1" ht="17.25">
      <c r="A3651" s="1"/>
      <c r="B3651" s="1"/>
      <c r="C3651" s="3" t="s">
        <v>3649</v>
      </c>
    </row>
    <row x14ac:dyDescent="0.25" r="3652" customHeight="1" ht="17.25">
      <c r="A3652" s="1"/>
      <c r="B3652" s="1"/>
      <c r="C3652" s="3" t="s">
        <v>3650</v>
      </c>
    </row>
    <row x14ac:dyDescent="0.25" r="3653" customHeight="1" ht="17.25">
      <c r="A3653" s="1"/>
      <c r="B3653" s="1"/>
      <c r="C3653" s="3" t="s">
        <v>3651</v>
      </c>
    </row>
    <row x14ac:dyDescent="0.25" r="3654" customHeight="1" ht="17.25">
      <c r="A3654" s="1"/>
      <c r="B3654" s="1"/>
      <c r="C3654" s="3" t="s">
        <v>3652</v>
      </c>
    </row>
    <row x14ac:dyDescent="0.25" r="3655" customHeight="1" ht="17.25">
      <c r="A3655" s="1"/>
      <c r="B3655" s="1"/>
      <c r="C3655" s="3" t="s">
        <v>3653</v>
      </c>
    </row>
    <row x14ac:dyDescent="0.25" r="3656" customHeight="1" ht="17.25">
      <c r="A3656" s="1"/>
      <c r="B3656" s="1"/>
      <c r="C3656" s="3" t="s">
        <v>3654</v>
      </c>
    </row>
    <row x14ac:dyDescent="0.25" r="3657" customHeight="1" ht="17.25">
      <c r="A3657" s="1"/>
      <c r="B3657" s="1"/>
      <c r="C3657" s="3" t="s">
        <v>3655</v>
      </c>
    </row>
    <row x14ac:dyDescent="0.25" r="3658" customHeight="1" ht="17.25">
      <c r="A3658" s="1"/>
      <c r="B3658" s="1"/>
      <c r="C3658" s="3" t="s">
        <v>3656</v>
      </c>
    </row>
    <row x14ac:dyDescent="0.25" r="3659" customHeight="1" ht="17.25">
      <c r="A3659" s="1"/>
      <c r="B3659" s="1"/>
      <c r="C3659" s="3" t="s">
        <v>3657</v>
      </c>
    </row>
    <row x14ac:dyDescent="0.25" r="3660" customHeight="1" ht="17.25">
      <c r="A3660" s="1"/>
      <c r="B3660" s="1"/>
      <c r="C3660" s="3" t="s">
        <v>3658</v>
      </c>
    </row>
    <row x14ac:dyDescent="0.25" r="3661" customHeight="1" ht="17.25">
      <c r="A3661" s="1"/>
      <c r="B3661" s="1"/>
      <c r="C3661" s="3" t="s">
        <v>3659</v>
      </c>
    </row>
    <row x14ac:dyDescent="0.25" r="3662" customHeight="1" ht="17.25">
      <c r="A3662" s="1"/>
      <c r="B3662" s="1"/>
      <c r="C3662" s="3" t="s">
        <v>3660</v>
      </c>
    </row>
    <row x14ac:dyDescent="0.25" r="3663" customHeight="1" ht="17.25">
      <c r="A3663" s="1"/>
      <c r="B3663" s="1"/>
      <c r="C3663" s="3" t="s">
        <v>3661</v>
      </c>
    </row>
    <row x14ac:dyDescent="0.25" r="3664" customHeight="1" ht="17.25">
      <c r="A3664" s="1"/>
      <c r="B3664" s="1"/>
      <c r="C3664" s="3" t="s">
        <v>3662</v>
      </c>
    </row>
    <row x14ac:dyDescent="0.25" r="3665" customHeight="1" ht="17.25">
      <c r="A3665" s="1"/>
      <c r="B3665" s="1"/>
      <c r="C3665" s="3" t="s">
        <v>3663</v>
      </c>
    </row>
    <row x14ac:dyDescent="0.25" r="3666" customHeight="1" ht="17.25">
      <c r="A3666" s="1"/>
      <c r="B3666" s="1"/>
      <c r="C3666" s="3" t="s">
        <v>3664</v>
      </c>
    </row>
    <row x14ac:dyDescent="0.25" r="3667" customHeight="1" ht="17.25">
      <c r="A3667" s="1"/>
      <c r="B3667" s="1"/>
      <c r="C3667" s="3" t="s">
        <v>3665</v>
      </c>
    </row>
    <row x14ac:dyDescent="0.25" r="3668" customHeight="1" ht="17.25">
      <c r="A3668" s="1"/>
      <c r="B3668" s="1"/>
      <c r="C3668" s="3" t="s">
        <v>3666</v>
      </c>
    </row>
    <row x14ac:dyDescent="0.25" r="3669" customHeight="1" ht="17.25">
      <c r="A3669" s="1"/>
      <c r="B3669" s="1"/>
      <c r="C3669" s="3" t="s">
        <v>3667</v>
      </c>
    </row>
    <row x14ac:dyDescent="0.25" r="3670" customHeight="1" ht="17.25">
      <c r="A3670" s="1"/>
      <c r="B3670" s="1"/>
      <c r="C3670" s="3" t="s">
        <v>3668</v>
      </c>
    </row>
    <row x14ac:dyDescent="0.25" r="3671" customHeight="1" ht="17.25">
      <c r="A3671" s="1"/>
      <c r="B3671" s="1"/>
      <c r="C3671" s="3" t="s">
        <v>3669</v>
      </c>
    </row>
    <row x14ac:dyDescent="0.25" r="3672" customHeight="1" ht="17.25">
      <c r="A3672" s="1"/>
      <c r="B3672" s="1"/>
      <c r="C3672" s="3" t="s">
        <v>3670</v>
      </c>
    </row>
    <row x14ac:dyDescent="0.25" r="3673" customHeight="1" ht="17.25">
      <c r="A3673" s="1"/>
      <c r="B3673" s="1"/>
      <c r="C3673" s="3" t="s">
        <v>3671</v>
      </c>
    </row>
    <row x14ac:dyDescent="0.25" r="3674" customHeight="1" ht="17.25">
      <c r="A3674" s="1"/>
      <c r="B3674" s="1"/>
      <c r="C3674" s="3" t="s">
        <v>3672</v>
      </c>
    </row>
    <row x14ac:dyDescent="0.25" r="3675" customHeight="1" ht="17.25">
      <c r="A3675" s="1"/>
      <c r="B3675" s="1"/>
      <c r="C3675" s="3" t="s">
        <v>3673</v>
      </c>
    </row>
    <row x14ac:dyDescent="0.25" r="3676" customHeight="1" ht="17.25">
      <c r="A3676" s="1"/>
      <c r="B3676" s="1"/>
      <c r="C3676" s="3" t="s">
        <v>3674</v>
      </c>
    </row>
    <row x14ac:dyDescent="0.25" r="3677" customHeight="1" ht="17.25">
      <c r="A3677" s="1"/>
      <c r="B3677" s="1"/>
      <c r="C3677" s="3" t="s">
        <v>3675</v>
      </c>
    </row>
    <row x14ac:dyDescent="0.25" r="3678" customHeight="1" ht="17.25">
      <c r="A3678" s="1"/>
      <c r="B3678" s="1"/>
      <c r="C3678" s="3" t="s">
        <v>3676</v>
      </c>
    </row>
    <row x14ac:dyDescent="0.25" r="3679" customHeight="1" ht="17.25">
      <c r="A3679" s="1"/>
      <c r="B3679" s="1"/>
      <c r="C3679" s="3" t="s">
        <v>3677</v>
      </c>
    </row>
    <row x14ac:dyDescent="0.25" r="3680" customHeight="1" ht="17.25">
      <c r="A3680" s="1"/>
      <c r="B3680" s="1"/>
      <c r="C3680" s="3" t="s">
        <v>3678</v>
      </c>
    </row>
    <row x14ac:dyDescent="0.25" r="3681" customHeight="1" ht="17.25">
      <c r="A3681" s="1"/>
      <c r="B3681" s="1"/>
      <c r="C3681" s="3" t="s">
        <v>3679</v>
      </c>
    </row>
    <row x14ac:dyDescent="0.25" r="3682" customHeight="1" ht="17.25">
      <c r="A3682" s="1"/>
      <c r="B3682" s="1"/>
      <c r="C3682" s="3" t="s">
        <v>3680</v>
      </c>
    </row>
    <row x14ac:dyDescent="0.25" r="3683" customHeight="1" ht="17.25">
      <c r="A3683" s="1"/>
      <c r="B3683" s="1"/>
      <c r="C3683" s="3" t="s">
        <v>3681</v>
      </c>
    </row>
    <row x14ac:dyDescent="0.25" r="3684" customHeight="1" ht="17.25">
      <c r="A3684" s="1"/>
      <c r="B3684" s="1"/>
      <c r="C3684" s="3" t="s">
        <v>3682</v>
      </c>
    </row>
    <row x14ac:dyDescent="0.25" r="3685" customHeight="1" ht="17.25">
      <c r="A3685" s="1"/>
      <c r="B3685" s="1"/>
      <c r="C3685" s="3" t="s">
        <v>3683</v>
      </c>
    </row>
    <row x14ac:dyDescent="0.25" r="3686" customHeight="1" ht="17.25">
      <c r="A3686" s="1"/>
      <c r="B3686" s="1"/>
      <c r="C3686" s="3" t="s">
        <v>3684</v>
      </c>
    </row>
    <row x14ac:dyDescent="0.25" r="3687" customHeight="1" ht="17.25">
      <c r="A3687" s="1"/>
      <c r="B3687" s="1"/>
      <c r="C3687" s="3" t="s">
        <v>3685</v>
      </c>
    </row>
    <row x14ac:dyDescent="0.25" r="3688" customHeight="1" ht="17.25">
      <c r="A3688" s="1"/>
      <c r="B3688" s="1"/>
      <c r="C3688" s="3" t="s">
        <v>3686</v>
      </c>
    </row>
    <row x14ac:dyDescent="0.25" r="3689" customHeight="1" ht="17.25">
      <c r="A3689" s="1"/>
      <c r="B3689" s="1"/>
      <c r="C3689" s="3" t="s">
        <v>3687</v>
      </c>
    </row>
    <row x14ac:dyDescent="0.25" r="3690" customHeight="1" ht="17.25">
      <c r="A3690" s="1"/>
      <c r="B3690" s="1"/>
      <c r="C3690" s="3" t="s">
        <v>3688</v>
      </c>
    </row>
    <row x14ac:dyDescent="0.25" r="3691" customHeight="1" ht="17.25">
      <c r="A3691" s="1"/>
      <c r="B3691" s="1"/>
      <c r="C3691" s="3" t="s">
        <v>3689</v>
      </c>
    </row>
    <row x14ac:dyDescent="0.25" r="3692" customHeight="1" ht="17.25">
      <c r="A3692" s="1"/>
      <c r="B3692" s="1"/>
      <c r="C3692" s="3" t="s">
        <v>3690</v>
      </c>
    </row>
    <row x14ac:dyDescent="0.25" r="3693" customHeight="1" ht="17.25">
      <c r="A3693" s="1"/>
      <c r="B3693" s="1"/>
      <c r="C3693" s="3" t="s">
        <v>3691</v>
      </c>
    </row>
    <row x14ac:dyDescent="0.25" r="3694" customHeight="1" ht="17.25">
      <c r="A3694" s="1"/>
      <c r="B3694" s="1"/>
      <c r="C3694" s="3" t="s">
        <v>3692</v>
      </c>
    </row>
    <row x14ac:dyDescent="0.25" r="3695" customHeight="1" ht="17.25">
      <c r="A3695" s="1"/>
      <c r="B3695" s="1"/>
      <c r="C3695" s="3" t="s">
        <v>3693</v>
      </c>
    </row>
    <row x14ac:dyDescent="0.25" r="3696" customHeight="1" ht="17.25">
      <c r="A3696" s="1"/>
      <c r="B3696" s="1"/>
      <c r="C3696" s="3" t="s">
        <v>3694</v>
      </c>
    </row>
    <row x14ac:dyDescent="0.25" r="3697" customHeight="1" ht="17.25">
      <c r="A3697" s="1"/>
      <c r="B3697" s="1"/>
      <c r="C3697" s="3" t="s">
        <v>3695</v>
      </c>
    </row>
    <row x14ac:dyDescent="0.25" r="3698" customHeight="1" ht="17.25">
      <c r="A3698" s="1"/>
      <c r="B3698" s="1"/>
      <c r="C3698" s="3" t="s">
        <v>3696</v>
      </c>
    </row>
    <row x14ac:dyDescent="0.25" r="3699" customHeight="1" ht="17.25">
      <c r="A3699" s="1"/>
      <c r="B3699" s="1"/>
      <c r="C3699" s="3" t="s">
        <v>3697</v>
      </c>
    </row>
    <row x14ac:dyDescent="0.25" r="3700" customHeight="1" ht="17.25">
      <c r="A3700" s="1"/>
      <c r="B3700" s="1"/>
      <c r="C3700" s="3" t="s">
        <v>3698</v>
      </c>
    </row>
    <row x14ac:dyDescent="0.25" r="3701" customHeight="1" ht="17.25">
      <c r="A3701" s="1"/>
      <c r="B3701" s="1"/>
      <c r="C3701" s="3" t="s">
        <v>3699</v>
      </c>
    </row>
    <row x14ac:dyDescent="0.25" r="3702" customHeight="1" ht="17.25">
      <c r="A3702" s="1"/>
      <c r="B3702" s="1"/>
      <c r="C3702" s="3" t="s">
        <v>3700</v>
      </c>
    </row>
    <row x14ac:dyDescent="0.25" r="3703" customHeight="1" ht="17.25">
      <c r="A3703" s="1"/>
      <c r="B3703" s="1"/>
      <c r="C3703" s="3" t="s">
        <v>3701</v>
      </c>
    </row>
    <row x14ac:dyDescent="0.25" r="3704" customHeight="1" ht="17.25">
      <c r="A3704" s="1"/>
      <c r="B3704" s="1"/>
      <c r="C3704" s="3" t="s">
        <v>3702</v>
      </c>
    </row>
    <row x14ac:dyDescent="0.25" r="3705" customHeight="1" ht="17.25">
      <c r="A3705" s="1"/>
      <c r="B3705" s="1"/>
      <c r="C3705" s="3" t="s">
        <v>3703</v>
      </c>
    </row>
    <row x14ac:dyDescent="0.25" r="3706" customHeight="1" ht="17.25">
      <c r="A3706" s="1"/>
      <c r="B3706" s="1"/>
      <c r="C3706" s="3" t="s">
        <v>3704</v>
      </c>
    </row>
    <row x14ac:dyDescent="0.25" r="3707" customHeight="1" ht="17.25">
      <c r="A3707" s="1"/>
      <c r="B3707" s="1"/>
      <c r="C3707" s="3" t="s">
        <v>3705</v>
      </c>
    </row>
    <row x14ac:dyDescent="0.25" r="3708" customHeight="1" ht="17.25">
      <c r="A3708" s="1"/>
      <c r="B3708" s="1"/>
      <c r="C3708" s="3" t="s">
        <v>3706</v>
      </c>
    </row>
    <row x14ac:dyDescent="0.25" r="3709" customHeight="1" ht="17.25">
      <c r="A3709" s="1"/>
      <c r="B3709" s="1"/>
      <c r="C3709" s="3" t="s">
        <v>3707</v>
      </c>
    </row>
    <row x14ac:dyDescent="0.25" r="3710" customHeight="1" ht="17.25">
      <c r="A3710" s="1"/>
      <c r="B3710" s="1"/>
      <c r="C3710" s="3" t="s">
        <v>3708</v>
      </c>
    </row>
    <row x14ac:dyDescent="0.25" r="3711" customHeight="1" ht="17.25">
      <c r="A3711" s="1"/>
      <c r="B3711" s="1"/>
      <c r="C3711" s="3" t="s">
        <v>3709</v>
      </c>
    </row>
    <row x14ac:dyDescent="0.25" r="3712" customHeight="1" ht="17.25">
      <c r="A3712" s="1"/>
      <c r="B3712" s="1"/>
      <c r="C3712" s="3" t="s">
        <v>3710</v>
      </c>
    </row>
    <row x14ac:dyDescent="0.25" r="3713" customHeight="1" ht="17.25">
      <c r="A3713" s="1"/>
      <c r="B3713" s="1"/>
      <c r="C3713" s="3" t="s">
        <v>3711</v>
      </c>
    </row>
    <row x14ac:dyDescent="0.25" r="3714" customHeight="1" ht="17.25">
      <c r="A3714" s="1"/>
      <c r="B3714" s="1"/>
      <c r="C3714" s="3" t="s">
        <v>3712</v>
      </c>
    </row>
    <row x14ac:dyDescent="0.25" r="3715" customHeight="1" ht="17.25">
      <c r="A3715" s="1"/>
      <c r="B3715" s="1"/>
      <c r="C3715" s="3" t="s">
        <v>3713</v>
      </c>
    </row>
    <row x14ac:dyDescent="0.25" r="3716" customHeight="1" ht="17.25">
      <c r="A3716" s="1"/>
      <c r="B3716" s="1"/>
      <c r="C3716" s="3" t="s">
        <v>3714</v>
      </c>
    </row>
    <row x14ac:dyDescent="0.25" r="3717" customHeight="1" ht="17.25">
      <c r="A3717" s="1"/>
      <c r="B3717" s="1"/>
      <c r="C3717" s="3" t="s">
        <v>3715</v>
      </c>
    </row>
    <row x14ac:dyDescent="0.25" r="3718" customHeight="1" ht="17.25">
      <c r="A3718" s="1"/>
      <c r="B3718" s="1"/>
      <c r="C3718" s="3" t="s">
        <v>3716</v>
      </c>
    </row>
    <row x14ac:dyDescent="0.25" r="3719" customHeight="1" ht="17.25">
      <c r="A3719" s="1"/>
      <c r="B3719" s="1"/>
      <c r="C3719" s="3" t="s">
        <v>3717</v>
      </c>
    </row>
    <row x14ac:dyDescent="0.25" r="3720" customHeight="1" ht="17.25">
      <c r="A3720" s="1"/>
      <c r="B3720" s="1"/>
      <c r="C3720" s="3" t="s">
        <v>3718</v>
      </c>
    </row>
    <row x14ac:dyDescent="0.25" r="3721" customHeight="1" ht="17.25">
      <c r="A3721" s="1"/>
      <c r="B3721" s="1"/>
      <c r="C3721" s="3" t="s">
        <v>3719</v>
      </c>
    </row>
    <row x14ac:dyDescent="0.25" r="3722" customHeight="1" ht="17.25">
      <c r="A3722" s="1"/>
      <c r="B3722" s="1"/>
      <c r="C3722" s="3" t="s">
        <v>3720</v>
      </c>
    </row>
    <row x14ac:dyDescent="0.25" r="3723" customHeight="1" ht="17.25">
      <c r="A3723" s="1"/>
      <c r="B3723" s="1"/>
      <c r="C3723" s="3" t="s">
        <v>3721</v>
      </c>
    </row>
    <row x14ac:dyDescent="0.25" r="3724" customHeight="1" ht="17.25">
      <c r="A3724" s="1"/>
      <c r="B3724" s="1"/>
      <c r="C3724" s="3" t="s">
        <v>3722</v>
      </c>
    </row>
    <row x14ac:dyDescent="0.25" r="3725" customHeight="1" ht="17.25">
      <c r="A3725" s="1"/>
      <c r="B3725" s="1"/>
      <c r="C3725" s="3" t="s">
        <v>3723</v>
      </c>
    </row>
    <row x14ac:dyDescent="0.25" r="3726" customHeight="1" ht="17.25">
      <c r="A3726" s="1"/>
      <c r="B3726" s="1"/>
      <c r="C3726" s="3" t="s">
        <v>3724</v>
      </c>
    </row>
    <row x14ac:dyDescent="0.25" r="3727" customHeight="1" ht="17.25">
      <c r="A3727" s="1"/>
      <c r="B3727" s="1"/>
      <c r="C3727" s="3" t="s">
        <v>3725</v>
      </c>
    </row>
    <row x14ac:dyDescent="0.25" r="3728" customHeight="1" ht="17.25">
      <c r="A3728" s="1"/>
      <c r="B3728" s="1"/>
      <c r="C3728" s="3" t="s">
        <v>3726</v>
      </c>
    </row>
    <row x14ac:dyDescent="0.25" r="3729" customHeight="1" ht="17.25">
      <c r="A3729" s="1"/>
      <c r="B3729" s="1"/>
      <c r="C3729" s="3" t="s">
        <v>3727</v>
      </c>
    </row>
    <row x14ac:dyDescent="0.25" r="3730" customHeight="1" ht="17.25">
      <c r="A3730" s="1"/>
      <c r="B3730" s="1"/>
      <c r="C3730" s="3" t="s">
        <v>3728</v>
      </c>
    </row>
    <row x14ac:dyDescent="0.25" r="3731" customHeight="1" ht="17.25">
      <c r="A3731" s="1"/>
      <c r="B3731" s="1"/>
      <c r="C3731" s="3" t="s">
        <v>3729</v>
      </c>
    </row>
    <row x14ac:dyDescent="0.25" r="3732" customHeight="1" ht="17.25">
      <c r="A3732" s="1"/>
      <c r="B3732" s="1"/>
      <c r="C3732" s="3" t="s">
        <v>3730</v>
      </c>
    </row>
    <row x14ac:dyDescent="0.25" r="3733" customHeight="1" ht="17.25">
      <c r="A3733" s="1"/>
      <c r="B3733" s="1"/>
      <c r="C3733" s="3" t="s">
        <v>3731</v>
      </c>
    </row>
    <row x14ac:dyDescent="0.25" r="3734" customHeight="1" ht="17.25">
      <c r="A3734" s="1"/>
      <c r="B3734" s="1"/>
      <c r="C3734" s="3" t="s">
        <v>3732</v>
      </c>
    </row>
    <row x14ac:dyDescent="0.25" r="3735" customHeight="1" ht="17.25">
      <c r="A3735" s="1"/>
      <c r="B3735" s="1"/>
      <c r="C3735" s="3" t="s">
        <v>3733</v>
      </c>
    </row>
    <row x14ac:dyDescent="0.25" r="3736" customHeight="1" ht="17.25">
      <c r="A3736" s="1"/>
      <c r="B3736" s="1"/>
      <c r="C3736" s="3" t="s">
        <v>3734</v>
      </c>
    </row>
    <row x14ac:dyDescent="0.25" r="3737" customHeight="1" ht="17.25">
      <c r="A3737" s="1"/>
      <c r="B3737" s="1"/>
      <c r="C3737" s="3" t="s">
        <v>3735</v>
      </c>
    </row>
    <row x14ac:dyDescent="0.25" r="3738" customHeight="1" ht="17.25">
      <c r="A3738" s="1"/>
      <c r="B3738" s="1"/>
      <c r="C3738" s="3" t="s">
        <v>3736</v>
      </c>
    </row>
    <row x14ac:dyDescent="0.25" r="3739" customHeight="1" ht="17.25">
      <c r="A3739" s="1"/>
      <c r="B3739" s="1"/>
      <c r="C3739" s="3" t="s">
        <v>3737</v>
      </c>
    </row>
    <row x14ac:dyDescent="0.25" r="3740" customHeight="1" ht="17.25">
      <c r="A3740" s="1"/>
      <c r="B3740" s="1"/>
      <c r="C3740" s="3" t="s">
        <v>3738</v>
      </c>
    </row>
    <row x14ac:dyDescent="0.25" r="3741" customHeight="1" ht="17.25">
      <c r="A3741" s="1"/>
      <c r="B3741" s="1"/>
      <c r="C3741" s="3" t="s">
        <v>3739</v>
      </c>
    </row>
    <row x14ac:dyDescent="0.25" r="3742" customHeight="1" ht="17.25">
      <c r="A3742" s="1"/>
      <c r="B3742" s="1"/>
      <c r="C3742" s="3" t="s">
        <v>3740</v>
      </c>
    </row>
    <row x14ac:dyDescent="0.25" r="3743" customHeight="1" ht="17.25">
      <c r="A3743" s="1"/>
      <c r="B3743" s="1"/>
      <c r="C3743" s="3" t="s">
        <v>3741</v>
      </c>
    </row>
    <row x14ac:dyDescent="0.25" r="3744" customHeight="1" ht="17.25">
      <c r="A3744" s="1"/>
      <c r="B3744" s="1"/>
      <c r="C3744" s="3" t="s">
        <v>3742</v>
      </c>
    </row>
    <row x14ac:dyDescent="0.25" r="3745" customHeight="1" ht="17.25">
      <c r="A3745" s="1"/>
      <c r="B3745" s="1"/>
      <c r="C3745" s="3" t="s">
        <v>3743</v>
      </c>
    </row>
    <row x14ac:dyDescent="0.25" r="3746" customHeight="1" ht="17.25">
      <c r="A3746" s="1"/>
      <c r="B3746" s="1"/>
      <c r="C3746" s="3" t="s">
        <v>3744</v>
      </c>
    </row>
    <row x14ac:dyDescent="0.25" r="3747" customHeight="1" ht="17.25">
      <c r="A3747" s="1"/>
      <c r="B3747" s="1"/>
      <c r="C3747" s="3" t="s">
        <v>3745</v>
      </c>
    </row>
    <row x14ac:dyDescent="0.25" r="3748" customHeight="1" ht="17.25">
      <c r="A3748" s="1"/>
      <c r="B3748" s="1"/>
      <c r="C3748" s="3" t="s">
        <v>3746</v>
      </c>
    </row>
    <row x14ac:dyDescent="0.25" r="3749" customHeight="1" ht="17.25">
      <c r="A3749" s="1"/>
      <c r="B3749" s="1"/>
      <c r="C3749" s="3" t="s">
        <v>3747</v>
      </c>
    </row>
    <row x14ac:dyDescent="0.25" r="3750" customHeight="1" ht="17.25">
      <c r="A3750" s="1"/>
      <c r="B3750" s="1"/>
      <c r="C3750" s="3" t="s">
        <v>3748</v>
      </c>
    </row>
    <row x14ac:dyDescent="0.25" r="3751" customHeight="1" ht="17.25">
      <c r="A3751" s="1"/>
      <c r="B3751" s="1"/>
      <c r="C3751" s="3" t="s">
        <v>3749</v>
      </c>
    </row>
    <row x14ac:dyDescent="0.25" r="3752" customHeight="1" ht="17.25">
      <c r="A3752" s="1"/>
      <c r="B3752" s="1"/>
      <c r="C3752" s="3" t="s">
        <v>3750</v>
      </c>
    </row>
    <row x14ac:dyDescent="0.25" r="3753" customHeight="1" ht="17.25">
      <c r="A3753" s="1"/>
      <c r="B3753" s="1"/>
      <c r="C3753" s="3" t="s">
        <v>3751</v>
      </c>
    </row>
    <row x14ac:dyDescent="0.25" r="3754" customHeight="1" ht="17.25">
      <c r="A3754" s="1"/>
      <c r="B3754" s="1"/>
      <c r="C3754" s="3" t="s">
        <v>3752</v>
      </c>
    </row>
    <row x14ac:dyDescent="0.25" r="3755" customHeight="1" ht="17.25">
      <c r="A3755" s="1"/>
      <c r="B3755" s="1"/>
      <c r="C3755" s="3" t="s">
        <v>3753</v>
      </c>
    </row>
    <row x14ac:dyDescent="0.25" r="3756" customHeight="1" ht="17.25">
      <c r="A3756" s="1"/>
      <c r="B3756" s="1"/>
      <c r="C3756" s="3" t="s">
        <v>3754</v>
      </c>
    </row>
    <row x14ac:dyDescent="0.25" r="3757" customHeight="1" ht="17.25">
      <c r="A3757" s="1"/>
      <c r="B3757" s="1"/>
      <c r="C3757" s="3" t="s">
        <v>3755</v>
      </c>
    </row>
    <row x14ac:dyDescent="0.25" r="3758" customHeight="1" ht="17.25">
      <c r="A3758" s="1"/>
      <c r="B3758" s="1"/>
      <c r="C3758" s="3" t="s">
        <v>3756</v>
      </c>
    </row>
    <row x14ac:dyDescent="0.25" r="3759" customHeight="1" ht="17.25">
      <c r="A3759" s="1"/>
      <c r="B3759" s="1"/>
      <c r="C3759" s="3" t="s">
        <v>3757</v>
      </c>
    </row>
    <row x14ac:dyDescent="0.25" r="3760" customHeight="1" ht="17.25">
      <c r="A3760" s="1"/>
      <c r="B3760" s="1"/>
      <c r="C3760" s="3" t="s">
        <v>3758</v>
      </c>
    </row>
    <row x14ac:dyDescent="0.25" r="3761" customHeight="1" ht="17.25">
      <c r="A3761" s="1"/>
      <c r="B3761" s="1"/>
      <c r="C3761" s="3" t="s">
        <v>3759</v>
      </c>
    </row>
    <row x14ac:dyDescent="0.25" r="3762" customHeight="1" ht="17.25">
      <c r="A3762" s="1"/>
      <c r="B3762" s="1"/>
      <c r="C3762" s="3" t="s">
        <v>3760</v>
      </c>
    </row>
    <row x14ac:dyDescent="0.25" r="3763" customHeight="1" ht="17.25">
      <c r="A3763" s="1"/>
      <c r="B3763" s="1"/>
      <c r="C3763" s="3" t="s">
        <v>3761</v>
      </c>
    </row>
    <row x14ac:dyDescent="0.25" r="3764" customHeight="1" ht="17.25">
      <c r="A3764" s="1"/>
      <c r="B3764" s="1"/>
      <c r="C3764" s="3" t="s">
        <v>3762</v>
      </c>
    </row>
    <row x14ac:dyDescent="0.25" r="3765" customHeight="1" ht="17.25">
      <c r="A3765" s="1"/>
      <c r="B3765" s="1"/>
      <c r="C3765" s="3" t="s">
        <v>3763</v>
      </c>
    </row>
    <row x14ac:dyDescent="0.25" r="3766" customHeight="1" ht="17.25">
      <c r="A3766" s="1"/>
      <c r="B3766" s="1"/>
      <c r="C3766" s="3" t="s">
        <v>3764</v>
      </c>
    </row>
    <row x14ac:dyDescent="0.25" r="3767" customHeight="1" ht="17.25">
      <c r="A3767" s="1"/>
      <c r="B3767" s="1"/>
      <c r="C3767" s="3" t="s">
        <v>3765</v>
      </c>
    </row>
    <row x14ac:dyDescent="0.25" r="3768" customHeight="1" ht="17.25">
      <c r="A3768" s="1"/>
      <c r="B3768" s="1"/>
      <c r="C3768" s="3" t="s">
        <v>3766</v>
      </c>
    </row>
    <row x14ac:dyDescent="0.25" r="3769" customHeight="1" ht="17.25">
      <c r="A3769" s="1"/>
      <c r="B3769" s="1"/>
      <c r="C3769" s="3" t="s">
        <v>3767</v>
      </c>
    </row>
    <row x14ac:dyDescent="0.25" r="3770" customHeight="1" ht="17.25">
      <c r="A3770" s="1"/>
      <c r="B3770" s="1"/>
      <c r="C3770" s="3" t="s">
        <v>3768</v>
      </c>
    </row>
    <row x14ac:dyDescent="0.25" r="3771" customHeight="1" ht="17.25">
      <c r="A3771" s="1"/>
      <c r="B3771" s="1"/>
      <c r="C3771" s="3" t="s">
        <v>3769</v>
      </c>
    </row>
    <row x14ac:dyDescent="0.25" r="3772" customHeight="1" ht="17.25">
      <c r="A3772" s="1"/>
      <c r="B3772" s="1"/>
      <c r="C3772" s="3" t="s">
        <v>3770</v>
      </c>
    </row>
    <row x14ac:dyDescent="0.25" r="3773" customHeight="1" ht="17.25">
      <c r="A3773" s="1"/>
      <c r="B3773" s="1"/>
      <c r="C3773" s="3" t="s">
        <v>3771</v>
      </c>
    </row>
    <row x14ac:dyDescent="0.25" r="3774" customHeight="1" ht="17.25">
      <c r="A3774" s="1"/>
      <c r="B3774" s="1"/>
      <c r="C3774" s="3" t="s">
        <v>3772</v>
      </c>
    </row>
    <row x14ac:dyDescent="0.25" r="3775" customHeight="1" ht="17.25">
      <c r="A3775" s="1"/>
      <c r="B3775" s="1"/>
      <c r="C3775" s="3" t="s">
        <v>3773</v>
      </c>
    </row>
    <row x14ac:dyDescent="0.25" r="3776" customHeight="1" ht="17.25">
      <c r="A3776" s="1"/>
      <c r="B3776" s="1"/>
      <c r="C3776" s="3" t="s">
        <v>3774</v>
      </c>
    </row>
    <row x14ac:dyDescent="0.25" r="3777" customHeight="1" ht="17.25">
      <c r="A3777" s="1"/>
      <c r="B3777" s="1"/>
      <c r="C3777" s="3" t="s">
        <v>3775</v>
      </c>
    </row>
    <row x14ac:dyDescent="0.25" r="3778" customHeight="1" ht="17.25">
      <c r="A3778" s="1"/>
      <c r="B3778" s="1"/>
      <c r="C3778" s="3" t="s">
        <v>3776</v>
      </c>
    </row>
    <row x14ac:dyDescent="0.25" r="3779" customHeight="1" ht="17.25">
      <c r="A3779" s="1"/>
      <c r="B3779" s="1"/>
      <c r="C3779" s="3" t="s">
        <v>3777</v>
      </c>
    </row>
    <row x14ac:dyDescent="0.25" r="3780" customHeight="1" ht="17.25">
      <c r="A3780" s="1"/>
      <c r="B3780" s="1"/>
      <c r="C3780" s="3" t="s">
        <v>3778</v>
      </c>
    </row>
    <row x14ac:dyDescent="0.25" r="3781" customHeight="1" ht="17.25">
      <c r="A3781" s="1"/>
      <c r="B3781" s="1"/>
      <c r="C3781" s="3" t="s">
        <v>3779</v>
      </c>
    </row>
    <row x14ac:dyDescent="0.25" r="3782" customHeight="1" ht="17.25">
      <c r="A3782" s="1"/>
      <c r="B3782" s="1"/>
      <c r="C3782" s="3" t="s">
        <v>3780</v>
      </c>
    </row>
    <row x14ac:dyDescent="0.25" r="3783" customHeight="1" ht="17.25">
      <c r="A3783" s="1"/>
      <c r="B3783" s="1"/>
      <c r="C3783" s="3" t="s">
        <v>3781</v>
      </c>
    </row>
    <row x14ac:dyDescent="0.25" r="3784" customHeight="1" ht="17.25">
      <c r="A3784" s="1"/>
      <c r="B3784" s="1"/>
      <c r="C3784" s="3" t="s">
        <v>3782</v>
      </c>
    </row>
    <row x14ac:dyDescent="0.25" r="3785" customHeight="1" ht="17.25">
      <c r="A3785" s="1"/>
      <c r="B3785" s="1"/>
      <c r="C3785" s="3" t="s">
        <v>3783</v>
      </c>
    </row>
    <row x14ac:dyDescent="0.25" r="3786" customHeight="1" ht="17.25">
      <c r="A3786" s="1"/>
      <c r="B3786" s="1"/>
      <c r="C3786" s="3" t="s">
        <v>3784</v>
      </c>
    </row>
    <row x14ac:dyDescent="0.25" r="3787" customHeight="1" ht="17.25">
      <c r="A3787" s="1"/>
      <c r="B3787" s="1"/>
      <c r="C3787" s="3" t="s">
        <v>3785</v>
      </c>
    </row>
    <row x14ac:dyDescent="0.25" r="3788" customHeight="1" ht="17.25">
      <c r="A3788" s="1"/>
      <c r="B3788" s="1"/>
      <c r="C3788" s="3" t="s">
        <v>3786</v>
      </c>
    </row>
    <row x14ac:dyDescent="0.25" r="3789" customHeight="1" ht="17.25">
      <c r="A3789" s="1"/>
      <c r="B3789" s="1"/>
      <c r="C3789" s="3" t="s">
        <v>3787</v>
      </c>
    </row>
    <row x14ac:dyDescent="0.25" r="3790" customHeight="1" ht="17.25">
      <c r="A3790" s="1"/>
      <c r="B3790" s="1"/>
      <c r="C3790" s="3" t="s">
        <v>3788</v>
      </c>
    </row>
    <row x14ac:dyDescent="0.25" r="3791" customHeight="1" ht="17.25">
      <c r="A3791" s="1"/>
      <c r="B3791" s="1"/>
      <c r="C3791" s="3" t="s">
        <v>3789</v>
      </c>
    </row>
    <row x14ac:dyDescent="0.25" r="3792" customHeight="1" ht="17.25">
      <c r="A3792" s="1"/>
      <c r="B3792" s="1"/>
      <c r="C3792" s="3" t="s">
        <v>3790</v>
      </c>
    </row>
    <row x14ac:dyDescent="0.25" r="3793" customHeight="1" ht="17.25">
      <c r="A3793" s="1"/>
      <c r="B3793" s="1"/>
      <c r="C3793" s="3" t="s">
        <v>3791</v>
      </c>
    </row>
    <row x14ac:dyDescent="0.25" r="3794" customHeight="1" ht="17.25">
      <c r="A3794" s="1"/>
      <c r="B3794" s="1"/>
      <c r="C3794" s="3" t="s">
        <v>3792</v>
      </c>
    </row>
    <row x14ac:dyDescent="0.25" r="3795" customHeight="1" ht="17.25">
      <c r="A3795" s="1"/>
      <c r="B3795" s="1"/>
      <c r="C3795" s="3" t="s">
        <v>3793</v>
      </c>
    </row>
    <row x14ac:dyDescent="0.25" r="3796" customHeight="1" ht="17.25">
      <c r="A3796" s="1"/>
      <c r="B3796" s="1"/>
      <c r="C3796" s="3" t="s">
        <v>3794</v>
      </c>
    </row>
    <row x14ac:dyDescent="0.25" r="3797" customHeight="1" ht="17.25">
      <c r="A3797" s="1"/>
      <c r="B3797" s="1"/>
      <c r="C3797" s="3" t="s">
        <v>3795</v>
      </c>
    </row>
    <row x14ac:dyDescent="0.25" r="3798" customHeight="1" ht="17.25">
      <c r="A3798" s="1"/>
      <c r="B3798" s="1"/>
      <c r="C3798" s="3" t="s">
        <v>3796</v>
      </c>
    </row>
    <row x14ac:dyDescent="0.25" r="3799" customHeight="1" ht="17.25">
      <c r="A3799" s="1"/>
      <c r="B3799" s="1"/>
      <c r="C3799" s="3" t="s">
        <v>3797</v>
      </c>
    </row>
    <row x14ac:dyDescent="0.25" r="3800" customHeight="1" ht="17.25">
      <c r="A3800" s="1"/>
      <c r="B3800" s="1"/>
      <c r="C3800" s="3" t="s">
        <v>3798</v>
      </c>
    </row>
    <row x14ac:dyDescent="0.25" r="3801" customHeight="1" ht="17.25">
      <c r="A3801" s="1"/>
      <c r="B3801" s="1"/>
      <c r="C3801" s="3" t="s">
        <v>3799</v>
      </c>
    </row>
    <row x14ac:dyDescent="0.25" r="3802" customHeight="1" ht="17.25">
      <c r="A3802" s="1"/>
      <c r="B3802" s="1"/>
      <c r="C3802" s="3" t="s">
        <v>3800</v>
      </c>
    </row>
    <row x14ac:dyDescent="0.25" r="3803" customHeight="1" ht="17.25">
      <c r="A3803" s="1"/>
      <c r="B3803" s="1"/>
      <c r="C3803" s="3" t="s">
        <v>3801</v>
      </c>
    </row>
    <row x14ac:dyDescent="0.25" r="3804" customHeight="1" ht="17.25">
      <c r="A3804" s="1"/>
      <c r="B3804" s="1"/>
      <c r="C3804" s="3" t="s">
        <v>3802</v>
      </c>
    </row>
    <row x14ac:dyDescent="0.25" r="3805" customHeight="1" ht="17.25">
      <c r="A3805" s="1"/>
      <c r="B3805" s="1"/>
      <c r="C3805" s="3" t="s">
        <v>3803</v>
      </c>
    </row>
    <row x14ac:dyDescent="0.25" r="3806" customHeight="1" ht="17.25">
      <c r="A3806" s="1"/>
      <c r="B3806" s="1"/>
      <c r="C3806" s="3" t="s">
        <v>3804</v>
      </c>
    </row>
    <row x14ac:dyDescent="0.25" r="3807" customHeight="1" ht="17.25">
      <c r="A3807" s="1"/>
      <c r="B3807" s="1"/>
      <c r="C3807" s="3" t="s">
        <v>3805</v>
      </c>
    </row>
    <row x14ac:dyDescent="0.25" r="3808" customHeight="1" ht="17.25">
      <c r="A3808" s="1"/>
      <c r="B3808" s="1"/>
      <c r="C3808" s="3" t="s">
        <v>3806</v>
      </c>
    </row>
    <row x14ac:dyDescent="0.25" r="3809" customHeight="1" ht="17.25">
      <c r="A3809" s="1"/>
      <c r="B3809" s="1"/>
      <c r="C3809" s="3" t="s">
        <v>3807</v>
      </c>
    </row>
    <row x14ac:dyDescent="0.25" r="3810" customHeight="1" ht="17.25">
      <c r="A3810" s="1"/>
      <c r="B3810" s="1"/>
      <c r="C3810" s="3" t="s">
        <v>3808</v>
      </c>
    </row>
    <row x14ac:dyDescent="0.25" r="3811" customHeight="1" ht="17.25">
      <c r="A3811" s="1"/>
      <c r="B3811" s="1"/>
      <c r="C3811" s="3" t="s">
        <v>3809</v>
      </c>
    </row>
    <row x14ac:dyDescent="0.25" r="3812" customHeight="1" ht="17.25">
      <c r="A3812" s="1"/>
      <c r="B3812" s="1"/>
      <c r="C3812" s="3" t="s">
        <v>3810</v>
      </c>
    </row>
    <row x14ac:dyDescent="0.25" r="3813" customHeight="1" ht="17.25">
      <c r="A3813" s="1"/>
      <c r="B3813" s="1"/>
      <c r="C3813" s="3" t="s">
        <v>3811</v>
      </c>
    </row>
    <row x14ac:dyDescent="0.25" r="3814" customHeight="1" ht="17.25">
      <c r="A3814" s="1"/>
      <c r="B3814" s="1"/>
      <c r="C3814" s="3" t="s">
        <v>3812</v>
      </c>
    </row>
    <row x14ac:dyDescent="0.25" r="3815" customHeight="1" ht="17.25">
      <c r="A3815" s="1"/>
      <c r="B3815" s="1"/>
      <c r="C3815" s="3" t="s">
        <v>3813</v>
      </c>
    </row>
    <row x14ac:dyDescent="0.25" r="3816" customHeight="1" ht="17.25">
      <c r="A3816" s="1"/>
      <c r="B3816" s="1"/>
      <c r="C3816" s="3" t="s">
        <v>3814</v>
      </c>
    </row>
    <row x14ac:dyDescent="0.25" r="3817" customHeight="1" ht="17.25">
      <c r="A3817" s="1"/>
      <c r="B3817" s="1"/>
      <c r="C3817" s="3" t="s">
        <v>3815</v>
      </c>
    </row>
    <row x14ac:dyDescent="0.25" r="3818" customHeight="1" ht="17.25">
      <c r="A3818" s="1"/>
      <c r="B3818" s="1"/>
      <c r="C3818" s="3" t="s">
        <v>3816</v>
      </c>
    </row>
    <row x14ac:dyDescent="0.25" r="3819" customHeight="1" ht="17.25">
      <c r="A3819" s="1"/>
      <c r="B3819" s="1"/>
      <c r="C3819" s="3" t="s">
        <v>3817</v>
      </c>
    </row>
    <row x14ac:dyDescent="0.25" r="3820" customHeight="1" ht="17.25">
      <c r="A3820" s="1"/>
      <c r="B3820" s="1"/>
      <c r="C3820" s="3" t="s">
        <v>3818</v>
      </c>
    </row>
    <row x14ac:dyDescent="0.25" r="3821" customHeight="1" ht="17.25">
      <c r="A3821" s="1"/>
      <c r="B3821" s="1"/>
      <c r="C3821" s="3" t="s">
        <v>3819</v>
      </c>
    </row>
    <row x14ac:dyDescent="0.25" r="3822" customHeight="1" ht="17.25">
      <c r="A3822" s="1"/>
      <c r="B3822" s="1"/>
      <c r="C3822" s="3" t="s">
        <v>3820</v>
      </c>
    </row>
    <row x14ac:dyDescent="0.25" r="3823" customHeight="1" ht="17.25">
      <c r="A3823" s="1"/>
      <c r="B3823" s="1"/>
      <c r="C3823" s="3" t="s">
        <v>3821</v>
      </c>
    </row>
    <row x14ac:dyDescent="0.25" r="3824" customHeight="1" ht="17.25">
      <c r="A3824" s="1"/>
      <c r="B3824" s="1"/>
      <c r="C3824" s="3" t="s">
        <v>3822</v>
      </c>
    </row>
    <row x14ac:dyDescent="0.25" r="3825" customHeight="1" ht="17.25">
      <c r="A3825" s="1"/>
      <c r="B3825" s="1"/>
      <c r="C3825" s="3" t="s">
        <v>3823</v>
      </c>
    </row>
    <row x14ac:dyDescent="0.25" r="3826" customHeight="1" ht="17.25">
      <c r="A3826" s="1"/>
      <c r="B3826" s="1"/>
      <c r="C3826" s="3" t="s">
        <v>3824</v>
      </c>
    </row>
    <row x14ac:dyDescent="0.25" r="3827" customHeight="1" ht="17.25">
      <c r="A3827" s="1"/>
      <c r="B3827" s="1"/>
      <c r="C3827" s="3" t="s">
        <v>3825</v>
      </c>
    </row>
    <row x14ac:dyDescent="0.25" r="3828" customHeight="1" ht="17.25">
      <c r="A3828" s="1"/>
      <c r="B3828" s="1"/>
      <c r="C3828" s="3" t="s">
        <v>3826</v>
      </c>
    </row>
    <row x14ac:dyDescent="0.25" r="3829" customHeight="1" ht="17.25">
      <c r="A3829" s="1"/>
      <c r="B3829" s="1"/>
      <c r="C3829" s="3" t="s">
        <v>3827</v>
      </c>
    </row>
    <row x14ac:dyDescent="0.25" r="3830" customHeight="1" ht="17.25">
      <c r="A3830" s="1"/>
      <c r="B3830" s="1"/>
      <c r="C3830" s="3" t="s">
        <v>3828</v>
      </c>
    </row>
    <row x14ac:dyDescent="0.25" r="3831" customHeight="1" ht="17.25">
      <c r="A3831" s="1"/>
      <c r="B3831" s="1"/>
      <c r="C3831" s="3" t="s">
        <v>3829</v>
      </c>
    </row>
    <row x14ac:dyDescent="0.25" r="3832" customHeight="1" ht="17.25">
      <c r="A3832" s="1"/>
      <c r="B3832" s="1"/>
      <c r="C3832" s="3" t="s">
        <v>3830</v>
      </c>
    </row>
    <row x14ac:dyDescent="0.25" r="3833" customHeight="1" ht="17.25">
      <c r="A3833" s="1"/>
      <c r="B3833" s="1"/>
      <c r="C3833" s="3" t="s">
        <v>3831</v>
      </c>
    </row>
    <row x14ac:dyDescent="0.25" r="3834" customHeight="1" ht="17.25">
      <c r="A3834" s="1"/>
      <c r="B3834" s="1"/>
      <c r="C3834" s="3" t="s">
        <v>3832</v>
      </c>
    </row>
    <row x14ac:dyDescent="0.25" r="3835" customHeight="1" ht="17.25">
      <c r="A3835" s="1"/>
      <c r="B3835" s="1"/>
      <c r="C3835" s="3" t="s">
        <v>3833</v>
      </c>
    </row>
    <row x14ac:dyDescent="0.25" r="3836" customHeight="1" ht="17.25">
      <c r="A3836" s="1"/>
      <c r="B3836" s="1"/>
      <c r="C3836" s="3" t="s">
        <v>3834</v>
      </c>
    </row>
    <row x14ac:dyDescent="0.25" r="3837" customHeight="1" ht="17.25">
      <c r="A3837" s="1"/>
      <c r="B3837" s="1"/>
      <c r="C3837" s="3" t="s">
        <v>3835</v>
      </c>
    </row>
    <row x14ac:dyDescent="0.25" r="3838" customHeight="1" ht="17.25">
      <c r="A3838" s="1"/>
      <c r="B3838" s="1"/>
      <c r="C3838" s="3" t="s">
        <v>3836</v>
      </c>
    </row>
    <row x14ac:dyDescent="0.25" r="3839" customHeight="1" ht="17.25">
      <c r="A3839" s="1"/>
      <c r="B3839" s="1"/>
      <c r="C3839" s="3" t="s">
        <v>3837</v>
      </c>
    </row>
    <row x14ac:dyDescent="0.25" r="3840" customHeight="1" ht="17.25">
      <c r="A3840" s="1"/>
      <c r="B3840" s="1"/>
      <c r="C3840" s="3" t="s">
        <v>3838</v>
      </c>
    </row>
    <row x14ac:dyDescent="0.25" r="3841" customHeight="1" ht="17.25">
      <c r="A3841" s="1"/>
      <c r="B3841" s="1"/>
      <c r="C3841" s="3" t="s">
        <v>3839</v>
      </c>
    </row>
    <row x14ac:dyDescent="0.25" r="3842" customHeight="1" ht="17.25">
      <c r="A3842" s="1"/>
      <c r="B3842" s="1"/>
      <c r="C3842" s="3" t="s">
        <v>3840</v>
      </c>
    </row>
    <row x14ac:dyDescent="0.25" r="3843" customHeight="1" ht="17.25">
      <c r="A3843" s="1"/>
      <c r="B3843" s="1"/>
      <c r="C3843" s="3" t="s">
        <v>3841</v>
      </c>
    </row>
    <row x14ac:dyDescent="0.25" r="3844" customHeight="1" ht="17.25">
      <c r="A3844" s="1"/>
      <c r="B3844" s="1"/>
      <c r="C3844" s="3" t="s">
        <v>3842</v>
      </c>
    </row>
    <row x14ac:dyDescent="0.25" r="3845" customHeight="1" ht="17.25">
      <c r="A3845" s="1"/>
      <c r="B3845" s="1"/>
      <c r="C3845" s="3" t="s">
        <v>3843</v>
      </c>
    </row>
    <row x14ac:dyDescent="0.25" r="3846" customHeight="1" ht="17.25">
      <c r="A3846" s="1"/>
      <c r="B3846" s="1"/>
      <c r="C3846" s="3" t="s">
        <v>3844</v>
      </c>
    </row>
    <row x14ac:dyDescent="0.25" r="3847" customHeight="1" ht="17.25">
      <c r="A3847" s="1"/>
      <c r="B3847" s="1"/>
      <c r="C3847" s="3" t="s">
        <v>3845</v>
      </c>
    </row>
    <row x14ac:dyDescent="0.25" r="3848" customHeight="1" ht="17.25">
      <c r="A3848" s="1"/>
      <c r="B3848" s="1"/>
      <c r="C3848" s="3" t="s">
        <v>3846</v>
      </c>
    </row>
    <row x14ac:dyDescent="0.25" r="3849" customHeight="1" ht="17.25">
      <c r="A3849" s="1"/>
      <c r="B3849" s="1"/>
      <c r="C3849" s="3" t="s">
        <v>3847</v>
      </c>
    </row>
    <row x14ac:dyDescent="0.25" r="3850" customHeight="1" ht="17.25">
      <c r="A3850" s="1"/>
      <c r="B3850" s="1"/>
      <c r="C3850" s="3" t="s">
        <v>3848</v>
      </c>
    </row>
    <row x14ac:dyDescent="0.25" r="3851" customHeight="1" ht="17.25">
      <c r="A3851" s="1"/>
      <c r="B3851" s="1"/>
      <c r="C3851" s="3" t="s">
        <v>3849</v>
      </c>
    </row>
    <row x14ac:dyDescent="0.25" r="3852" customHeight="1" ht="17.25">
      <c r="A3852" s="1"/>
      <c r="B3852" s="1"/>
      <c r="C3852" s="3" t="s">
        <v>3850</v>
      </c>
    </row>
    <row x14ac:dyDescent="0.25" r="3853" customHeight="1" ht="17.25">
      <c r="A3853" s="1"/>
      <c r="B3853" s="1"/>
      <c r="C3853" s="3" t="s">
        <v>3851</v>
      </c>
    </row>
    <row x14ac:dyDescent="0.25" r="3854" customHeight="1" ht="17.25">
      <c r="A3854" s="1"/>
      <c r="B3854" s="1"/>
      <c r="C3854" s="3" t="s">
        <v>3852</v>
      </c>
    </row>
    <row x14ac:dyDescent="0.25" r="3855" customHeight="1" ht="17.25">
      <c r="A3855" s="1"/>
      <c r="B3855" s="1"/>
      <c r="C3855" s="3" t="s">
        <v>3853</v>
      </c>
    </row>
    <row x14ac:dyDescent="0.25" r="3856" customHeight="1" ht="17.25">
      <c r="A3856" s="1"/>
      <c r="B3856" s="1"/>
      <c r="C3856" s="3" t="s">
        <v>3854</v>
      </c>
    </row>
    <row x14ac:dyDescent="0.25" r="3857" customHeight="1" ht="17.25">
      <c r="A3857" s="1"/>
      <c r="B3857" s="1"/>
      <c r="C3857" s="3" t="s">
        <v>3855</v>
      </c>
    </row>
    <row x14ac:dyDescent="0.25" r="3858" customHeight="1" ht="17.25">
      <c r="A3858" s="1"/>
      <c r="B3858" s="1"/>
      <c r="C3858" s="3" t="s">
        <v>3856</v>
      </c>
    </row>
    <row x14ac:dyDescent="0.25" r="3859" customHeight="1" ht="17.25">
      <c r="A3859" s="1"/>
      <c r="B3859" s="1"/>
      <c r="C3859" s="3" t="s">
        <v>3857</v>
      </c>
    </row>
    <row x14ac:dyDescent="0.25" r="3860" customHeight="1" ht="17.25">
      <c r="A3860" s="1"/>
      <c r="B3860" s="1"/>
      <c r="C3860" s="3" t="s">
        <v>3858</v>
      </c>
    </row>
    <row x14ac:dyDescent="0.25" r="3861" customHeight="1" ht="17.25">
      <c r="A3861" s="1"/>
      <c r="B3861" s="1"/>
      <c r="C3861" s="3" t="s">
        <v>3859</v>
      </c>
    </row>
    <row x14ac:dyDescent="0.25" r="3862" customHeight="1" ht="17.25">
      <c r="A3862" s="1"/>
      <c r="B3862" s="1"/>
      <c r="C3862" s="3" t="s">
        <v>3860</v>
      </c>
    </row>
    <row x14ac:dyDescent="0.25" r="3863" customHeight="1" ht="17.25">
      <c r="A3863" s="1"/>
      <c r="B3863" s="1"/>
      <c r="C3863" s="3" t="s">
        <v>3861</v>
      </c>
    </row>
    <row x14ac:dyDescent="0.25" r="3864" customHeight="1" ht="17.25">
      <c r="A3864" s="1"/>
      <c r="B3864" s="1"/>
      <c r="C3864" s="3" t="s">
        <v>3862</v>
      </c>
    </row>
    <row x14ac:dyDescent="0.25" r="3865" customHeight="1" ht="17.25">
      <c r="A3865" s="1"/>
      <c r="B3865" s="1"/>
      <c r="C3865" s="3" t="s">
        <v>3863</v>
      </c>
    </row>
    <row x14ac:dyDescent="0.25" r="3866" customHeight="1" ht="17.25">
      <c r="A3866" s="1"/>
      <c r="B3866" s="1"/>
      <c r="C3866" s="3" t="s">
        <v>3864</v>
      </c>
    </row>
    <row x14ac:dyDescent="0.25" r="3867" customHeight="1" ht="17.25">
      <c r="A3867" s="1"/>
      <c r="B3867" s="1"/>
      <c r="C3867" s="3" t="s">
        <v>3865</v>
      </c>
    </row>
    <row x14ac:dyDescent="0.25" r="3868" customHeight="1" ht="17.25">
      <c r="A3868" s="1"/>
      <c r="B3868" s="1"/>
      <c r="C3868" s="3" t="s">
        <v>3866</v>
      </c>
    </row>
    <row x14ac:dyDescent="0.25" r="3869" customHeight="1" ht="17.25">
      <c r="A3869" s="1"/>
      <c r="B3869" s="1"/>
      <c r="C3869" s="3" t="s">
        <v>3867</v>
      </c>
    </row>
    <row x14ac:dyDescent="0.25" r="3870" customHeight="1" ht="17.25">
      <c r="A3870" s="1"/>
      <c r="B3870" s="1"/>
      <c r="C3870" s="3" t="s">
        <v>3868</v>
      </c>
    </row>
    <row x14ac:dyDescent="0.25" r="3871" customHeight="1" ht="17.25">
      <c r="A3871" s="1"/>
      <c r="B3871" s="1"/>
      <c r="C3871" s="3" t="s">
        <v>3869</v>
      </c>
    </row>
    <row x14ac:dyDescent="0.25" r="3872" customHeight="1" ht="17.25">
      <c r="A3872" s="1"/>
      <c r="B3872" s="1"/>
      <c r="C3872" s="3" t="s">
        <v>3870</v>
      </c>
    </row>
    <row x14ac:dyDescent="0.25" r="3873" customHeight="1" ht="17.25">
      <c r="A3873" s="1"/>
      <c r="B3873" s="1"/>
      <c r="C3873" s="3" t="s">
        <v>3871</v>
      </c>
    </row>
    <row x14ac:dyDescent="0.25" r="3874" customHeight="1" ht="17.25">
      <c r="A3874" s="1"/>
      <c r="B3874" s="1"/>
      <c r="C3874" s="3" t="s">
        <v>3872</v>
      </c>
    </row>
    <row x14ac:dyDescent="0.25" r="3875" customHeight="1" ht="17.25">
      <c r="A3875" s="1"/>
      <c r="B3875" s="1"/>
      <c r="C3875" s="3" t="s">
        <v>3873</v>
      </c>
    </row>
    <row x14ac:dyDescent="0.25" r="3876" customHeight="1" ht="17.25">
      <c r="A3876" s="1"/>
      <c r="B3876" s="1"/>
      <c r="C3876" s="3" t="s">
        <v>3874</v>
      </c>
    </row>
    <row x14ac:dyDescent="0.25" r="3877" customHeight="1" ht="17.25">
      <c r="A3877" s="1"/>
      <c r="B3877" s="1"/>
      <c r="C3877" s="3" t="s">
        <v>3875</v>
      </c>
    </row>
    <row x14ac:dyDescent="0.25" r="3878" customHeight="1" ht="17.25">
      <c r="A3878" s="1"/>
      <c r="B3878" s="1"/>
      <c r="C3878" s="3" t="s">
        <v>3876</v>
      </c>
    </row>
    <row x14ac:dyDescent="0.25" r="3879" customHeight="1" ht="17.25">
      <c r="A3879" s="1"/>
      <c r="B3879" s="1"/>
      <c r="C3879" s="3" t="s">
        <v>3877</v>
      </c>
    </row>
    <row x14ac:dyDescent="0.25" r="3880" customHeight="1" ht="17.25">
      <c r="A3880" s="1"/>
      <c r="B3880" s="1"/>
      <c r="C3880" s="3" t="s">
        <v>3878</v>
      </c>
    </row>
    <row x14ac:dyDescent="0.25" r="3881" customHeight="1" ht="17.25">
      <c r="A3881" s="1"/>
      <c r="B3881" s="1"/>
      <c r="C3881" s="3" t="s">
        <v>3879</v>
      </c>
    </row>
    <row x14ac:dyDescent="0.25" r="3882" customHeight="1" ht="17.25">
      <c r="A3882" s="1"/>
      <c r="B3882" s="1"/>
      <c r="C3882" s="3" t="s">
        <v>3880</v>
      </c>
    </row>
    <row x14ac:dyDescent="0.25" r="3883" customHeight="1" ht="17.25">
      <c r="A3883" s="1"/>
      <c r="B3883" s="1"/>
      <c r="C3883" s="3" t="s">
        <v>3881</v>
      </c>
    </row>
    <row x14ac:dyDescent="0.25" r="3884" customHeight="1" ht="17.25">
      <c r="A3884" s="1"/>
      <c r="B3884" s="1"/>
      <c r="C3884" s="3" t="s">
        <v>3882</v>
      </c>
    </row>
    <row x14ac:dyDescent="0.25" r="3885" customHeight="1" ht="17.25">
      <c r="A3885" s="1"/>
      <c r="B3885" s="1"/>
      <c r="C3885" s="3" t="s">
        <v>3883</v>
      </c>
    </row>
    <row x14ac:dyDescent="0.25" r="3886" customHeight="1" ht="17.25">
      <c r="A3886" s="1"/>
      <c r="B3886" s="1"/>
      <c r="C3886" s="3" t="s">
        <v>3884</v>
      </c>
    </row>
    <row x14ac:dyDescent="0.25" r="3887" customHeight="1" ht="17.25">
      <c r="A3887" s="1"/>
      <c r="B3887" s="1"/>
      <c r="C3887" s="3" t="s">
        <v>3885</v>
      </c>
    </row>
    <row x14ac:dyDescent="0.25" r="3888" customHeight="1" ht="17.25">
      <c r="A3888" s="1"/>
      <c r="B3888" s="1"/>
      <c r="C3888" s="3" t="s">
        <v>3886</v>
      </c>
    </row>
    <row x14ac:dyDescent="0.25" r="3889" customHeight="1" ht="17.25">
      <c r="A3889" s="1"/>
      <c r="B3889" s="1"/>
      <c r="C3889" s="3" t="s">
        <v>3887</v>
      </c>
    </row>
    <row x14ac:dyDescent="0.25" r="3890" customHeight="1" ht="17.25">
      <c r="A3890" s="1"/>
      <c r="B3890" s="1"/>
      <c r="C3890" s="3" t="s">
        <v>3888</v>
      </c>
    </row>
    <row x14ac:dyDescent="0.25" r="3891" customHeight="1" ht="17.25">
      <c r="A3891" s="1"/>
      <c r="B3891" s="1"/>
      <c r="C3891" s="3" t="s">
        <v>3889</v>
      </c>
    </row>
    <row x14ac:dyDescent="0.25" r="3892" customHeight="1" ht="17.25">
      <c r="A3892" s="1"/>
      <c r="B3892" s="1"/>
      <c r="C3892" s="3" t="s">
        <v>3890</v>
      </c>
    </row>
    <row x14ac:dyDescent="0.25" r="3893" customHeight="1" ht="17.25">
      <c r="A3893" s="1"/>
      <c r="B3893" s="1"/>
      <c r="C3893" s="3" t="s">
        <v>3891</v>
      </c>
    </row>
    <row x14ac:dyDescent="0.25" r="3894" customHeight="1" ht="17.25">
      <c r="A3894" s="1"/>
      <c r="B3894" s="1"/>
      <c r="C3894" s="3" t="s">
        <v>3892</v>
      </c>
    </row>
    <row x14ac:dyDescent="0.25" r="3895" customHeight="1" ht="17.25">
      <c r="A3895" s="1"/>
      <c r="B3895" s="1"/>
      <c r="C3895" s="3" t="s">
        <v>3893</v>
      </c>
    </row>
    <row x14ac:dyDescent="0.25" r="3896" customHeight="1" ht="17.25">
      <c r="A3896" s="1"/>
      <c r="B3896" s="1"/>
      <c r="C3896" s="3" t="s">
        <v>3894</v>
      </c>
    </row>
    <row x14ac:dyDescent="0.25" r="3897" customHeight="1" ht="17.25">
      <c r="A3897" s="1"/>
      <c r="B3897" s="1"/>
      <c r="C3897" s="3" t="s">
        <v>3895</v>
      </c>
    </row>
    <row x14ac:dyDescent="0.25" r="3898" customHeight="1" ht="17.25">
      <c r="A3898" s="1"/>
      <c r="B3898" s="1"/>
      <c r="C3898" s="3" t="s">
        <v>3896</v>
      </c>
    </row>
    <row x14ac:dyDescent="0.25" r="3899" customHeight="1" ht="17.25">
      <c r="A3899" s="1"/>
      <c r="B3899" s="1"/>
      <c r="C3899" s="3" t="s">
        <v>3897</v>
      </c>
    </row>
    <row x14ac:dyDescent="0.25" r="3900" customHeight="1" ht="17.25">
      <c r="A3900" s="1"/>
      <c r="B3900" s="1"/>
      <c r="C3900" s="3" t="s">
        <v>3898</v>
      </c>
    </row>
    <row x14ac:dyDescent="0.25" r="3901" customHeight="1" ht="17.25">
      <c r="A3901" s="1"/>
      <c r="B3901" s="1"/>
      <c r="C3901" s="3" t="s">
        <v>3899</v>
      </c>
    </row>
    <row x14ac:dyDescent="0.25" r="3902" customHeight="1" ht="17.25">
      <c r="A3902" s="1"/>
      <c r="B3902" s="1"/>
      <c r="C3902" s="3" t="s">
        <v>3900</v>
      </c>
    </row>
    <row x14ac:dyDescent="0.25" r="3903" customHeight="1" ht="17.25">
      <c r="A3903" s="1"/>
      <c r="B3903" s="1"/>
      <c r="C3903" s="3" t="s">
        <v>3901</v>
      </c>
    </row>
    <row x14ac:dyDescent="0.25" r="3904" customHeight="1" ht="17.25">
      <c r="A3904" s="1"/>
      <c r="B3904" s="1"/>
      <c r="C3904" s="3" t="s">
        <v>3902</v>
      </c>
    </row>
    <row x14ac:dyDescent="0.25" r="3905" customHeight="1" ht="17.25">
      <c r="A3905" s="1"/>
      <c r="B3905" s="1"/>
      <c r="C3905" s="3" t="s">
        <v>3903</v>
      </c>
    </row>
    <row x14ac:dyDescent="0.25" r="3906" customHeight="1" ht="17.25">
      <c r="A3906" s="1"/>
      <c r="B3906" s="1"/>
      <c r="C3906" s="3" t="s">
        <v>3904</v>
      </c>
    </row>
    <row x14ac:dyDescent="0.25" r="3907" customHeight="1" ht="17.25">
      <c r="A3907" s="1"/>
      <c r="B3907" s="1"/>
      <c r="C3907" s="3" t="s">
        <v>3905</v>
      </c>
    </row>
    <row x14ac:dyDescent="0.25" r="3908" customHeight="1" ht="17.25">
      <c r="A3908" s="1"/>
      <c r="B3908" s="1"/>
      <c r="C3908" s="3" t="s">
        <v>3906</v>
      </c>
    </row>
    <row x14ac:dyDescent="0.25" r="3909" customHeight="1" ht="17.25">
      <c r="A3909" s="1"/>
      <c r="B3909" s="1"/>
      <c r="C3909" s="3" t="s">
        <v>3907</v>
      </c>
    </row>
    <row x14ac:dyDescent="0.25" r="3910" customHeight="1" ht="17.25">
      <c r="A3910" s="1"/>
      <c r="B3910" s="1"/>
      <c r="C3910" s="3" t="s">
        <v>3908</v>
      </c>
    </row>
    <row x14ac:dyDescent="0.25" r="3911" customHeight="1" ht="17.25">
      <c r="A3911" s="1"/>
      <c r="B3911" s="1"/>
      <c r="C3911" s="3" t="s">
        <v>3909</v>
      </c>
    </row>
    <row x14ac:dyDescent="0.25" r="3912" customHeight="1" ht="17.25">
      <c r="A3912" s="1"/>
      <c r="B3912" s="1"/>
      <c r="C3912" s="3" t="s">
        <v>3910</v>
      </c>
    </row>
    <row x14ac:dyDescent="0.25" r="3913" customHeight="1" ht="17.25">
      <c r="A3913" s="1"/>
      <c r="B3913" s="1"/>
      <c r="C3913" s="3" t="s">
        <v>3911</v>
      </c>
    </row>
    <row x14ac:dyDescent="0.25" r="3914" customHeight="1" ht="17.25">
      <c r="A3914" s="1"/>
      <c r="B3914" s="1"/>
      <c r="C3914" s="3" t="s">
        <v>3912</v>
      </c>
    </row>
    <row x14ac:dyDescent="0.25" r="3915" customHeight="1" ht="17.25">
      <c r="A3915" s="1"/>
      <c r="B3915" s="1"/>
      <c r="C3915" s="3" t="s">
        <v>3913</v>
      </c>
    </row>
    <row x14ac:dyDescent="0.25" r="3916" customHeight="1" ht="17.25">
      <c r="A3916" s="1"/>
      <c r="B3916" s="1"/>
      <c r="C3916" s="3" t="s">
        <v>3914</v>
      </c>
    </row>
    <row x14ac:dyDescent="0.25" r="3917" customHeight="1" ht="17.25">
      <c r="A3917" s="1"/>
      <c r="B3917" s="1"/>
      <c r="C3917" s="3" t="s">
        <v>3915</v>
      </c>
    </row>
    <row x14ac:dyDescent="0.25" r="3918" customHeight="1" ht="17.25">
      <c r="A3918" s="1"/>
      <c r="B3918" s="1"/>
      <c r="C3918" s="3" t="s">
        <v>3916</v>
      </c>
    </row>
    <row x14ac:dyDescent="0.25" r="3919" customHeight="1" ht="17.25">
      <c r="A3919" s="1"/>
      <c r="B3919" s="1"/>
      <c r="C3919" s="3" t="s">
        <v>3917</v>
      </c>
    </row>
    <row x14ac:dyDescent="0.25" r="3920" customHeight="1" ht="17.25">
      <c r="A3920" s="1"/>
      <c r="B3920" s="1"/>
      <c r="C3920" s="3" t="s">
        <v>3918</v>
      </c>
    </row>
    <row x14ac:dyDescent="0.25" r="3921" customHeight="1" ht="17.25">
      <c r="A3921" s="1"/>
      <c r="B3921" s="1"/>
      <c r="C3921" s="3" t="s">
        <v>3919</v>
      </c>
    </row>
    <row x14ac:dyDescent="0.25" r="3922" customHeight="1" ht="17.25">
      <c r="A3922" s="1"/>
      <c r="B3922" s="1"/>
      <c r="C3922" s="3" t="s">
        <v>3920</v>
      </c>
    </row>
    <row x14ac:dyDescent="0.25" r="3923" customHeight="1" ht="17.25">
      <c r="A3923" s="1"/>
      <c r="B3923" s="1"/>
      <c r="C3923" s="3" t="s">
        <v>3921</v>
      </c>
    </row>
    <row x14ac:dyDescent="0.25" r="3924" customHeight="1" ht="17.25">
      <c r="A3924" s="1"/>
      <c r="B3924" s="1"/>
      <c r="C3924" s="3" t="s">
        <v>3922</v>
      </c>
    </row>
    <row x14ac:dyDescent="0.25" r="3925" customHeight="1" ht="17.25">
      <c r="A3925" s="1"/>
      <c r="B3925" s="1"/>
      <c r="C3925" s="3" t="s">
        <v>3923</v>
      </c>
    </row>
    <row x14ac:dyDescent="0.25" r="3926" customHeight="1" ht="17.25">
      <c r="A3926" s="1"/>
      <c r="B3926" s="1"/>
      <c r="C3926" s="3" t="s">
        <v>3924</v>
      </c>
    </row>
    <row x14ac:dyDescent="0.25" r="3927" customHeight="1" ht="17.25">
      <c r="A3927" s="1"/>
      <c r="B3927" s="1"/>
      <c r="C3927" s="3" t="s">
        <v>3925</v>
      </c>
    </row>
    <row x14ac:dyDescent="0.25" r="3928" customHeight="1" ht="17.25">
      <c r="A3928" s="1"/>
      <c r="B3928" s="1"/>
      <c r="C3928" s="3" t="s">
        <v>3926</v>
      </c>
    </row>
    <row x14ac:dyDescent="0.25" r="3929" customHeight="1" ht="17.25">
      <c r="A3929" s="1"/>
      <c r="B3929" s="1"/>
      <c r="C3929" s="3" t="s">
        <v>3927</v>
      </c>
    </row>
    <row x14ac:dyDescent="0.25" r="3930" customHeight="1" ht="17.25">
      <c r="A3930" s="1"/>
      <c r="B3930" s="1"/>
      <c r="C3930" s="3" t="s">
        <v>3928</v>
      </c>
    </row>
    <row x14ac:dyDescent="0.25" r="3931" customHeight="1" ht="17.25">
      <c r="A3931" s="1"/>
      <c r="B3931" s="1"/>
      <c r="C3931" s="3" t="s">
        <v>3929</v>
      </c>
    </row>
    <row x14ac:dyDescent="0.25" r="3932" customHeight="1" ht="17.25">
      <c r="A3932" s="1"/>
      <c r="B3932" s="1"/>
      <c r="C3932" s="3" t="s">
        <v>3930</v>
      </c>
    </row>
    <row x14ac:dyDescent="0.25" r="3933" customHeight="1" ht="17.25">
      <c r="A3933" s="1"/>
      <c r="B3933" s="1"/>
      <c r="C3933" s="3" t="s">
        <v>3931</v>
      </c>
    </row>
    <row x14ac:dyDescent="0.25" r="3934" customHeight="1" ht="17.25">
      <c r="A3934" s="1"/>
      <c r="B3934" s="1"/>
      <c r="C3934" s="3" t="s">
        <v>3932</v>
      </c>
    </row>
    <row x14ac:dyDescent="0.25" r="3935" customHeight="1" ht="17.25">
      <c r="A3935" s="1"/>
      <c r="B3935" s="1"/>
      <c r="C3935" s="3" t="s">
        <v>3933</v>
      </c>
    </row>
    <row x14ac:dyDescent="0.25" r="3936" customHeight="1" ht="17.25">
      <c r="A3936" s="1"/>
      <c r="B3936" s="1"/>
      <c r="C3936" s="3" t="s">
        <v>3934</v>
      </c>
    </row>
    <row x14ac:dyDescent="0.25" r="3937" customHeight="1" ht="17.25">
      <c r="A3937" s="1"/>
      <c r="B3937" s="1"/>
      <c r="C3937" s="3" t="s">
        <v>3935</v>
      </c>
    </row>
    <row x14ac:dyDescent="0.25" r="3938" customHeight="1" ht="17.25">
      <c r="A3938" s="1"/>
      <c r="B3938" s="1"/>
      <c r="C3938" s="3" t="s">
        <v>3936</v>
      </c>
    </row>
    <row x14ac:dyDescent="0.25" r="3939" customHeight="1" ht="17.25">
      <c r="A3939" s="1"/>
      <c r="B3939" s="1"/>
      <c r="C3939" s="3" t="s">
        <v>3937</v>
      </c>
    </row>
    <row x14ac:dyDescent="0.25" r="3940" customHeight="1" ht="17.25">
      <c r="A3940" s="1"/>
      <c r="B3940" s="1"/>
      <c r="C3940" s="3" t="s">
        <v>3938</v>
      </c>
    </row>
    <row x14ac:dyDescent="0.25" r="3941" customHeight="1" ht="17.25">
      <c r="A3941" s="1"/>
      <c r="B3941" s="1"/>
      <c r="C3941" s="3" t="s">
        <v>3939</v>
      </c>
    </row>
    <row x14ac:dyDescent="0.25" r="3942" customHeight="1" ht="17.25">
      <c r="A3942" s="1"/>
      <c r="B3942" s="1"/>
      <c r="C3942" s="3" t="s">
        <v>3940</v>
      </c>
    </row>
    <row x14ac:dyDescent="0.25" r="3943" customHeight="1" ht="17.25">
      <c r="A3943" s="1"/>
      <c r="B3943" s="1"/>
      <c r="C3943" s="3" t="s">
        <v>3941</v>
      </c>
    </row>
    <row x14ac:dyDescent="0.25" r="3944" customHeight="1" ht="17.25">
      <c r="A3944" s="1"/>
      <c r="B3944" s="1"/>
      <c r="C3944" s="3" t="s">
        <v>3942</v>
      </c>
    </row>
    <row x14ac:dyDescent="0.25" r="3945" customHeight="1" ht="17.25">
      <c r="A3945" s="1"/>
      <c r="B3945" s="1"/>
      <c r="C3945" s="3" t="s">
        <v>3943</v>
      </c>
    </row>
    <row x14ac:dyDescent="0.25" r="3946" customHeight="1" ht="17.25">
      <c r="A3946" s="1"/>
      <c r="B3946" s="1"/>
      <c r="C3946" s="3" t="s">
        <v>3944</v>
      </c>
    </row>
    <row x14ac:dyDescent="0.25" r="3947" customHeight="1" ht="17.25">
      <c r="A3947" s="1"/>
      <c r="B3947" s="1"/>
      <c r="C3947" s="3" t="s">
        <v>3945</v>
      </c>
    </row>
    <row x14ac:dyDescent="0.25" r="3948" customHeight="1" ht="17.25">
      <c r="A3948" s="1"/>
      <c r="B3948" s="1"/>
      <c r="C3948" s="3" t="s">
        <v>3946</v>
      </c>
    </row>
    <row x14ac:dyDescent="0.25" r="3949" customHeight="1" ht="17.25">
      <c r="A3949" s="1"/>
      <c r="B3949" s="1"/>
      <c r="C3949" s="3" t="s">
        <v>3947</v>
      </c>
    </row>
    <row x14ac:dyDescent="0.25" r="3950" customHeight="1" ht="17.25">
      <c r="A3950" s="1"/>
      <c r="B3950" s="1"/>
      <c r="C3950" s="3" t="s">
        <v>3948</v>
      </c>
    </row>
    <row x14ac:dyDescent="0.25" r="3951" customHeight="1" ht="17.25">
      <c r="A3951" s="1"/>
      <c r="B3951" s="1"/>
      <c r="C3951" s="3" t="s">
        <v>3949</v>
      </c>
    </row>
    <row x14ac:dyDescent="0.25" r="3952" customHeight="1" ht="17.25">
      <c r="A3952" s="1"/>
      <c r="B3952" s="1"/>
      <c r="C3952" s="3" t="s">
        <v>3950</v>
      </c>
    </row>
    <row x14ac:dyDescent="0.25" r="3953" customHeight="1" ht="17.25">
      <c r="A3953" s="1"/>
      <c r="B3953" s="1"/>
      <c r="C3953" s="3" t="s">
        <v>3951</v>
      </c>
    </row>
    <row x14ac:dyDescent="0.25" r="3954" customHeight="1" ht="17.25">
      <c r="A3954" s="1"/>
      <c r="B3954" s="1"/>
      <c r="C3954" s="3" t="s">
        <v>3952</v>
      </c>
    </row>
    <row x14ac:dyDescent="0.25" r="3955" customHeight="1" ht="17.25">
      <c r="A3955" s="1"/>
      <c r="B3955" s="1"/>
      <c r="C3955" s="3" t="s">
        <v>3953</v>
      </c>
    </row>
    <row x14ac:dyDescent="0.25" r="3956" customHeight="1" ht="17.25">
      <c r="A3956" s="1"/>
      <c r="B3956" s="1"/>
      <c r="C3956" s="3" t="s">
        <v>3954</v>
      </c>
    </row>
    <row x14ac:dyDescent="0.25" r="3957" customHeight="1" ht="17.25">
      <c r="A3957" s="1"/>
      <c r="B3957" s="1"/>
      <c r="C3957" s="3" t="s">
        <v>3955</v>
      </c>
    </row>
    <row x14ac:dyDescent="0.25" r="3958" customHeight="1" ht="17.25">
      <c r="A3958" s="1"/>
      <c r="B3958" s="1"/>
      <c r="C3958" s="3" t="s">
        <v>3956</v>
      </c>
    </row>
    <row x14ac:dyDescent="0.25" r="3959" customHeight="1" ht="17.25">
      <c r="A3959" s="1"/>
      <c r="B3959" s="1"/>
      <c r="C3959" s="3" t="s">
        <v>3957</v>
      </c>
    </row>
    <row x14ac:dyDescent="0.25" r="3960" customHeight="1" ht="17.25">
      <c r="A3960" s="1"/>
      <c r="B3960" s="1"/>
      <c r="C3960" s="3" t="s">
        <v>3958</v>
      </c>
    </row>
    <row x14ac:dyDescent="0.25" r="3961" customHeight="1" ht="17.25">
      <c r="A3961" s="1"/>
      <c r="B3961" s="1"/>
      <c r="C3961" s="3" t="s">
        <v>3959</v>
      </c>
    </row>
    <row x14ac:dyDescent="0.25" r="3962" customHeight="1" ht="17.25">
      <c r="A3962" s="1"/>
      <c r="B3962" s="1"/>
      <c r="C3962" s="3" t="s">
        <v>3960</v>
      </c>
    </row>
    <row x14ac:dyDescent="0.25" r="3963" customHeight="1" ht="17.25">
      <c r="A3963" s="1"/>
      <c r="B3963" s="1"/>
      <c r="C3963" s="3" t="s">
        <v>3961</v>
      </c>
    </row>
    <row x14ac:dyDescent="0.25" r="3964" customHeight="1" ht="17.25">
      <c r="A3964" s="1"/>
      <c r="B3964" s="1"/>
      <c r="C3964" s="3" t="s">
        <v>3962</v>
      </c>
    </row>
    <row x14ac:dyDescent="0.25" r="3965" customHeight="1" ht="17.25">
      <c r="A3965" s="1"/>
      <c r="B3965" s="1"/>
      <c r="C3965" s="3" t="s">
        <v>3963</v>
      </c>
    </row>
    <row x14ac:dyDescent="0.25" r="3966" customHeight="1" ht="17.25">
      <c r="A3966" s="1"/>
      <c r="B3966" s="1"/>
      <c r="C3966" s="3" t="s">
        <v>3964</v>
      </c>
    </row>
    <row x14ac:dyDescent="0.25" r="3967" customHeight="1" ht="17.25">
      <c r="A3967" s="1"/>
      <c r="B3967" s="1"/>
      <c r="C3967" s="3" t="s">
        <v>3965</v>
      </c>
    </row>
    <row x14ac:dyDescent="0.25" r="3968" customHeight="1" ht="17.25">
      <c r="A3968" s="1"/>
      <c r="B3968" s="1"/>
      <c r="C3968" s="3" t="s">
        <v>3966</v>
      </c>
    </row>
    <row x14ac:dyDescent="0.25" r="3969" customHeight="1" ht="17.25">
      <c r="A3969" s="1"/>
      <c r="B3969" s="1"/>
      <c r="C3969" s="3" t="s">
        <v>3967</v>
      </c>
    </row>
    <row x14ac:dyDescent="0.25" r="3970" customHeight="1" ht="17.25">
      <c r="A3970" s="1"/>
      <c r="B3970" s="1"/>
      <c r="C3970" s="3" t="s">
        <v>3968</v>
      </c>
    </row>
    <row x14ac:dyDescent="0.25" r="3971" customHeight="1" ht="17.25">
      <c r="A3971" s="1"/>
      <c r="B3971" s="1"/>
      <c r="C3971" s="3" t="s">
        <v>3969</v>
      </c>
    </row>
    <row x14ac:dyDescent="0.25" r="3972" customHeight="1" ht="17.25">
      <c r="A3972" s="1"/>
      <c r="B3972" s="1"/>
      <c r="C3972" s="3" t="s">
        <v>3970</v>
      </c>
    </row>
    <row x14ac:dyDescent="0.25" r="3973" customHeight="1" ht="17.25">
      <c r="A3973" s="1"/>
      <c r="B3973" s="1"/>
      <c r="C3973" s="3" t="s">
        <v>3971</v>
      </c>
    </row>
    <row x14ac:dyDescent="0.25" r="3974" customHeight="1" ht="17.25">
      <c r="A3974" s="1"/>
      <c r="B3974" s="1"/>
      <c r="C3974" s="3" t="s">
        <v>3972</v>
      </c>
    </row>
    <row x14ac:dyDescent="0.25" r="3975" customHeight="1" ht="17.25">
      <c r="A3975" s="1"/>
      <c r="B3975" s="1"/>
      <c r="C3975" s="3" t="s">
        <v>3973</v>
      </c>
    </row>
    <row x14ac:dyDescent="0.25" r="3976" customHeight="1" ht="17.25">
      <c r="A3976" s="1"/>
      <c r="B3976" s="1"/>
      <c r="C3976" s="3" t="s">
        <v>3974</v>
      </c>
    </row>
    <row x14ac:dyDescent="0.25" r="3977" customHeight="1" ht="17.25">
      <c r="A3977" s="1"/>
      <c r="B3977" s="1"/>
      <c r="C3977" s="3" t="s">
        <v>3975</v>
      </c>
    </row>
    <row x14ac:dyDescent="0.25" r="3978" customHeight="1" ht="17.25">
      <c r="A3978" s="1"/>
      <c r="B3978" s="1"/>
      <c r="C3978" s="3" t="s">
        <v>3976</v>
      </c>
    </row>
    <row x14ac:dyDescent="0.25" r="3979" customHeight="1" ht="17.25">
      <c r="A3979" s="1"/>
      <c r="B3979" s="1"/>
      <c r="C3979" s="3" t="s">
        <v>3977</v>
      </c>
    </row>
    <row x14ac:dyDescent="0.25" r="3980" customHeight="1" ht="17.25">
      <c r="A3980" s="1"/>
      <c r="B3980" s="1"/>
      <c r="C3980" s="3" t="s">
        <v>3978</v>
      </c>
    </row>
    <row x14ac:dyDescent="0.25" r="3981" customHeight="1" ht="17.25">
      <c r="A3981" s="1"/>
      <c r="B3981" s="1"/>
      <c r="C3981" s="3" t="s">
        <v>3979</v>
      </c>
    </row>
    <row x14ac:dyDescent="0.25" r="3982" customHeight="1" ht="17.25">
      <c r="A3982" s="1"/>
      <c r="B3982" s="1"/>
      <c r="C3982" s="3" t="s">
        <v>3980</v>
      </c>
    </row>
    <row x14ac:dyDescent="0.25" r="3983" customHeight="1" ht="17.25">
      <c r="A3983" s="1"/>
      <c r="B3983" s="1"/>
      <c r="C3983" s="3" t="s">
        <v>3981</v>
      </c>
    </row>
    <row x14ac:dyDescent="0.25" r="3984" customHeight="1" ht="17.25">
      <c r="A3984" s="1"/>
      <c r="B3984" s="1"/>
      <c r="C3984" s="3" t="s">
        <v>3982</v>
      </c>
    </row>
    <row x14ac:dyDescent="0.25" r="3985" customHeight="1" ht="17.25">
      <c r="A3985" s="1"/>
      <c r="B3985" s="1"/>
      <c r="C3985" s="3" t="s">
        <v>3983</v>
      </c>
    </row>
    <row x14ac:dyDescent="0.25" r="3986" customHeight="1" ht="17.25">
      <c r="A3986" s="1"/>
      <c r="B3986" s="1"/>
      <c r="C3986" s="3" t="s">
        <v>3984</v>
      </c>
    </row>
    <row x14ac:dyDescent="0.25" r="3987" customHeight="1" ht="17.25">
      <c r="A3987" s="1"/>
      <c r="B3987" s="1"/>
      <c r="C3987" s="3" t="s">
        <v>3985</v>
      </c>
    </row>
    <row x14ac:dyDescent="0.25" r="3988" customHeight="1" ht="17.25">
      <c r="A3988" s="1"/>
      <c r="B3988" s="1"/>
      <c r="C3988" s="3" t="s">
        <v>3986</v>
      </c>
    </row>
    <row x14ac:dyDescent="0.25" r="3989" customHeight="1" ht="17.25">
      <c r="A3989" s="1"/>
      <c r="B3989" s="1"/>
      <c r="C3989" s="3" t="s">
        <v>3987</v>
      </c>
    </row>
    <row x14ac:dyDescent="0.25" r="3990" customHeight="1" ht="17.25">
      <c r="A3990" s="1"/>
      <c r="B3990" s="1"/>
      <c r="C3990" s="3" t="s">
        <v>3988</v>
      </c>
    </row>
    <row x14ac:dyDescent="0.25" r="3991" customHeight="1" ht="17.25">
      <c r="A3991" s="1"/>
      <c r="B3991" s="1"/>
      <c r="C3991" s="3" t="s">
        <v>3989</v>
      </c>
    </row>
    <row x14ac:dyDescent="0.25" r="3992" customHeight="1" ht="17.25">
      <c r="A3992" s="1"/>
      <c r="B3992" s="1"/>
      <c r="C3992" s="3" t="s">
        <v>3990</v>
      </c>
    </row>
    <row x14ac:dyDescent="0.25" r="3993" customHeight="1" ht="17.25">
      <c r="A3993" s="1"/>
      <c r="B3993" s="1"/>
      <c r="C3993" s="3" t="s">
        <v>3991</v>
      </c>
    </row>
    <row x14ac:dyDescent="0.25" r="3994" customHeight="1" ht="17.25">
      <c r="A3994" s="1"/>
      <c r="B3994" s="1"/>
      <c r="C3994" s="3" t="s">
        <v>3992</v>
      </c>
    </row>
    <row x14ac:dyDescent="0.25" r="3995" customHeight="1" ht="17.25">
      <c r="A3995" s="1"/>
      <c r="B3995" s="1"/>
      <c r="C3995" s="3" t="s">
        <v>3993</v>
      </c>
    </row>
    <row x14ac:dyDescent="0.25" r="3996" customHeight="1" ht="17.25">
      <c r="A3996" s="1"/>
      <c r="B3996" s="1"/>
      <c r="C3996" s="3" t="s">
        <v>3994</v>
      </c>
    </row>
    <row x14ac:dyDescent="0.25" r="3997" customHeight="1" ht="17.25">
      <c r="A3997" s="1"/>
      <c r="B3997" s="1"/>
      <c r="C3997" s="3" t="s">
        <v>3995</v>
      </c>
    </row>
    <row x14ac:dyDescent="0.25" r="3998" customHeight="1" ht="17.25">
      <c r="A3998" s="1"/>
      <c r="B3998" s="1"/>
      <c r="C3998" s="3" t="s">
        <v>3996</v>
      </c>
    </row>
    <row x14ac:dyDescent="0.25" r="3999" customHeight="1" ht="17.25">
      <c r="A3999" s="1"/>
      <c r="B3999" s="1"/>
      <c r="C3999" s="3" t="s">
        <v>3997</v>
      </c>
    </row>
    <row x14ac:dyDescent="0.25" r="4000" customHeight="1" ht="17.25">
      <c r="A4000" s="1"/>
      <c r="B4000" s="1"/>
      <c r="C4000" s="3" t="s">
        <v>3998</v>
      </c>
    </row>
    <row x14ac:dyDescent="0.25" r="4001" customHeight="1" ht="17.25">
      <c r="A4001" s="1"/>
      <c r="B4001" s="1"/>
      <c r="C4001" s="3" t="s">
        <v>3999</v>
      </c>
    </row>
    <row x14ac:dyDescent="0.25" r="4002" customHeight="1" ht="17.25">
      <c r="A4002" s="1"/>
      <c r="B4002" s="1"/>
      <c r="C4002" s="3" t="s">
        <v>4000</v>
      </c>
    </row>
    <row x14ac:dyDescent="0.25" r="4003" customHeight="1" ht="17.25">
      <c r="A4003" s="1"/>
      <c r="B4003" s="1"/>
      <c r="C4003" s="3" t="s">
        <v>4001</v>
      </c>
    </row>
    <row x14ac:dyDescent="0.25" r="4004" customHeight="1" ht="17.25">
      <c r="A4004" s="1"/>
      <c r="B4004" s="1"/>
      <c r="C4004" s="3" t="s">
        <v>4002</v>
      </c>
    </row>
    <row x14ac:dyDescent="0.25" r="4005" customHeight="1" ht="17.25">
      <c r="A4005" s="1"/>
      <c r="B4005" s="1"/>
      <c r="C4005" s="3" t="s">
        <v>4003</v>
      </c>
    </row>
    <row x14ac:dyDescent="0.25" r="4006" customHeight="1" ht="17.25">
      <c r="A4006" s="1"/>
      <c r="B4006" s="1"/>
      <c r="C4006" s="3" t="s">
        <v>4004</v>
      </c>
    </row>
    <row x14ac:dyDescent="0.25" r="4007" customHeight="1" ht="17.25">
      <c r="A4007" s="1"/>
      <c r="B4007" s="1"/>
      <c r="C4007" s="3" t="s">
        <v>4005</v>
      </c>
    </row>
    <row x14ac:dyDescent="0.25" r="4008" customHeight="1" ht="17.25">
      <c r="A4008" s="1"/>
      <c r="B4008" s="1"/>
      <c r="C4008" s="3" t="s">
        <v>4006</v>
      </c>
    </row>
    <row x14ac:dyDescent="0.25" r="4009" customHeight="1" ht="17.25">
      <c r="A4009" s="1"/>
      <c r="B4009" s="1"/>
      <c r="C4009" s="3" t="s">
        <v>4007</v>
      </c>
    </row>
    <row x14ac:dyDescent="0.25" r="4010" customHeight="1" ht="17.25">
      <c r="A4010" s="1"/>
      <c r="B4010" s="1"/>
      <c r="C4010" s="3" t="s">
        <v>4008</v>
      </c>
    </row>
    <row x14ac:dyDescent="0.25" r="4011" customHeight="1" ht="17.25">
      <c r="A4011" s="1"/>
      <c r="B4011" s="1"/>
      <c r="C4011" s="3" t="s">
        <v>4009</v>
      </c>
    </row>
    <row x14ac:dyDescent="0.25" r="4012" customHeight="1" ht="17.25">
      <c r="A4012" s="1"/>
      <c r="B4012" s="1"/>
      <c r="C4012" s="3" t="s">
        <v>4010</v>
      </c>
    </row>
    <row x14ac:dyDescent="0.25" r="4013" customHeight="1" ht="17.25">
      <c r="A4013" s="1"/>
      <c r="B4013" s="1"/>
      <c r="C4013" s="3" t="s">
        <v>4011</v>
      </c>
    </row>
    <row x14ac:dyDescent="0.25" r="4014" customHeight="1" ht="17.25">
      <c r="A4014" s="1"/>
      <c r="B4014" s="1"/>
      <c r="C4014" s="3" t="s">
        <v>4012</v>
      </c>
    </row>
    <row x14ac:dyDescent="0.25" r="4015" customHeight="1" ht="17.25">
      <c r="A4015" s="1"/>
      <c r="B4015" s="1"/>
      <c r="C4015" s="3" t="s">
        <v>4013</v>
      </c>
    </row>
    <row x14ac:dyDescent="0.25" r="4016" customHeight="1" ht="17.25">
      <c r="A4016" s="1"/>
      <c r="B4016" s="1"/>
      <c r="C4016" s="3" t="s">
        <v>4014</v>
      </c>
    </row>
    <row x14ac:dyDescent="0.25" r="4017" customHeight="1" ht="17.25">
      <c r="A4017" s="1"/>
      <c r="B4017" s="1"/>
      <c r="C4017" s="3" t="s">
        <v>4015</v>
      </c>
    </row>
    <row x14ac:dyDescent="0.25" r="4018" customHeight="1" ht="17.25">
      <c r="A4018" s="1"/>
      <c r="B4018" s="1"/>
      <c r="C4018" s="3" t="s">
        <v>4016</v>
      </c>
    </row>
    <row x14ac:dyDescent="0.25" r="4019" customHeight="1" ht="17.25">
      <c r="A4019" s="1"/>
      <c r="B4019" s="1"/>
      <c r="C4019" s="3" t="s">
        <v>4017</v>
      </c>
    </row>
    <row x14ac:dyDescent="0.25" r="4020" customHeight="1" ht="17.25">
      <c r="A4020" s="1"/>
      <c r="B4020" s="1"/>
      <c r="C4020" s="3" t="s">
        <v>4018</v>
      </c>
    </row>
    <row x14ac:dyDescent="0.25" r="4021" customHeight="1" ht="17.25">
      <c r="A4021" s="1"/>
      <c r="B4021" s="1"/>
      <c r="C4021" s="3" t="s">
        <v>4019</v>
      </c>
    </row>
    <row x14ac:dyDescent="0.25" r="4022" customHeight="1" ht="17.25">
      <c r="A4022" s="1"/>
      <c r="B4022" s="1"/>
      <c r="C4022" s="3" t="s">
        <v>4020</v>
      </c>
    </row>
    <row x14ac:dyDescent="0.25" r="4023" customHeight="1" ht="17.25">
      <c r="A4023" s="1"/>
      <c r="B4023" s="1"/>
      <c r="C4023" s="3" t="s">
        <v>4021</v>
      </c>
    </row>
    <row x14ac:dyDescent="0.25" r="4024" customHeight="1" ht="17.25">
      <c r="A4024" s="1"/>
      <c r="B4024" s="1"/>
      <c r="C4024" s="3" t="s">
        <v>4022</v>
      </c>
    </row>
    <row x14ac:dyDescent="0.25" r="4025" customHeight="1" ht="17.25">
      <c r="A4025" s="1"/>
      <c r="B4025" s="1"/>
      <c r="C4025" s="3" t="s">
        <v>4023</v>
      </c>
    </row>
    <row x14ac:dyDescent="0.25" r="4026" customHeight="1" ht="17.25">
      <c r="A4026" s="1"/>
      <c r="B4026" s="1"/>
      <c r="C4026" s="3" t="s">
        <v>4024</v>
      </c>
    </row>
    <row x14ac:dyDescent="0.25" r="4027" customHeight="1" ht="17.25">
      <c r="A4027" s="1"/>
      <c r="B4027" s="1"/>
      <c r="C4027" s="3" t="s">
        <v>4025</v>
      </c>
    </row>
    <row x14ac:dyDescent="0.25" r="4028" customHeight="1" ht="17.25">
      <c r="A4028" s="1"/>
      <c r="B4028" s="1"/>
      <c r="C4028" s="3" t="s">
        <v>4026</v>
      </c>
    </row>
    <row x14ac:dyDescent="0.25" r="4029" customHeight="1" ht="17.25">
      <c r="A4029" s="1"/>
      <c r="B4029" s="1"/>
      <c r="C4029" s="3" t="s">
        <v>4027</v>
      </c>
    </row>
    <row x14ac:dyDescent="0.25" r="4030" customHeight="1" ht="17.25">
      <c r="A4030" s="1"/>
      <c r="B4030" s="1"/>
      <c r="C4030" s="3" t="s">
        <v>4028</v>
      </c>
    </row>
    <row x14ac:dyDescent="0.25" r="4031" customHeight="1" ht="17.25">
      <c r="A4031" s="1"/>
      <c r="B4031" s="1"/>
      <c r="C4031" s="3" t="s">
        <v>4029</v>
      </c>
    </row>
    <row x14ac:dyDescent="0.25" r="4032" customHeight="1" ht="17.25">
      <c r="A4032" s="1"/>
      <c r="B4032" s="1"/>
      <c r="C4032" s="3" t="s">
        <v>4030</v>
      </c>
    </row>
    <row x14ac:dyDescent="0.25" r="4033" customHeight="1" ht="17.25">
      <c r="A4033" s="1"/>
      <c r="B4033" s="1"/>
      <c r="C4033" s="3" t="s">
        <v>4031</v>
      </c>
    </row>
    <row x14ac:dyDescent="0.25" r="4034" customHeight="1" ht="17.25">
      <c r="A4034" s="1"/>
      <c r="B4034" s="1"/>
      <c r="C4034" s="3" t="s">
        <v>4032</v>
      </c>
    </row>
    <row x14ac:dyDescent="0.25" r="4035" customHeight="1" ht="17.25">
      <c r="A4035" s="1"/>
      <c r="B4035" s="1"/>
      <c r="C4035" s="3" t="s">
        <v>4033</v>
      </c>
    </row>
    <row x14ac:dyDescent="0.25" r="4036" customHeight="1" ht="17.25">
      <c r="A4036" s="1"/>
      <c r="B4036" s="1"/>
      <c r="C4036" s="3" t="s">
        <v>4034</v>
      </c>
    </row>
    <row x14ac:dyDescent="0.25" r="4037" customHeight="1" ht="17.25">
      <c r="A4037" s="1"/>
      <c r="B4037" s="1"/>
      <c r="C4037" s="3" t="s">
        <v>4035</v>
      </c>
    </row>
    <row x14ac:dyDescent="0.25" r="4038" customHeight="1" ht="17.25">
      <c r="A4038" s="1"/>
      <c r="B4038" s="1"/>
      <c r="C4038" s="3" t="s">
        <v>4036</v>
      </c>
    </row>
    <row x14ac:dyDescent="0.25" r="4039" customHeight="1" ht="17.25">
      <c r="A4039" s="1"/>
      <c r="B4039" s="1"/>
      <c r="C4039" s="3" t="s">
        <v>4037</v>
      </c>
    </row>
    <row x14ac:dyDescent="0.25" r="4040" customHeight="1" ht="17.25">
      <c r="A4040" s="1"/>
      <c r="B4040" s="1"/>
      <c r="C4040" s="3" t="s">
        <v>4038</v>
      </c>
    </row>
    <row x14ac:dyDescent="0.25" r="4041" customHeight="1" ht="17.25">
      <c r="A4041" s="1"/>
      <c r="B4041" s="1"/>
      <c r="C4041" s="3" t="s">
        <v>4039</v>
      </c>
    </row>
    <row x14ac:dyDescent="0.25" r="4042" customHeight="1" ht="17.25">
      <c r="A4042" s="1"/>
      <c r="B4042" s="1"/>
      <c r="C4042" s="3" t="s">
        <v>4040</v>
      </c>
    </row>
    <row x14ac:dyDescent="0.25" r="4043" customHeight="1" ht="17.25">
      <c r="A4043" s="1"/>
      <c r="B4043" s="1"/>
      <c r="C4043" s="3" t="s">
        <v>4041</v>
      </c>
    </row>
    <row x14ac:dyDescent="0.25" r="4044" customHeight="1" ht="17.25">
      <c r="A4044" s="1"/>
      <c r="B4044" s="1"/>
      <c r="C4044" s="3" t="s">
        <v>4042</v>
      </c>
    </row>
    <row x14ac:dyDescent="0.25" r="4045" customHeight="1" ht="17.25">
      <c r="A4045" s="1"/>
      <c r="B4045" s="1"/>
      <c r="C4045" s="3" t="s">
        <v>4043</v>
      </c>
    </row>
    <row x14ac:dyDescent="0.25" r="4046" customHeight="1" ht="17.25">
      <c r="A4046" s="1"/>
      <c r="B4046" s="1"/>
      <c r="C4046" s="3" t="s">
        <v>4044</v>
      </c>
    </row>
    <row x14ac:dyDescent="0.25" r="4047" customHeight="1" ht="17.25">
      <c r="A4047" s="1"/>
      <c r="B4047" s="1"/>
      <c r="C4047" s="3" t="s">
        <v>4045</v>
      </c>
    </row>
    <row x14ac:dyDescent="0.25" r="4048" customHeight="1" ht="17.25">
      <c r="A4048" s="1"/>
      <c r="B4048" s="1"/>
      <c r="C4048" s="3" t="s">
        <v>4046</v>
      </c>
    </row>
    <row x14ac:dyDescent="0.25" r="4049" customHeight="1" ht="17.25">
      <c r="A4049" s="1"/>
      <c r="B4049" s="1"/>
      <c r="C4049" s="3" t="s">
        <v>4047</v>
      </c>
    </row>
    <row x14ac:dyDescent="0.25" r="4050" customHeight="1" ht="17.25">
      <c r="A4050" s="1"/>
      <c r="B4050" s="1"/>
      <c r="C4050" s="3" t="s">
        <v>4048</v>
      </c>
    </row>
    <row x14ac:dyDescent="0.25" r="4051" customHeight="1" ht="17.25">
      <c r="A4051" s="1"/>
      <c r="B4051" s="1"/>
      <c r="C4051" s="3" t="s">
        <v>4049</v>
      </c>
    </row>
    <row x14ac:dyDescent="0.25" r="4052" customHeight="1" ht="17.25">
      <c r="A4052" s="1"/>
      <c r="B4052" s="1"/>
      <c r="C4052" s="3" t="s">
        <v>4050</v>
      </c>
    </row>
    <row x14ac:dyDescent="0.25" r="4053" customHeight="1" ht="17.25">
      <c r="A4053" s="1"/>
      <c r="B4053" s="1"/>
      <c r="C4053" s="3" t="s">
        <v>4051</v>
      </c>
    </row>
    <row x14ac:dyDescent="0.25" r="4054" customHeight="1" ht="17.25">
      <c r="A4054" s="1"/>
      <c r="B4054" s="1"/>
      <c r="C4054" s="3" t="s">
        <v>4052</v>
      </c>
    </row>
    <row x14ac:dyDescent="0.25" r="4055" customHeight="1" ht="17.25">
      <c r="A4055" s="1"/>
      <c r="B4055" s="1"/>
      <c r="C4055" s="3" t="s">
        <v>4053</v>
      </c>
    </row>
    <row x14ac:dyDescent="0.25" r="4056" customHeight="1" ht="17.25">
      <c r="A4056" s="1"/>
      <c r="B4056" s="1"/>
      <c r="C4056" s="3" t="s">
        <v>4054</v>
      </c>
    </row>
    <row x14ac:dyDescent="0.25" r="4057" customHeight="1" ht="17.25">
      <c r="A4057" s="1"/>
      <c r="B4057" s="1"/>
      <c r="C4057" s="3" t="s">
        <v>4055</v>
      </c>
    </row>
    <row x14ac:dyDescent="0.25" r="4058" customHeight="1" ht="17.25">
      <c r="A4058" s="1"/>
      <c r="B4058" s="1"/>
      <c r="C4058" s="3" t="s">
        <v>4056</v>
      </c>
    </row>
    <row x14ac:dyDescent="0.25" r="4059" customHeight="1" ht="17.25">
      <c r="A4059" s="1"/>
      <c r="B4059" s="1"/>
      <c r="C4059" s="3" t="s">
        <v>4057</v>
      </c>
    </row>
    <row x14ac:dyDescent="0.25" r="4060" customHeight="1" ht="17.25">
      <c r="A4060" s="1"/>
      <c r="B4060" s="1"/>
      <c r="C4060" s="3" t="s">
        <v>4058</v>
      </c>
    </row>
    <row x14ac:dyDescent="0.25" r="4061" customHeight="1" ht="17.25">
      <c r="A4061" s="1"/>
      <c r="B4061" s="1"/>
      <c r="C4061" s="3" t="s">
        <v>4059</v>
      </c>
    </row>
    <row x14ac:dyDescent="0.25" r="4062" customHeight="1" ht="17.25">
      <c r="A4062" s="1"/>
      <c r="B4062" s="1"/>
      <c r="C4062" s="3" t="s">
        <v>4060</v>
      </c>
    </row>
    <row x14ac:dyDescent="0.25" r="4063" customHeight="1" ht="17.25">
      <c r="A4063" s="1"/>
      <c r="B4063" s="1"/>
      <c r="C4063" s="3" t="s">
        <v>4061</v>
      </c>
    </row>
    <row x14ac:dyDescent="0.25" r="4064" customHeight="1" ht="17.25">
      <c r="A4064" s="1"/>
      <c r="B4064" s="1"/>
      <c r="C4064" s="3" t="s">
        <v>4062</v>
      </c>
    </row>
    <row x14ac:dyDescent="0.25" r="4065" customHeight="1" ht="17.25">
      <c r="A4065" s="1"/>
      <c r="B4065" s="1"/>
      <c r="C4065" s="3" t="s">
        <v>4063</v>
      </c>
    </row>
    <row x14ac:dyDescent="0.25" r="4066" customHeight="1" ht="17.25">
      <c r="A4066" s="1"/>
      <c r="B4066" s="1"/>
      <c r="C4066" s="3" t="s">
        <v>4064</v>
      </c>
    </row>
    <row x14ac:dyDescent="0.25" r="4067" customHeight="1" ht="17.25">
      <c r="A4067" s="1"/>
      <c r="B4067" s="1"/>
      <c r="C4067" s="3" t="s">
        <v>4065</v>
      </c>
    </row>
    <row x14ac:dyDescent="0.25" r="4068" customHeight="1" ht="17.25">
      <c r="A4068" s="1"/>
      <c r="B4068" s="1"/>
      <c r="C4068" s="3" t="s">
        <v>4066</v>
      </c>
    </row>
    <row x14ac:dyDescent="0.25" r="4069" customHeight="1" ht="17.25">
      <c r="A4069" s="1"/>
      <c r="B4069" s="1"/>
      <c r="C4069" s="3" t="s">
        <v>4067</v>
      </c>
    </row>
    <row x14ac:dyDescent="0.25" r="4070" customHeight="1" ht="17.25">
      <c r="A4070" s="1"/>
      <c r="B4070" s="1"/>
      <c r="C4070" s="3" t="s">
        <v>4068</v>
      </c>
    </row>
    <row x14ac:dyDescent="0.25" r="4071" customHeight="1" ht="17.25">
      <c r="A4071" s="1"/>
      <c r="B4071" s="1"/>
      <c r="C4071" s="3" t="s">
        <v>4069</v>
      </c>
    </row>
    <row x14ac:dyDescent="0.25" r="4072" customHeight="1" ht="17.25">
      <c r="A4072" s="1"/>
      <c r="B4072" s="1"/>
      <c r="C4072" s="3" t="s">
        <v>4070</v>
      </c>
    </row>
    <row x14ac:dyDescent="0.25" r="4073" customHeight="1" ht="17.25">
      <c r="A4073" s="1"/>
      <c r="B4073" s="1"/>
      <c r="C4073" s="3" t="s">
        <v>4071</v>
      </c>
    </row>
    <row x14ac:dyDescent="0.25" r="4074" customHeight="1" ht="17.25">
      <c r="A4074" s="1"/>
      <c r="B4074" s="1"/>
      <c r="C4074" s="3" t="s">
        <v>4072</v>
      </c>
    </row>
    <row x14ac:dyDescent="0.25" r="4075" customHeight="1" ht="17.25">
      <c r="A4075" s="1"/>
      <c r="B4075" s="1"/>
      <c r="C4075" s="3" t="s">
        <v>4073</v>
      </c>
    </row>
    <row x14ac:dyDescent="0.25" r="4076" customHeight="1" ht="17.25">
      <c r="A4076" s="1"/>
      <c r="B4076" s="1"/>
      <c r="C4076" s="3" t="s">
        <v>4074</v>
      </c>
    </row>
    <row x14ac:dyDescent="0.25" r="4077" customHeight="1" ht="17.25">
      <c r="A4077" s="1"/>
      <c r="B4077" s="1"/>
      <c r="C4077" s="3" t="s">
        <v>4075</v>
      </c>
    </row>
    <row x14ac:dyDescent="0.25" r="4078" customHeight="1" ht="17.25">
      <c r="A4078" s="1"/>
      <c r="B4078" s="1"/>
      <c r="C4078" s="3" t="s">
        <v>4076</v>
      </c>
    </row>
    <row x14ac:dyDescent="0.25" r="4079" customHeight="1" ht="17.25">
      <c r="A4079" s="1"/>
      <c r="B4079" s="1"/>
      <c r="C4079" s="3" t="s">
        <v>4077</v>
      </c>
    </row>
    <row x14ac:dyDescent="0.25" r="4080" customHeight="1" ht="17.25">
      <c r="A4080" s="1"/>
      <c r="B4080" s="1"/>
      <c r="C4080" s="3" t="s">
        <v>4078</v>
      </c>
    </row>
    <row x14ac:dyDescent="0.25" r="4081" customHeight="1" ht="17.25">
      <c r="A4081" s="1"/>
      <c r="B4081" s="1"/>
      <c r="C4081" s="3" t="s">
        <v>4079</v>
      </c>
    </row>
    <row x14ac:dyDescent="0.25" r="4082" customHeight="1" ht="17.25">
      <c r="A4082" s="1"/>
      <c r="B4082" s="1"/>
      <c r="C4082" s="3" t="s">
        <v>4080</v>
      </c>
    </row>
    <row x14ac:dyDescent="0.25" r="4083" customHeight="1" ht="17.25">
      <c r="A4083" s="1"/>
      <c r="B4083" s="1"/>
      <c r="C4083" s="3" t="s">
        <v>4081</v>
      </c>
    </row>
    <row x14ac:dyDescent="0.25" r="4084" customHeight="1" ht="17.25">
      <c r="A4084" s="1"/>
      <c r="B4084" s="1"/>
      <c r="C4084" s="3" t="s">
        <v>4082</v>
      </c>
    </row>
    <row x14ac:dyDescent="0.25" r="4085" customHeight="1" ht="17.25">
      <c r="A4085" s="1"/>
      <c r="B4085" s="1"/>
      <c r="C4085" s="3" t="s">
        <v>4083</v>
      </c>
    </row>
    <row x14ac:dyDescent="0.25" r="4086" customHeight="1" ht="17.25">
      <c r="A4086" s="1"/>
      <c r="B4086" s="1"/>
      <c r="C4086" s="3" t="s">
        <v>4084</v>
      </c>
    </row>
    <row x14ac:dyDescent="0.25" r="4087" customHeight="1" ht="17.25">
      <c r="A4087" s="1"/>
      <c r="B4087" s="1"/>
      <c r="C4087" s="3" t="s">
        <v>4085</v>
      </c>
    </row>
    <row x14ac:dyDescent="0.25" r="4088" customHeight="1" ht="17.25">
      <c r="A4088" s="1"/>
      <c r="B4088" s="1"/>
      <c r="C4088" s="3" t="s">
        <v>4086</v>
      </c>
    </row>
    <row x14ac:dyDescent="0.25" r="4089" customHeight="1" ht="17.25">
      <c r="A4089" s="1"/>
      <c r="B4089" s="1"/>
      <c r="C4089" s="3" t="s">
        <v>4087</v>
      </c>
    </row>
    <row x14ac:dyDescent="0.25" r="4090" customHeight="1" ht="17.25">
      <c r="A4090" s="1"/>
      <c r="B4090" s="1"/>
      <c r="C4090" s="3" t="s">
        <v>4088</v>
      </c>
    </row>
    <row x14ac:dyDescent="0.25" r="4091" customHeight="1" ht="17.25">
      <c r="A4091" s="1"/>
      <c r="B4091" s="1"/>
      <c r="C4091" s="3" t="s">
        <v>4089</v>
      </c>
    </row>
    <row x14ac:dyDescent="0.25" r="4092" customHeight="1" ht="17.25">
      <c r="A4092" s="1"/>
      <c r="B4092" s="1"/>
      <c r="C4092" s="3" t="s">
        <v>4090</v>
      </c>
    </row>
    <row x14ac:dyDescent="0.25" r="4093" customHeight="1" ht="17.25">
      <c r="A4093" s="1"/>
      <c r="B4093" s="1"/>
      <c r="C4093" s="3" t="s">
        <v>4091</v>
      </c>
    </row>
    <row x14ac:dyDescent="0.25" r="4094" customHeight="1" ht="17.25">
      <c r="A4094" s="1"/>
      <c r="B4094" s="1"/>
      <c r="C4094" s="3" t="s">
        <v>4092</v>
      </c>
    </row>
    <row x14ac:dyDescent="0.25" r="4095" customHeight="1" ht="17.25">
      <c r="A4095" s="1"/>
      <c r="B4095" s="1"/>
      <c r="C4095" s="3" t="s">
        <v>4093</v>
      </c>
    </row>
    <row x14ac:dyDescent="0.25" r="4096" customHeight="1" ht="17.25">
      <c r="A4096" s="1"/>
      <c r="B4096" s="1"/>
      <c r="C4096" s="3" t="s">
        <v>4094</v>
      </c>
    </row>
    <row x14ac:dyDescent="0.25" r="4097" customHeight="1" ht="17.25">
      <c r="A4097" s="1"/>
      <c r="B4097" s="1"/>
      <c r="C4097" s="3" t="s">
        <v>4095</v>
      </c>
    </row>
    <row x14ac:dyDescent="0.25" r="4098" customHeight="1" ht="17.25">
      <c r="A4098" s="1"/>
      <c r="B4098" s="1"/>
      <c r="C4098" s="3" t="s">
        <v>4096</v>
      </c>
    </row>
    <row x14ac:dyDescent="0.25" r="4099" customHeight="1" ht="17.25">
      <c r="A4099" s="1"/>
      <c r="B4099" s="1"/>
      <c r="C4099" s="3" t="s">
        <v>4097</v>
      </c>
    </row>
    <row x14ac:dyDescent="0.25" r="4100" customHeight="1" ht="17.25">
      <c r="A4100" s="1"/>
      <c r="B4100" s="1"/>
      <c r="C4100" s="3" t="s">
        <v>4098</v>
      </c>
    </row>
    <row x14ac:dyDescent="0.25" r="4101" customHeight="1" ht="17.25">
      <c r="A4101" s="1"/>
      <c r="B4101" s="1"/>
      <c r="C4101" s="3" t="s">
        <v>4099</v>
      </c>
    </row>
    <row x14ac:dyDescent="0.25" r="4102" customHeight="1" ht="17.25">
      <c r="A4102" s="1"/>
      <c r="B4102" s="1"/>
      <c r="C4102" s="3" t="s">
        <v>4100</v>
      </c>
    </row>
    <row x14ac:dyDescent="0.25" r="4103" customHeight="1" ht="17.25">
      <c r="A4103" s="1"/>
      <c r="B4103" s="1"/>
      <c r="C4103" s="3" t="s">
        <v>4101</v>
      </c>
    </row>
    <row x14ac:dyDescent="0.25" r="4104" customHeight="1" ht="17.25">
      <c r="A4104" s="1"/>
      <c r="B4104" s="1"/>
      <c r="C4104" s="3" t="s">
        <v>4102</v>
      </c>
    </row>
    <row x14ac:dyDescent="0.25" r="4105" customHeight="1" ht="17.25">
      <c r="A4105" s="1"/>
      <c r="B4105" s="1"/>
      <c r="C4105" s="3" t="s">
        <v>4103</v>
      </c>
    </row>
    <row x14ac:dyDescent="0.25" r="4106" customHeight="1" ht="17.25">
      <c r="A4106" s="1"/>
      <c r="B4106" s="1"/>
      <c r="C4106" s="3" t="s">
        <v>4104</v>
      </c>
    </row>
    <row x14ac:dyDescent="0.25" r="4107" customHeight="1" ht="17.25">
      <c r="A4107" s="1"/>
      <c r="B4107" s="1"/>
      <c r="C4107" s="3" t="s">
        <v>4105</v>
      </c>
    </row>
    <row x14ac:dyDescent="0.25" r="4108" customHeight="1" ht="17.25">
      <c r="A4108" s="1"/>
      <c r="B4108" s="1"/>
      <c r="C4108" s="3" t="s">
        <v>4106</v>
      </c>
    </row>
    <row x14ac:dyDescent="0.25" r="4109" customHeight="1" ht="17.25">
      <c r="A4109" s="1"/>
      <c r="B4109" s="1"/>
      <c r="C4109" s="3" t="s">
        <v>4107</v>
      </c>
    </row>
    <row x14ac:dyDescent="0.25" r="4110" customHeight="1" ht="17.25">
      <c r="A4110" s="1"/>
      <c r="B4110" s="1"/>
      <c r="C4110" s="3" t="s">
        <v>4108</v>
      </c>
    </row>
    <row x14ac:dyDescent="0.25" r="4111" customHeight="1" ht="17.25">
      <c r="A4111" s="1"/>
      <c r="B4111" s="1"/>
      <c r="C4111" s="3" t="s">
        <v>4109</v>
      </c>
    </row>
    <row x14ac:dyDescent="0.25" r="4112" customHeight="1" ht="17.25">
      <c r="A4112" s="1"/>
      <c r="B4112" s="1"/>
      <c r="C4112" s="3" t="s">
        <v>4110</v>
      </c>
    </row>
    <row x14ac:dyDescent="0.25" r="4113" customHeight="1" ht="17.25">
      <c r="A4113" s="1"/>
      <c r="B4113" s="1"/>
      <c r="C4113" s="3" t="s">
        <v>4111</v>
      </c>
    </row>
    <row x14ac:dyDescent="0.25" r="4114" customHeight="1" ht="17.25">
      <c r="A4114" s="1"/>
      <c r="B4114" s="1"/>
      <c r="C4114" s="3" t="s">
        <v>4112</v>
      </c>
    </row>
    <row x14ac:dyDescent="0.25" r="4115" customHeight="1" ht="17.25">
      <c r="A4115" s="1"/>
      <c r="B4115" s="1"/>
      <c r="C4115" s="3" t="s">
        <v>4113</v>
      </c>
    </row>
    <row x14ac:dyDescent="0.25" r="4116" customHeight="1" ht="17.25">
      <c r="A4116" s="1"/>
      <c r="B4116" s="1"/>
      <c r="C4116" s="3" t="s">
        <v>4114</v>
      </c>
    </row>
    <row x14ac:dyDescent="0.25" r="4117" customHeight="1" ht="17.25">
      <c r="A4117" s="1"/>
      <c r="B4117" s="1"/>
      <c r="C4117" s="3" t="s">
        <v>4115</v>
      </c>
    </row>
    <row x14ac:dyDescent="0.25" r="4118" customHeight="1" ht="17.25">
      <c r="A4118" s="1"/>
      <c r="B4118" s="1"/>
      <c r="C4118" s="3" t="s">
        <v>4116</v>
      </c>
    </row>
    <row x14ac:dyDescent="0.25" r="4119" customHeight="1" ht="17.25">
      <c r="A4119" s="1"/>
      <c r="B4119" s="1"/>
      <c r="C4119" s="3" t="s">
        <v>4117</v>
      </c>
    </row>
    <row x14ac:dyDescent="0.25" r="4120" customHeight="1" ht="17.25">
      <c r="A4120" s="1"/>
      <c r="B4120" s="1"/>
      <c r="C4120" s="3" t="s">
        <v>4118</v>
      </c>
    </row>
    <row x14ac:dyDescent="0.25" r="4121" customHeight="1" ht="17.25">
      <c r="A4121" s="1"/>
      <c r="B4121" s="1"/>
      <c r="C4121" s="3" t="s">
        <v>4119</v>
      </c>
    </row>
    <row x14ac:dyDescent="0.25" r="4122" customHeight="1" ht="17.25">
      <c r="A4122" s="1"/>
      <c r="B4122" s="1"/>
      <c r="C4122" s="3" t="s">
        <v>4120</v>
      </c>
    </row>
    <row x14ac:dyDescent="0.25" r="4123" customHeight="1" ht="17.25">
      <c r="A4123" s="1"/>
      <c r="B4123" s="1"/>
      <c r="C4123" s="3" t="s">
        <v>4121</v>
      </c>
    </row>
    <row x14ac:dyDescent="0.25" r="4124" customHeight="1" ht="17.25">
      <c r="A4124" s="1"/>
      <c r="B4124" s="1"/>
      <c r="C4124" s="3" t="s">
        <v>4122</v>
      </c>
    </row>
    <row x14ac:dyDescent="0.25" r="4125" customHeight="1" ht="17.25">
      <c r="A4125" s="1"/>
      <c r="B4125" s="1"/>
      <c r="C4125" s="3" t="s">
        <v>4123</v>
      </c>
    </row>
    <row x14ac:dyDescent="0.25" r="4126" customHeight="1" ht="17.25">
      <c r="A4126" s="1"/>
      <c r="B4126" s="1"/>
      <c r="C4126" s="3" t="s">
        <v>4124</v>
      </c>
    </row>
    <row x14ac:dyDescent="0.25" r="4127" customHeight="1" ht="17.25">
      <c r="A4127" s="1"/>
      <c r="B4127" s="1"/>
      <c r="C4127" s="3" t="s">
        <v>4125</v>
      </c>
    </row>
    <row x14ac:dyDescent="0.25" r="4128" customHeight="1" ht="17.25">
      <c r="A4128" s="1"/>
      <c r="B4128" s="1"/>
      <c r="C4128" s="3" t="s">
        <v>4126</v>
      </c>
    </row>
    <row x14ac:dyDescent="0.25" r="4129" customHeight="1" ht="17.25">
      <c r="A4129" s="1"/>
      <c r="B4129" s="1"/>
      <c r="C4129" s="3" t="s">
        <v>4127</v>
      </c>
    </row>
    <row x14ac:dyDescent="0.25" r="4130" customHeight="1" ht="17.25">
      <c r="A4130" s="1"/>
      <c r="B4130" s="1"/>
      <c r="C4130" s="3" t="s">
        <v>4128</v>
      </c>
    </row>
    <row x14ac:dyDescent="0.25" r="4131" customHeight="1" ht="17.25">
      <c r="A4131" s="1"/>
      <c r="B4131" s="1"/>
      <c r="C4131" s="3" t="s">
        <v>4129</v>
      </c>
    </row>
    <row x14ac:dyDescent="0.25" r="4132" customHeight="1" ht="17.25">
      <c r="A4132" s="1"/>
      <c r="B4132" s="1"/>
      <c r="C4132" s="3" t="s">
        <v>4130</v>
      </c>
    </row>
    <row x14ac:dyDescent="0.25" r="4133" customHeight="1" ht="17.25">
      <c r="A4133" s="1"/>
      <c r="B4133" s="1"/>
      <c r="C4133" s="3" t="s">
        <v>4131</v>
      </c>
    </row>
    <row x14ac:dyDescent="0.25" r="4134" customHeight="1" ht="17.25">
      <c r="A4134" s="1"/>
      <c r="B4134" s="1"/>
      <c r="C4134" s="3" t="s">
        <v>4132</v>
      </c>
    </row>
    <row x14ac:dyDescent="0.25" r="4135" customHeight="1" ht="17.25">
      <c r="A4135" s="1"/>
      <c r="B4135" s="1"/>
      <c r="C4135" s="3" t="s">
        <v>4133</v>
      </c>
    </row>
    <row x14ac:dyDescent="0.25" r="4136" customHeight="1" ht="17.25">
      <c r="A4136" s="1"/>
      <c r="B4136" s="1"/>
      <c r="C4136" s="3" t="s">
        <v>4134</v>
      </c>
    </row>
    <row x14ac:dyDescent="0.25" r="4137" customHeight="1" ht="17.25">
      <c r="A4137" s="1"/>
      <c r="B4137" s="1"/>
      <c r="C4137" s="3" t="s">
        <v>4135</v>
      </c>
    </row>
    <row x14ac:dyDescent="0.25" r="4138" customHeight="1" ht="17.25">
      <c r="A4138" s="1"/>
      <c r="B4138" s="1"/>
      <c r="C4138" s="3" t="s">
        <v>4136</v>
      </c>
    </row>
    <row x14ac:dyDescent="0.25" r="4139" customHeight="1" ht="17.25">
      <c r="A4139" s="1"/>
      <c r="B4139" s="1"/>
      <c r="C4139" s="3" t="s">
        <v>4137</v>
      </c>
    </row>
    <row x14ac:dyDescent="0.25" r="4140" customHeight="1" ht="17.25">
      <c r="A4140" s="1"/>
      <c r="B4140" s="1"/>
      <c r="C4140" s="3" t="s">
        <v>4138</v>
      </c>
    </row>
    <row x14ac:dyDescent="0.25" r="4141" customHeight="1" ht="17.25">
      <c r="A4141" s="1"/>
      <c r="B4141" s="1"/>
      <c r="C4141" s="3" t="s">
        <v>4139</v>
      </c>
    </row>
    <row x14ac:dyDescent="0.25" r="4142" customHeight="1" ht="17.25">
      <c r="A4142" s="1"/>
      <c r="B4142" s="1"/>
      <c r="C4142" s="3" t="s">
        <v>4140</v>
      </c>
    </row>
    <row x14ac:dyDescent="0.25" r="4143" customHeight="1" ht="17.25">
      <c r="A4143" s="1"/>
      <c r="B4143" s="1"/>
      <c r="C4143" s="3" t="s">
        <v>4141</v>
      </c>
    </row>
    <row x14ac:dyDescent="0.25" r="4144" customHeight="1" ht="17.25">
      <c r="A4144" s="1"/>
      <c r="B4144" s="1"/>
      <c r="C4144" s="3" t="s">
        <v>4142</v>
      </c>
    </row>
    <row x14ac:dyDescent="0.25" r="4145" customHeight="1" ht="17.25">
      <c r="A4145" s="1"/>
      <c r="B4145" s="1"/>
      <c r="C4145" s="3" t="s">
        <v>4143</v>
      </c>
    </row>
    <row x14ac:dyDescent="0.25" r="4146" customHeight="1" ht="17.25">
      <c r="A4146" s="1"/>
      <c r="B4146" s="1"/>
      <c r="C4146" s="3" t="s">
        <v>4144</v>
      </c>
    </row>
    <row x14ac:dyDescent="0.25" r="4147" customHeight="1" ht="17.25">
      <c r="A4147" s="1"/>
      <c r="B4147" s="1"/>
      <c r="C4147" s="3" t="s">
        <v>4145</v>
      </c>
    </row>
    <row x14ac:dyDescent="0.25" r="4148" customHeight="1" ht="17.25">
      <c r="A4148" s="1"/>
      <c r="B4148" s="1"/>
      <c r="C4148" s="3" t="s">
        <v>4146</v>
      </c>
    </row>
    <row x14ac:dyDescent="0.25" r="4149" customHeight="1" ht="17.25">
      <c r="A4149" s="1"/>
      <c r="B4149" s="1"/>
      <c r="C4149" s="3" t="s">
        <v>4147</v>
      </c>
    </row>
    <row x14ac:dyDescent="0.25" r="4150" customHeight="1" ht="17.25">
      <c r="A4150" s="1"/>
      <c r="B4150" s="1"/>
      <c r="C4150" s="3" t="s">
        <v>4148</v>
      </c>
    </row>
    <row x14ac:dyDescent="0.25" r="4151" customHeight="1" ht="17.25">
      <c r="A4151" s="1"/>
      <c r="B4151" s="1"/>
      <c r="C4151" s="3" t="s">
        <v>4149</v>
      </c>
    </row>
    <row x14ac:dyDescent="0.25" r="4152" customHeight="1" ht="17.25">
      <c r="A4152" s="1"/>
      <c r="B4152" s="1"/>
      <c r="C4152" s="3" t="s">
        <v>4150</v>
      </c>
    </row>
    <row x14ac:dyDescent="0.25" r="4153" customHeight="1" ht="17.25">
      <c r="A4153" s="1"/>
      <c r="B4153" s="1"/>
      <c r="C4153" s="3" t="s">
        <v>4151</v>
      </c>
    </row>
    <row x14ac:dyDescent="0.25" r="4154" customHeight="1" ht="17.25">
      <c r="A4154" s="1"/>
      <c r="B4154" s="1"/>
      <c r="C4154" s="3" t="s">
        <v>4152</v>
      </c>
    </row>
    <row x14ac:dyDescent="0.25" r="4155" customHeight="1" ht="17.25">
      <c r="A4155" s="1"/>
      <c r="B4155" s="1"/>
      <c r="C4155" s="3" t="s">
        <v>4153</v>
      </c>
    </row>
    <row x14ac:dyDescent="0.25" r="4156" customHeight="1" ht="17.25">
      <c r="A4156" s="1"/>
      <c r="B4156" s="1"/>
      <c r="C4156" s="3" t="s">
        <v>4154</v>
      </c>
    </row>
    <row x14ac:dyDescent="0.25" r="4157" customHeight="1" ht="17.25">
      <c r="A4157" s="1"/>
      <c r="B4157" s="1"/>
      <c r="C4157" s="3" t="s">
        <v>4155</v>
      </c>
    </row>
    <row x14ac:dyDescent="0.25" r="4158" customHeight="1" ht="17.25">
      <c r="A4158" s="1"/>
      <c r="B4158" s="1"/>
      <c r="C4158" s="3" t="s">
        <v>4156</v>
      </c>
    </row>
    <row x14ac:dyDescent="0.25" r="4159" customHeight="1" ht="17.25">
      <c r="A4159" s="1"/>
      <c r="B4159" s="1"/>
      <c r="C4159" s="3" t="s">
        <v>4157</v>
      </c>
    </row>
    <row x14ac:dyDescent="0.25" r="4160" customHeight="1" ht="17.25">
      <c r="A4160" s="1"/>
      <c r="B4160" s="1"/>
      <c r="C4160" s="3" t="s">
        <v>4158</v>
      </c>
    </row>
    <row x14ac:dyDescent="0.25" r="4161" customHeight="1" ht="17.25">
      <c r="A4161" s="1"/>
      <c r="B4161" s="1"/>
      <c r="C4161" s="3" t="s">
        <v>4159</v>
      </c>
    </row>
    <row x14ac:dyDescent="0.25" r="4162" customHeight="1" ht="17.25">
      <c r="A4162" s="1"/>
      <c r="B4162" s="1"/>
      <c r="C4162" s="3" t="s">
        <v>4160</v>
      </c>
    </row>
    <row x14ac:dyDescent="0.25" r="4163" customHeight="1" ht="17.25">
      <c r="A4163" s="1"/>
      <c r="B4163" s="1"/>
      <c r="C4163" s="3" t="s">
        <v>4161</v>
      </c>
    </row>
    <row x14ac:dyDescent="0.25" r="4164" customHeight="1" ht="17.25">
      <c r="A4164" s="1"/>
      <c r="B4164" s="1"/>
      <c r="C4164" s="3" t="s">
        <v>4162</v>
      </c>
    </row>
    <row x14ac:dyDescent="0.25" r="4165" customHeight="1" ht="17.25">
      <c r="A4165" s="1"/>
      <c r="B4165" s="1"/>
      <c r="C4165" s="3" t="s">
        <v>4163</v>
      </c>
    </row>
    <row x14ac:dyDescent="0.25" r="4166" customHeight="1" ht="17.25">
      <c r="A4166" s="1"/>
      <c r="B4166" s="1"/>
      <c r="C4166" s="3" t="s">
        <v>4164</v>
      </c>
    </row>
    <row x14ac:dyDescent="0.25" r="4167" customHeight="1" ht="17.25">
      <c r="A4167" s="1"/>
      <c r="B4167" s="1"/>
      <c r="C4167" s="3" t="s">
        <v>4165</v>
      </c>
    </row>
    <row x14ac:dyDescent="0.25" r="4168" customHeight="1" ht="17.25">
      <c r="A4168" s="1"/>
      <c r="B4168" s="1"/>
      <c r="C4168" s="3" t="s">
        <v>4166</v>
      </c>
    </row>
    <row x14ac:dyDescent="0.25" r="4169" customHeight="1" ht="17.25">
      <c r="A4169" s="1"/>
      <c r="B4169" s="1"/>
      <c r="C4169" s="3" t="s">
        <v>4167</v>
      </c>
    </row>
    <row x14ac:dyDescent="0.25" r="4170" customHeight="1" ht="17.25">
      <c r="A4170" s="1"/>
      <c r="B4170" s="1"/>
      <c r="C4170" s="3" t="s">
        <v>4168</v>
      </c>
    </row>
    <row x14ac:dyDescent="0.25" r="4171" customHeight="1" ht="17.25">
      <c r="A4171" s="1"/>
      <c r="B4171" s="1"/>
      <c r="C4171" s="3" t="s">
        <v>4169</v>
      </c>
    </row>
    <row x14ac:dyDescent="0.25" r="4172" customHeight="1" ht="17.25">
      <c r="A4172" s="1"/>
      <c r="B4172" s="1"/>
      <c r="C4172" s="3" t="s">
        <v>4170</v>
      </c>
    </row>
    <row x14ac:dyDescent="0.25" r="4173" customHeight="1" ht="17.25">
      <c r="A4173" s="1"/>
      <c r="B4173" s="1"/>
      <c r="C4173" s="3" t="s">
        <v>4171</v>
      </c>
    </row>
    <row x14ac:dyDescent="0.25" r="4174" customHeight="1" ht="17.25">
      <c r="A4174" s="1"/>
      <c r="B4174" s="1"/>
      <c r="C4174" s="3" t="s">
        <v>4172</v>
      </c>
    </row>
    <row x14ac:dyDescent="0.25" r="4175" customHeight="1" ht="17.25">
      <c r="A4175" s="1"/>
      <c r="B4175" s="1"/>
      <c r="C4175" s="3" t="s">
        <v>4173</v>
      </c>
    </row>
    <row x14ac:dyDescent="0.25" r="4176" customHeight="1" ht="17.25">
      <c r="A4176" s="1"/>
      <c r="B4176" s="1"/>
      <c r="C4176" s="3" t="s">
        <v>4174</v>
      </c>
    </row>
    <row x14ac:dyDescent="0.25" r="4177" customHeight="1" ht="17.25">
      <c r="A4177" s="1"/>
      <c r="B4177" s="1"/>
      <c r="C4177" s="3" t="s">
        <v>4175</v>
      </c>
    </row>
    <row x14ac:dyDescent="0.25" r="4178" customHeight="1" ht="17.25">
      <c r="A4178" s="1"/>
      <c r="B4178" s="1"/>
      <c r="C4178" s="3" t="s">
        <v>4176</v>
      </c>
    </row>
    <row x14ac:dyDescent="0.25" r="4179" customHeight="1" ht="17.25">
      <c r="A4179" s="1"/>
      <c r="B4179" s="1"/>
      <c r="C4179" s="3" t="s">
        <v>4177</v>
      </c>
    </row>
    <row x14ac:dyDescent="0.25" r="4180" customHeight="1" ht="17.25">
      <c r="A4180" s="1"/>
      <c r="B4180" s="1"/>
      <c r="C4180" s="3" t="s">
        <v>4178</v>
      </c>
    </row>
    <row x14ac:dyDescent="0.25" r="4181" customHeight="1" ht="17.25">
      <c r="A4181" s="1"/>
      <c r="B4181" s="1"/>
      <c r="C4181" s="3" t="s">
        <v>4179</v>
      </c>
    </row>
    <row x14ac:dyDescent="0.25" r="4182" customHeight="1" ht="17.25">
      <c r="A4182" s="1"/>
      <c r="B4182" s="1"/>
      <c r="C4182" s="3" t="s">
        <v>4180</v>
      </c>
    </row>
    <row x14ac:dyDescent="0.25" r="4183" customHeight="1" ht="17.25">
      <c r="A4183" s="1"/>
      <c r="B4183" s="1"/>
      <c r="C4183" s="3" t="s">
        <v>4181</v>
      </c>
    </row>
    <row x14ac:dyDescent="0.25" r="4184" customHeight="1" ht="17.25">
      <c r="A4184" s="1"/>
      <c r="B4184" s="1"/>
      <c r="C4184" s="3" t="s">
        <v>4182</v>
      </c>
    </row>
    <row x14ac:dyDescent="0.25" r="4185" customHeight="1" ht="17.25">
      <c r="A4185" s="1"/>
      <c r="B4185" s="1"/>
      <c r="C4185" s="3" t="s">
        <v>4183</v>
      </c>
    </row>
    <row x14ac:dyDescent="0.25" r="4186" customHeight="1" ht="17.25">
      <c r="A4186" s="1"/>
      <c r="B4186" s="1"/>
      <c r="C4186" s="3" t="s">
        <v>4184</v>
      </c>
    </row>
    <row x14ac:dyDescent="0.25" r="4187" customHeight="1" ht="17.25">
      <c r="A4187" s="1"/>
      <c r="B4187" s="1"/>
      <c r="C4187" s="3" t="s">
        <v>4185</v>
      </c>
    </row>
    <row x14ac:dyDescent="0.25" r="4188" customHeight="1" ht="17.25">
      <c r="A4188" s="1"/>
      <c r="B4188" s="1"/>
      <c r="C4188" s="3" t="s">
        <v>4186</v>
      </c>
    </row>
    <row x14ac:dyDescent="0.25" r="4189" customHeight="1" ht="17.25">
      <c r="A4189" s="1"/>
      <c r="B4189" s="1"/>
      <c r="C4189" s="3" t="s">
        <v>4187</v>
      </c>
    </row>
    <row x14ac:dyDescent="0.25" r="4190" customHeight="1" ht="17.25">
      <c r="A4190" s="1"/>
      <c r="B4190" s="1"/>
      <c r="C4190" s="3" t="s">
        <v>4188</v>
      </c>
    </row>
    <row x14ac:dyDescent="0.25" r="4191" customHeight="1" ht="17.25">
      <c r="A4191" s="1"/>
      <c r="B4191" s="1"/>
      <c r="C4191" s="3" t="s">
        <v>4189</v>
      </c>
    </row>
    <row x14ac:dyDescent="0.25" r="4192" customHeight="1" ht="17.25">
      <c r="A4192" s="1"/>
      <c r="B4192" s="1"/>
      <c r="C4192" s="3" t="s">
        <v>4190</v>
      </c>
    </row>
    <row x14ac:dyDescent="0.25" r="4193" customHeight="1" ht="17.25">
      <c r="A4193" s="1"/>
      <c r="B4193" s="1"/>
      <c r="C4193" s="3" t="s">
        <v>4191</v>
      </c>
    </row>
    <row x14ac:dyDescent="0.25" r="4194" customHeight="1" ht="17.25">
      <c r="A4194" s="1"/>
      <c r="B4194" s="1"/>
      <c r="C4194" s="3" t="s">
        <v>4192</v>
      </c>
    </row>
    <row x14ac:dyDescent="0.25" r="4195" customHeight="1" ht="17.25">
      <c r="A4195" s="1"/>
      <c r="B4195" s="1"/>
      <c r="C4195" s="3" t="s">
        <v>4193</v>
      </c>
    </row>
    <row x14ac:dyDescent="0.25" r="4196" customHeight="1" ht="17.25">
      <c r="A4196" s="1"/>
      <c r="B4196" s="1"/>
      <c r="C4196" s="3" t="s">
        <v>4194</v>
      </c>
    </row>
    <row x14ac:dyDescent="0.25" r="4197" customHeight="1" ht="17.25">
      <c r="A4197" s="1"/>
      <c r="B4197" s="1"/>
      <c r="C4197" s="3" t="s">
        <v>4195</v>
      </c>
    </row>
    <row x14ac:dyDescent="0.25" r="4198" customHeight="1" ht="17.25">
      <c r="A4198" s="1"/>
      <c r="B4198" s="1"/>
      <c r="C4198" s="3" t="s">
        <v>4196</v>
      </c>
    </row>
    <row x14ac:dyDescent="0.25" r="4199" customHeight="1" ht="17.25">
      <c r="A4199" s="1"/>
      <c r="B4199" s="1"/>
      <c r="C4199" s="3" t="s">
        <v>4197</v>
      </c>
    </row>
    <row x14ac:dyDescent="0.25" r="4200" customHeight="1" ht="17.25">
      <c r="A4200" s="1"/>
      <c r="B4200" s="1"/>
      <c r="C4200" s="3" t="s">
        <v>4198</v>
      </c>
    </row>
    <row x14ac:dyDescent="0.25" r="4201" customHeight="1" ht="17.25">
      <c r="A4201" s="1"/>
      <c r="B4201" s="1"/>
      <c r="C4201" s="3" t="s">
        <v>4199</v>
      </c>
    </row>
    <row x14ac:dyDescent="0.25" r="4202" customHeight="1" ht="17.25">
      <c r="A4202" s="1"/>
      <c r="B4202" s="1"/>
      <c r="C4202" s="3" t="s">
        <v>4200</v>
      </c>
    </row>
    <row x14ac:dyDescent="0.25" r="4203" customHeight="1" ht="17.25">
      <c r="A4203" s="1"/>
      <c r="B4203" s="1"/>
      <c r="C4203" s="3" t="s">
        <v>4201</v>
      </c>
    </row>
    <row x14ac:dyDescent="0.25" r="4204" customHeight="1" ht="17.25">
      <c r="A4204" s="1"/>
      <c r="B4204" s="1"/>
      <c r="C4204" s="3" t="s">
        <v>4202</v>
      </c>
    </row>
    <row x14ac:dyDescent="0.25" r="4205" customHeight="1" ht="17.25">
      <c r="A4205" s="1"/>
      <c r="B4205" s="1"/>
      <c r="C4205" s="3" t="s">
        <v>4203</v>
      </c>
    </row>
    <row x14ac:dyDescent="0.25" r="4206" customHeight="1" ht="17.25">
      <c r="A4206" s="1"/>
      <c r="B4206" s="1"/>
      <c r="C4206" s="3" t="s">
        <v>4204</v>
      </c>
    </row>
    <row x14ac:dyDescent="0.25" r="4207" customHeight="1" ht="17.25">
      <c r="A4207" s="1"/>
      <c r="B4207" s="1"/>
      <c r="C4207" s="3" t="s">
        <v>4205</v>
      </c>
    </row>
    <row x14ac:dyDescent="0.25" r="4208" customHeight="1" ht="17.25">
      <c r="A4208" s="1"/>
      <c r="B4208" s="1"/>
      <c r="C4208" s="3" t="s">
        <v>4206</v>
      </c>
    </row>
    <row x14ac:dyDescent="0.25" r="4209" customHeight="1" ht="17.25">
      <c r="A4209" s="1"/>
      <c r="B4209" s="1"/>
      <c r="C4209" s="3" t="s">
        <v>4207</v>
      </c>
    </row>
    <row x14ac:dyDescent="0.25" r="4210" customHeight="1" ht="17.25">
      <c r="A4210" s="1"/>
      <c r="B4210" s="1"/>
      <c r="C4210" s="3" t="s">
        <v>4208</v>
      </c>
    </row>
    <row x14ac:dyDescent="0.25" r="4211" customHeight="1" ht="17.25">
      <c r="A4211" s="1"/>
      <c r="B4211" s="1"/>
      <c r="C4211" s="3" t="s">
        <v>4209</v>
      </c>
    </row>
    <row x14ac:dyDescent="0.25" r="4212" customHeight="1" ht="17.25">
      <c r="A4212" s="1"/>
      <c r="B4212" s="1"/>
      <c r="C4212" s="3" t="s">
        <v>4210</v>
      </c>
    </row>
    <row x14ac:dyDescent="0.25" r="4213" customHeight="1" ht="17.25">
      <c r="A4213" s="1"/>
      <c r="B4213" s="1"/>
      <c r="C4213" s="3" t="s">
        <v>4211</v>
      </c>
    </row>
    <row x14ac:dyDescent="0.25" r="4214" customHeight="1" ht="17.25">
      <c r="A4214" s="1"/>
      <c r="B4214" s="1"/>
      <c r="C4214" s="3" t="s">
        <v>4212</v>
      </c>
    </row>
    <row x14ac:dyDescent="0.25" r="4215" customHeight="1" ht="17.25">
      <c r="A4215" s="1"/>
      <c r="B4215" s="1"/>
      <c r="C4215" s="3" t="s">
        <v>4213</v>
      </c>
    </row>
    <row x14ac:dyDescent="0.25" r="4216" customHeight="1" ht="17.25">
      <c r="A4216" s="1"/>
      <c r="B4216" s="1"/>
      <c r="C4216" s="3" t="s">
        <v>4214</v>
      </c>
    </row>
    <row x14ac:dyDescent="0.25" r="4217" customHeight="1" ht="17.25">
      <c r="A4217" s="1"/>
      <c r="B4217" s="1"/>
      <c r="C4217" s="3" t="s">
        <v>4215</v>
      </c>
    </row>
    <row x14ac:dyDescent="0.25" r="4218" customHeight="1" ht="17.25">
      <c r="A4218" s="1"/>
      <c r="B4218" s="1"/>
      <c r="C4218" s="3" t="s">
        <v>4216</v>
      </c>
    </row>
    <row x14ac:dyDescent="0.25" r="4219" customHeight="1" ht="17.25">
      <c r="A4219" s="1"/>
      <c r="B4219" s="1"/>
      <c r="C4219" s="3" t="s">
        <v>4217</v>
      </c>
    </row>
    <row x14ac:dyDescent="0.25" r="4220" customHeight="1" ht="17.25">
      <c r="A4220" s="1"/>
      <c r="B4220" s="1"/>
      <c r="C4220" s="3" t="s">
        <v>4218</v>
      </c>
    </row>
    <row x14ac:dyDescent="0.25" r="4221" customHeight="1" ht="17.25">
      <c r="A4221" s="1"/>
      <c r="B4221" s="1"/>
      <c r="C4221" s="3" t="s">
        <v>4219</v>
      </c>
    </row>
    <row x14ac:dyDescent="0.25" r="4222" customHeight="1" ht="17.25">
      <c r="A4222" s="1"/>
      <c r="B4222" s="1"/>
      <c r="C4222" s="3" t="s">
        <v>4220</v>
      </c>
    </row>
    <row x14ac:dyDescent="0.25" r="4223" customHeight="1" ht="17.25">
      <c r="A4223" s="1"/>
      <c r="B4223" s="1"/>
      <c r="C4223" s="3" t="s">
        <v>4221</v>
      </c>
    </row>
    <row x14ac:dyDescent="0.25" r="4224" customHeight="1" ht="17.25">
      <c r="A4224" s="1"/>
      <c r="B4224" s="1"/>
      <c r="C4224" s="3" t="s">
        <v>4222</v>
      </c>
    </row>
    <row x14ac:dyDescent="0.25" r="4225" customHeight="1" ht="17.25">
      <c r="A4225" s="1"/>
      <c r="B4225" s="1"/>
      <c r="C4225" s="3" t="s">
        <v>4223</v>
      </c>
    </row>
    <row x14ac:dyDescent="0.25" r="4226" customHeight="1" ht="17.25">
      <c r="A4226" s="1"/>
      <c r="B4226" s="1"/>
      <c r="C4226" s="3" t="s">
        <v>4224</v>
      </c>
    </row>
    <row x14ac:dyDescent="0.25" r="4227" customHeight="1" ht="17.25">
      <c r="A4227" s="1"/>
      <c r="B4227" s="1"/>
      <c r="C4227" s="3" t="s">
        <v>4225</v>
      </c>
    </row>
    <row x14ac:dyDescent="0.25" r="4228" customHeight="1" ht="17.25">
      <c r="A4228" s="1"/>
      <c r="B4228" s="1"/>
      <c r="C4228" s="3" t="s">
        <v>4226</v>
      </c>
    </row>
    <row x14ac:dyDescent="0.25" r="4229" customHeight="1" ht="17.25">
      <c r="A4229" s="1"/>
      <c r="B4229" s="1"/>
      <c r="C4229" s="3" t="s">
        <v>4227</v>
      </c>
    </row>
    <row x14ac:dyDescent="0.25" r="4230" customHeight="1" ht="17.25">
      <c r="A4230" s="1"/>
      <c r="B4230" s="1"/>
      <c r="C4230" s="3" t="s">
        <v>4228</v>
      </c>
    </row>
    <row x14ac:dyDescent="0.25" r="4231" customHeight="1" ht="17.25">
      <c r="A4231" s="1"/>
      <c r="B4231" s="1"/>
      <c r="C4231" s="3" t="s">
        <v>4229</v>
      </c>
    </row>
    <row x14ac:dyDescent="0.25" r="4232" customHeight="1" ht="17.25">
      <c r="A4232" s="1"/>
      <c r="B4232" s="1"/>
      <c r="C4232" s="3" t="s">
        <v>4230</v>
      </c>
    </row>
    <row x14ac:dyDescent="0.25" r="4233" customHeight="1" ht="17.25">
      <c r="A4233" s="1"/>
      <c r="B4233" s="1"/>
      <c r="C4233" s="3" t="s">
        <v>4231</v>
      </c>
    </row>
    <row x14ac:dyDescent="0.25" r="4234" customHeight="1" ht="17.25">
      <c r="A4234" s="1"/>
      <c r="B4234" s="1"/>
      <c r="C4234" s="3" t="s">
        <v>4232</v>
      </c>
    </row>
    <row x14ac:dyDescent="0.25" r="4235" customHeight="1" ht="17.25">
      <c r="A4235" s="1"/>
      <c r="B4235" s="1"/>
      <c r="C4235" s="3" t="s">
        <v>4233</v>
      </c>
    </row>
    <row x14ac:dyDescent="0.25" r="4236" customHeight="1" ht="17.25">
      <c r="A4236" s="1"/>
      <c r="B4236" s="1"/>
      <c r="C4236" s="3" t="s">
        <v>4234</v>
      </c>
    </row>
    <row x14ac:dyDescent="0.25" r="4237" customHeight="1" ht="17.25">
      <c r="A4237" s="1"/>
      <c r="B4237" s="1"/>
      <c r="C4237" s="3" t="s">
        <v>4235</v>
      </c>
    </row>
    <row x14ac:dyDescent="0.25" r="4238" customHeight="1" ht="17.25">
      <c r="A4238" s="1"/>
      <c r="B4238" s="1"/>
      <c r="C4238" s="3" t="s">
        <v>4236</v>
      </c>
    </row>
    <row x14ac:dyDescent="0.25" r="4239" customHeight="1" ht="17.25">
      <c r="A4239" s="1"/>
      <c r="B4239" s="1"/>
      <c r="C4239" s="3" t="s">
        <v>4237</v>
      </c>
    </row>
    <row x14ac:dyDescent="0.25" r="4240" customHeight="1" ht="17.25">
      <c r="A4240" s="1"/>
      <c r="B4240" s="1"/>
      <c r="C4240" s="3" t="s">
        <v>4238</v>
      </c>
    </row>
    <row x14ac:dyDescent="0.25" r="4241" customHeight="1" ht="17.25">
      <c r="A4241" s="1"/>
      <c r="B4241" s="1"/>
      <c r="C4241" s="3" t="s">
        <v>4239</v>
      </c>
    </row>
    <row x14ac:dyDescent="0.25" r="4242" customHeight="1" ht="17.25">
      <c r="A4242" s="1"/>
      <c r="B4242" s="1"/>
      <c r="C4242" s="3" t="s">
        <v>4240</v>
      </c>
    </row>
    <row x14ac:dyDescent="0.25" r="4243" customHeight="1" ht="17.25">
      <c r="A4243" s="1"/>
      <c r="B4243" s="1"/>
      <c r="C4243" s="3" t="s">
        <v>4241</v>
      </c>
    </row>
    <row x14ac:dyDescent="0.25" r="4244" customHeight="1" ht="17.25">
      <c r="A4244" s="1"/>
      <c r="B4244" s="1"/>
      <c r="C4244" s="3" t="s">
        <v>4242</v>
      </c>
    </row>
    <row x14ac:dyDescent="0.25" r="4245" customHeight="1" ht="17.25">
      <c r="A4245" s="1"/>
      <c r="B4245" s="1"/>
      <c r="C4245" s="3" t="s">
        <v>4243</v>
      </c>
    </row>
    <row x14ac:dyDescent="0.25" r="4246" customHeight="1" ht="17.25">
      <c r="A4246" s="1"/>
      <c r="B4246" s="1"/>
      <c r="C4246" s="3" t="s">
        <v>4244</v>
      </c>
    </row>
    <row x14ac:dyDescent="0.25" r="4247" customHeight="1" ht="17.25">
      <c r="A4247" s="1"/>
      <c r="B4247" s="1"/>
      <c r="C4247" s="3" t="s">
        <v>4245</v>
      </c>
    </row>
    <row x14ac:dyDescent="0.25" r="4248" customHeight="1" ht="17.25">
      <c r="A4248" s="1"/>
      <c r="B4248" s="1"/>
      <c r="C4248" s="3" t="s">
        <v>4246</v>
      </c>
    </row>
    <row x14ac:dyDescent="0.25" r="4249" customHeight="1" ht="17.25">
      <c r="A4249" s="1"/>
      <c r="B4249" s="1"/>
      <c r="C4249" s="3" t="s">
        <v>4247</v>
      </c>
    </row>
    <row x14ac:dyDescent="0.25" r="4250" customHeight="1" ht="17.25">
      <c r="A4250" s="1"/>
      <c r="B4250" s="1"/>
      <c r="C4250" s="3" t="s">
        <v>4248</v>
      </c>
    </row>
    <row x14ac:dyDescent="0.25" r="4251" customHeight="1" ht="17.25">
      <c r="A4251" s="1"/>
      <c r="B4251" s="1"/>
      <c r="C4251" s="3" t="s">
        <v>4249</v>
      </c>
    </row>
    <row x14ac:dyDescent="0.25" r="4252" customHeight="1" ht="17.25">
      <c r="A4252" s="1"/>
      <c r="B4252" s="1"/>
      <c r="C4252" s="3" t="s">
        <v>4250</v>
      </c>
    </row>
    <row x14ac:dyDescent="0.25" r="4253" customHeight="1" ht="17.25">
      <c r="A4253" s="1"/>
      <c r="B4253" s="1"/>
      <c r="C4253" s="3" t="s">
        <v>4251</v>
      </c>
    </row>
    <row x14ac:dyDescent="0.25" r="4254" customHeight="1" ht="17.25">
      <c r="A4254" s="1"/>
      <c r="B4254" s="1"/>
      <c r="C4254" s="3" t="s">
        <v>4252</v>
      </c>
    </row>
    <row x14ac:dyDescent="0.25" r="4255" customHeight="1" ht="17.25">
      <c r="A4255" s="1"/>
      <c r="B4255" s="1"/>
      <c r="C4255" s="3" t="s">
        <v>4253</v>
      </c>
    </row>
    <row x14ac:dyDescent="0.25" r="4256" customHeight="1" ht="17.25">
      <c r="A4256" s="1"/>
      <c r="B4256" s="1"/>
      <c r="C4256" s="3" t="s">
        <v>4254</v>
      </c>
    </row>
    <row x14ac:dyDescent="0.25" r="4257" customHeight="1" ht="17.25">
      <c r="A4257" s="1"/>
      <c r="B4257" s="1"/>
      <c r="C4257" s="3" t="s">
        <v>4255</v>
      </c>
    </row>
    <row x14ac:dyDescent="0.25" r="4258" customHeight="1" ht="17.25">
      <c r="A4258" s="1"/>
      <c r="B4258" s="1"/>
      <c r="C4258" s="3" t="s">
        <v>4256</v>
      </c>
    </row>
    <row x14ac:dyDescent="0.25" r="4259" customHeight="1" ht="17.25">
      <c r="A4259" s="1"/>
      <c r="B4259" s="1"/>
      <c r="C4259" s="3" t="s">
        <v>4257</v>
      </c>
    </row>
    <row x14ac:dyDescent="0.25" r="4260" customHeight="1" ht="17.25">
      <c r="A4260" s="1"/>
      <c r="B4260" s="1"/>
      <c r="C4260" s="3" t="s">
        <v>4258</v>
      </c>
    </row>
    <row x14ac:dyDescent="0.25" r="4261" customHeight="1" ht="17.25">
      <c r="A4261" s="1"/>
      <c r="B4261" s="1"/>
      <c r="C4261" s="3" t="s">
        <v>4259</v>
      </c>
    </row>
    <row x14ac:dyDescent="0.25" r="4262" customHeight="1" ht="17.25">
      <c r="A4262" s="1"/>
      <c r="B4262" s="1"/>
      <c r="C4262" s="3" t="s">
        <v>4260</v>
      </c>
    </row>
    <row x14ac:dyDescent="0.25" r="4263" customHeight="1" ht="17.25">
      <c r="A4263" s="1"/>
      <c r="B4263" s="1"/>
      <c r="C4263" s="3" t="s">
        <v>4261</v>
      </c>
    </row>
    <row x14ac:dyDescent="0.25" r="4264" customHeight="1" ht="17.25">
      <c r="A4264" s="1"/>
      <c r="B4264" s="1"/>
      <c r="C4264" s="3" t="s">
        <v>4262</v>
      </c>
    </row>
    <row x14ac:dyDescent="0.25" r="4265" customHeight="1" ht="17.25">
      <c r="A4265" s="1"/>
      <c r="B4265" s="1"/>
      <c r="C4265" s="3" t="s">
        <v>4263</v>
      </c>
    </row>
    <row x14ac:dyDescent="0.25" r="4266" customHeight="1" ht="17.25">
      <c r="A4266" s="1"/>
      <c r="B4266" s="1"/>
      <c r="C4266" s="3" t="s">
        <v>4264</v>
      </c>
    </row>
    <row x14ac:dyDescent="0.25" r="4267" customHeight="1" ht="17.25">
      <c r="A4267" s="1"/>
      <c r="B4267" s="1"/>
      <c r="C4267" s="3" t="s">
        <v>4265</v>
      </c>
    </row>
    <row x14ac:dyDescent="0.25" r="4268" customHeight="1" ht="17.25">
      <c r="A4268" s="1"/>
      <c r="B4268" s="1"/>
      <c r="C4268" s="3" t="s">
        <v>4266</v>
      </c>
    </row>
    <row x14ac:dyDescent="0.25" r="4269" customHeight="1" ht="17.25">
      <c r="A4269" s="1"/>
      <c r="B4269" s="1"/>
      <c r="C4269" s="3" t="s">
        <v>4267</v>
      </c>
    </row>
    <row x14ac:dyDescent="0.25" r="4270" customHeight="1" ht="17.25">
      <c r="A4270" s="1"/>
      <c r="B4270" s="1"/>
      <c r="C4270" s="3" t="s">
        <v>4268</v>
      </c>
    </row>
    <row x14ac:dyDescent="0.25" r="4271" customHeight="1" ht="17.25">
      <c r="A4271" s="1"/>
      <c r="B4271" s="1"/>
      <c r="C4271" s="3" t="s">
        <v>4269</v>
      </c>
    </row>
    <row x14ac:dyDescent="0.25" r="4272" customHeight="1" ht="17.25">
      <c r="A4272" s="1"/>
      <c r="B4272" s="1"/>
      <c r="C4272" s="3" t="s">
        <v>4270</v>
      </c>
    </row>
    <row x14ac:dyDescent="0.25" r="4273" customHeight="1" ht="17.25">
      <c r="A4273" s="1"/>
      <c r="B4273" s="1"/>
      <c r="C4273" s="3" t="s">
        <v>4271</v>
      </c>
    </row>
    <row x14ac:dyDescent="0.25" r="4274" customHeight="1" ht="17.25">
      <c r="A4274" s="1"/>
      <c r="B4274" s="1"/>
      <c r="C4274" s="3" t="s">
        <v>4272</v>
      </c>
    </row>
    <row x14ac:dyDescent="0.25" r="4275" customHeight="1" ht="17.25">
      <c r="A4275" s="1"/>
      <c r="B4275" s="1"/>
      <c r="C4275" s="3" t="s">
        <v>4273</v>
      </c>
    </row>
    <row x14ac:dyDescent="0.25" r="4276" customHeight="1" ht="17.25">
      <c r="A4276" s="1"/>
      <c r="B4276" s="1"/>
      <c r="C4276" s="3" t="s">
        <v>4274</v>
      </c>
    </row>
    <row x14ac:dyDescent="0.25" r="4277" customHeight="1" ht="17.25">
      <c r="A4277" s="1"/>
      <c r="B4277" s="1"/>
      <c r="C4277" s="3" t="s">
        <v>4275</v>
      </c>
    </row>
    <row x14ac:dyDescent="0.25" r="4278" customHeight="1" ht="17.25">
      <c r="A4278" s="1"/>
      <c r="B4278" s="1"/>
      <c r="C4278" s="3" t="s">
        <v>4276</v>
      </c>
    </row>
    <row x14ac:dyDescent="0.25" r="4279" customHeight="1" ht="17.25">
      <c r="A4279" s="1"/>
      <c r="B4279" s="1"/>
      <c r="C4279" s="3" t="s">
        <v>4277</v>
      </c>
    </row>
    <row x14ac:dyDescent="0.25" r="4280" customHeight="1" ht="17.25">
      <c r="A4280" s="1"/>
      <c r="B4280" s="1"/>
      <c r="C4280" s="3" t="s">
        <v>4278</v>
      </c>
    </row>
    <row x14ac:dyDescent="0.25" r="4281" customHeight="1" ht="17.25">
      <c r="A4281" s="1"/>
      <c r="B4281" s="1"/>
      <c r="C4281" s="3" t="s">
        <v>4279</v>
      </c>
    </row>
    <row x14ac:dyDescent="0.25" r="4282" customHeight="1" ht="17.25">
      <c r="A4282" s="1"/>
      <c r="B4282" s="1"/>
      <c r="C4282" s="3" t="s">
        <v>4280</v>
      </c>
    </row>
    <row x14ac:dyDescent="0.25" r="4283" customHeight="1" ht="17.25">
      <c r="A4283" s="1"/>
      <c r="B4283" s="1"/>
      <c r="C4283" s="3" t="s">
        <v>4281</v>
      </c>
    </row>
    <row x14ac:dyDescent="0.25" r="4284" customHeight="1" ht="17.25">
      <c r="A4284" s="1"/>
      <c r="B4284" s="1"/>
      <c r="C4284" s="3" t="s">
        <v>4282</v>
      </c>
    </row>
    <row x14ac:dyDescent="0.25" r="4285" customHeight="1" ht="17.25">
      <c r="A4285" s="1"/>
      <c r="B4285" s="1"/>
      <c r="C4285" s="3" t="s">
        <v>4283</v>
      </c>
    </row>
    <row x14ac:dyDescent="0.25" r="4286" customHeight="1" ht="17.25">
      <c r="A4286" s="1"/>
      <c r="B4286" s="1"/>
      <c r="C4286" s="3" t="s">
        <v>4284</v>
      </c>
    </row>
    <row x14ac:dyDescent="0.25" r="4287" customHeight="1" ht="17.25">
      <c r="A4287" s="1"/>
      <c r="B4287" s="1"/>
      <c r="C4287" s="3" t="s">
        <v>4285</v>
      </c>
    </row>
    <row x14ac:dyDescent="0.25" r="4288" customHeight="1" ht="17.25">
      <c r="A4288" s="1"/>
      <c r="B4288" s="1"/>
      <c r="C4288" s="3" t="s">
        <v>4286</v>
      </c>
    </row>
    <row x14ac:dyDescent="0.25" r="4289" customHeight="1" ht="17.25">
      <c r="A4289" s="1"/>
      <c r="B4289" s="1"/>
      <c r="C4289" s="3" t="s">
        <v>4287</v>
      </c>
    </row>
    <row x14ac:dyDescent="0.25" r="4290" customHeight="1" ht="17.25">
      <c r="A4290" s="1"/>
      <c r="B4290" s="1"/>
      <c r="C4290" s="3" t="s">
        <v>4288</v>
      </c>
    </row>
    <row x14ac:dyDescent="0.25" r="4291" customHeight="1" ht="17.25">
      <c r="A4291" s="1"/>
      <c r="B4291" s="1"/>
      <c r="C4291" s="3" t="s">
        <v>4289</v>
      </c>
    </row>
    <row x14ac:dyDescent="0.25" r="4292" customHeight="1" ht="17.25">
      <c r="A4292" s="1"/>
      <c r="B4292" s="1"/>
      <c r="C4292" s="3" t="s">
        <v>4290</v>
      </c>
    </row>
    <row x14ac:dyDescent="0.25" r="4293" customHeight="1" ht="17.25">
      <c r="A4293" s="1"/>
      <c r="B4293" s="1"/>
      <c r="C4293" s="3" t="s">
        <v>4291</v>
      </c>
    </row>
    <row x14ac:dyDescent="0.25" r="4294" customHeight="1" ht="17.25">
      <c r="A4294" s="1"/>
      <c r="B4294" s="1"/>
      <c r="C4294" s="3" t="s">
        <v>4292</v>
      </c>
    </row>
    <row x14ac:dyDescent="0.25" r="4295" customHeight="1" ht="17.25">
      <c r="A4295" s="1"/>
      <c r="B4295" s="1"/>
      <c r="C4295" s="3" t="s">
        <v>4293</v>
      </c>
    </row>
    <row x14ac:dyDescent="0.25" r="4296" customHeight="1" ht="17.25">
      <c r="A4296" s="1"/>
      <c r="B4296" s="1"/>
      <c r="C4296" s="3" t="s">
        <v>4294</v>
      </c>
    </row>
    <row x14ac:dyDescent="0.25" r="4297" customHeight="1" ht="17.25">
      <c r="A4297" s="1"/>
      <c r="B4297" s="1"/>
      <c r="C4297" s="3" t="s">
        <v>4295</v>
      </c>
    </row>
    <row x14ac:dyDescent="0.25" r="4298" customHeight="1" ht="17.25">
      <c r="A4298" s="1"/>
      <c r="B4298" s="1"/>
      <c r="C4298" s="3" t="s">
        <v>4296</v>
      </c>
    </row>
    <row x14ac:dyDescent="0.25" r="4299" customHeight="1" ht="17.25">
      <c r="A4299" s="1"/>
      <c r="B4299" s="1"/>
      <c r="C4299" s="3" t="s">
        <v>4297</v>
      </c>
    </row>
    <row x14ac:dyDescent="0.25" r="4300" customHeight="1" ht="17.25">
      <c r="A4300" s="1"/>
      <c r="B4300" s="1"/>
      <c r="C4300" s="3" t="s">
        <v>4298</v>
      </c>
    </row>
    <row x14ac:dyDescent="0.25" r="4301" customHeight="1" ht="17.25">
      <c r="A4301" s="1"/>
      <c r="B4301" s="1"/>
      <c r="C4301" s="3" t="s">
        <v>4299</v>
      </c>
    </row>
    <row x14ac:dyDescent="0.25" r="4302" customHeight="1" ht="17.25">
      <c r="A4302" s="1"/>
      <c r="B4302" s="1"/>
      <c r="C4302" s="3" t="s">
        <v>4300</v>
      </c>
    </row>
    <row x14ac:dyDescent="0.25" r="4303" customHeight="1" ht="17.25">
      <c r="A4303" s="1"/>
      <c r="B4303" s="1"/>
      <c r="C4303" s="3" t="s">
        <v>4301</v>
      </c>
    </row>
    <row x14ac:dyDescent="0.25" r="4304" customHeight="1" ht="17.25">
      <c r="A4304" s="1"/>
      <c r="B4304" s="1"/>
      <c r="C4304" s="3" t="s">
        <v>4302</v>
      </c>
    </row>
    <row x14ac:dyDescent="0.25" r="4305" customHeight="1" ht="17.25">
      <c r="A4305" s="1"/>
      <c r="B4305" s="1"/>
      <c r="C4305" s="3" t="s">
        <v>4303</v>
      </c>
    </row>
    <row x14ac:dyDescent="0.25" r="4306" customHeight="1" ht="17.25">
      <c r="A4306" s="1"/>
      <c r="B4306" s="1"/>
      <c r="C4306" s="3" t="s">
        <v>4304</v>
      </c>
    </row>
    <row x14ac:dyDescent="0.25" r="4307" customHeight="1" ht="17.25">
      <c r="A4307" s="1"/>
      <c r="B4307" s="1"/>
      <c r="C4307" s="3" t="s">
        <v>4305</v>
      </c>
    </row>
    <row x14ac:dyDescent="0.25" r="4308" customHeight="1" ht="17.25">
      <c r="A4308" s="1"/>
      <c r="B4308" s="1"/>
      <c r="C4308" s="3" t="s">
        <v>4306</v>
      </c>
    </row>
    <row x14ac:dyDescent="0.25" r="4309" customHeight="1" ht="17.25">
      <c r="A4309" s="1"/>
      <c r="B4309" s="1"/>
      <c r="C4309" s="3" t="s">
        <v>4307</v>
      </c>
    </row>
    <row x14ac:dyDescent="0.25" r="4310" customHeight="1" ht="17.25">
      <c r="A4310" s="1"/>
      <c r="B4310" s="1"/>
      <c r="C4310" s="3" t="s">
        <v>4308</v>
      </c>
    </row>
    <row x14ac:dyDescent="0.25" r="4311" customHeight="1" ht="17.25">
      <c r="A4311" s="1"/>
      <c r="B4311" s="1"/>
      <c r="C4311" s="3" t="s">
        <v>4309</v>
      </c>
    </row>
    <row x14ac:dyDescent="0.25" r="4312" customHeight="1" ht="17.25">
      <c r="A4312" s="1"/>
      <c r="B4312" s="1"/>
      <c r="C4312" s="3" t="s">
        <v>4310</v>
      </c>
    </row>
    <row x14ac:dyDescent="0.25" r="4313" customHeight="1" ht="17.25">
      <c r="A4313" s="1"/>
      <c r="B4313" s="1"/>
      <c r="C4313" s="3" t="s">
        <v>4311</v>
      </c>
    </row>
    <row x14ac:dyDescent="0.25" r="4314" customHeight="1" ht="17.25">
      <c r="A4314" s="1"/>
      <c r="B4314" s="1"/>
      <c r="C4314" s="3" t="s">
        <v>4312</v>
      </c>
    </row>
    <row x14ac:dyDescent="0.25" r="4315" customHeight="1" ht="17.25">
      <c r="A4315" s="1"/>
      <c r="B4315" s="1"/>
      <c r="C4315" s="3" t="s">
        <v>4313</v>
      </c>
    </row>
    <row x14ac:dyDescent="0.25" r="4316" customHeight="1" ht="17.25">
      <c r="A4316" s="1"/>
      <c r="B4316" s="1"/>
      <c r="C4316" s="3" t="s">
        <v>4314</v>
      </c>
    </row>
    <row x14ac:dyDescent="0.25" r="4317" customHeight="1" ht="17.25">
      <c r="A4317" s="1"/>
      <c r="B4317" s="1"/>
      <c r="C4317" s="3" t="s">
        <v>4315</v>
      </c>
    </row>
    <row x14ac:dyDescent="0.25" r="4318" customHeight="1" ht="17.25">
      <c r="A4318" s="1"/>
      <c r="B4318" s="1"/>
      <c r="C4318" s="3" t="s">
        <v>4316</v>
      </c>
    </row>
    <row x14ac:dyDescent="0.25" r="4319" customHeight="1" ht="17.25">
      <c r="A4319" s="1"/>
      <c r="B4319" s="1"/>
      <c r="C4319" s="3" t="s">
        <v>4317</v>
      </c>
    </row>
    <row x14ac:dyDescent="0.25" r="4320" customHeight="1" ht="17.25">
      <c r="A4320" s="1"/>
      <c r="B4320" s="1"/>
      <c r="C4320" s="3" t="s">
        <v>4318</v>
      </c>
    </row>
    <row x14ac:dyDescent="0.25" r="4321" customHeight="1" ht="17.25">
      <c r="A4321" s="1"/>
      <c r="B4321" s="1"/>
      <c r="C4321" s="3" t="s">
        <v>4319</v>
      </c>
    </row>
    <row x14ac:dyDescent="0.25" r="4322" customHeight="1" ht="17.25">
      <c r="A4322" s="1"/>
      <c r="B4322" s="1"/>
      <c r="C4322" s="3" t="s">
        <v>4320</v>
      </c>
    </row>
    <row x14ac:dyDescent="0.25" r="4323" customHeight="1" ht="17.25">
      <c r="A4323" s="1"/>
      <c r="B4323" s="1"/>
      <c r="C4323" s="3" t="s">
        <v>4321</v>
      </c>
    </row>
    <row x14ac:dyDescent="0.25" r="4324" customHeight="1" ht="17.25">
      <c r="A4324" s="1"/>
      <c r="B4324" s="1"/>
      <c r="C4324" s="3" t="s">
        <v>4322</v>
      </c>
    </row>
    <row x14ac:dyDescent="0.25" r="4325" customHeight="1" ht="17.25">
      <c r="A4325" s="1"/>
      <c r="B4325" s="1"/>
      <c r="C4325" s="3" t="s">
        <v>4323</v>
      </c>
    </row>
    <row x14ac:dyDescent="0.25" r="4326" customHeight="1" ht="17.25">
      <c r="A4326" s="1"/>
      <c r="B4326" s="1"/>
      <c r="C4326" s="3" t="s">
        <v>4324</v>
      </c>
    </row>
    <row x14ac:dyDescent="0.25" r="4327" customHeight="1" ht="17.25">
      <c r="A4327" s="1"/>
      <c r="B4327" s="1"/>
      <c r="C4327" s="3" t="s">
        <v>4325</v>
      </c>
    </row>
    <row x14ac:dyDescent="0.25" r="4328" customHeight="1" ht="17.25">
      <c r="A4328" s="1"/>
      <c r="B4328" s="1"/>
      <c r="C4328" s="3" t="s">
        <v>4326</v>
      </c>
    </row>
    <row x14ac:dyDescent="0.25" r="4329" customHeight="1" ht="17.25">
      <c r="A4329" s="1"/>
      <c r="B4329" s="1"/>
      <c r="C4329" s="3" t="s">
        <v>4327</v>
      </c>
    </row>
    <row x14ac:dyDescent="0.25" r="4330" customHeight="1" ht="17.25">
      <c r="A4330" s="1"/>
      <c r="B4330" s="1"/>
      <c r="C4330" s="3" t="s">
        <v>4328</v>
      </c>
    </row>
    <row x14ac:dyDescent="0.25" r="4331" customHeight="1" ht="17.25">
      <c r="A4331" s="1"/>
      <c r="B4331" s="1"/>
      <c r="C4331" s="3" t="s">
        <v>4329</v>
      </c>
    </row>
    <row x14ac:dyDescent="0.25" r="4332" customHeight="1" ht="17.25">
      <c r="A4332" s="1"/>
      <c r="B4332" s="1"/>
      <c r="C4332" s="3" t="s">
        <v>4330</v>
      </c>
    </row>
    <row x14ac:dyDescent="0.25" r="4333" customHeight="1" ht="17.25">
      <c r="A4333" s="1"/>
      <c r="B4333" s="1"/>
      <c r="C4333" s="3" t="s">
        <v>4331</v>
      </c>
    </row>
    <row x14ac:dyDescent="0.25" r="4334" customHeight="1" ht="17.25">
      <c r="A4334" s="1"/>
      <c r="B4334" s="1"/>
      <c r="C4334" s="3" t="s">
        <v>4332</v>
      </c>
    </row>
    <row x14ac:dyDescent="0.25" r="4335" customHeight="1" ht="17.25">
      <c r="A4335" s="1"/>
      <c r="B4335" s="1"/>
      <c r="C4335" s="3" t="s">
        <v>4333</v>
      </c>
    </row>
    <row x14ac:dyDescent="0.25" r="4336" customHeight="1" ht="17.25">
      <c r="A4336" s="1"/>
      <c r="B4336" s="1"/>
      <c r="C4336" s="3" t="s">
        <v>4334</v>
      </c>
    </row>
    <row x14ac:dyDescent="0.25" r="4337" customHeight="1" ht="17.25">
      <c r="A4337" s="1"/>
      <c r="B4337" s="1"/>
      <c r="C4337" s="3" t="s">
        <v>4335</v>
      </c>
    </row>
    <row x14ac:dyDescent="0.25" r="4338" customHeight="1" ht="17.25">
      <c r="A4338" s="1"/>
      <c r="B4338" s="1"/>
      <c r="C4338" s="3" t="s">
        <v>4336</v>
      </c>
    </row>
    <row x14ac:dyDescent="0.25" r="4339" customHeight="1" ht="17.25">
      <c r="A4339" s="1"/>
      <c r="B4339" s="1"/>
      <c r="C4339" s="3" t="s">
        <v>4337</v>
      </c>
    </row>
    <row x14ac:dyDescent="0.25" r="4340" customHeight="1" ht="17.25">
      <c r="A4340" s="1"/>
      <c r="B4340" s="1"/>
      <c r="C4340" s="3" t="s">
        <v>4338</v>
      </c>
    </row>
    <row x14ac:dyDescent="0.25" r="4341" customHeight="1" ht="17.25">
      <c r="A4341" s="1"/>
      <c r="B4341" s="1"/>
      <c r="C4341" s="3" t="s">
        <v>4339</v>
      </c>
    </row>
    <row x14ac:dyDescent="0.25" r="4342" customHeight="1" ht="17.25">
      <c r="A4342" s="1"/>
      <c r="B4342" s="1"/>
      <c r="C4342" s="3" t="s">
        <v>4340</v>
      </c>
    </row>
    <row x14ac:dyDescent="0.25" r="4343" customHeight="1" ht="17.25">
      <c r="A4343" s="1"/>
      <c r="B4343" s="1"/>
      <c r="C4343" s="3" t="s">
        <v>4341</v>
      </c>
    </row>
    <row x14ac:dyDescent="0.25" r="4344" customHeight="1" ht="17.25">
      <c r="A4344" s="1"/>
      <c r="B4344" s="1"/>
      <c r="C4344" s="3" t="s">
        <v>4342</v>
      </c>
    </row>
    <row x14ac:dyDescent="0.25" r="4345" customHeight="1" ht="17.25">
      <c r="A4345" s="1"/>
      <c r="B4345" s="1"/>
      <c r="C4345" s="3" t="s">
        <v>4343</v>
      </c>
    </row>
    <row x14ac:dyDescent="0.25" r="4346" customHeight="1" ht="17.25">
      <c r="A4346" s="1"/>
      <c r="B4346" s="1"/>
      <c r="C4346" s="3" t="s">
        <v>4344</v>
      </c>
    </row>
    <row x14ac:dyDescent="0.25" r="4347" customHeight="1" ht="17.25">
      <c r="A4347" s="1"/>
      <c r="B4347" s="1"/>
      <c r="C4347" s="3" t="s">
        <v>4345</v>
      </c>
    </row>
    <row x14ac:dyDescent="0.25" r="4348" customHeight="1" ht="17.25">
      <c r="A4348" s="1"/>
      <c r="B4348" s="1"/>
      <c r="C4348" s="3" t="s">
        <v>4346</v>
      </c>
    </row>
    <row x14ac:dyDescent="0.25" r="4349" customHeight="1" ht="17.25">
      <c r="A4349" s="1"/>
      <c r="B4349" s="1"/>
      <c r="C4349" s="3" t="s">
        <v>4347</v>
      </c>
    </row>
    <row x14ac:dyDescent="0.25" r="4350" customHeight="1" ht="17.25">
      <c r="A4350" s="1"/>
      <c r="B4350" s="1"/>
      <c r="C4350" s="3" t="s">
        <v>4348</v>
      </c>
    </row>
    <row x14ac:dyDescent="0.25" r="4351" customHeight="1" ht="17.25">
      <c r="A4351" s="1"/>
      <c r="B4351" s="1"/>
      <c r="C4351" s="3" t="s">
        <v>4349</v>
      </c>
    </row>
    <row x14ac:dyDescent="0.25" r="4352" customHeight="1" ht="17.25">
      <c r="A4352" s="1"/>
      <c r="B4352" s="1"/>
      <c r="C4352" s="3" t="s">
        <v>4350</v>
      </c>
    </row>
    <row x14ac:dyDescent="0.25" r="4353" customHeight="1" ht="17.25">
      <c r="A4353" s="1"/>
      <c r="B4353" s="1"/>
      <c r="C4353" s="3" t="s">
        <v>4351</v>
      </c>
    </row>
    <row x14ac:dyDescent="0.25" r="4354" customHeight="1" ht="17.25">
      <c r="A4354" s="1"/>
      <c r="B4354" s="1"/>
      <c r="C4354" s="3" t="s">
        <v>4352</v>
      </c>
    </row>
    <row x14ac:dyDescent="0.25" r="4355" customHeight="1" ht="17.25">
      <c r="A4355" s="1"/>
      <c r="B4355" s="1"/>
      <c r="C4355" s="3" t="s">
        <v>4353</v>
      </c>
    </row>
    <row x14ac:dyDescent="0.25" r="4356" customHeight="1" ht="17.25">
      <c r="A4356" s="1"/>
      <c r="B4356" s="1"/>
      <c r="C4356" s="3" t="s">
        <v>4354</v>
      </c>
    </row>
    <row x14ac:dyDescent="0.25" r="4357" customHeight="1" ht="17.25">
      <c r="A4357" s="1"/>
      <c r="B4357" s="1"/>
      <c r="C4357" s="3" t="s">
        <v>4355</v>
      </c>
    </row>
    <row x14ac:dyDescent="0.25" r="4358" customHeight="1" ht="17.25">
      <c r="A4358" s="1"/>
      <c r="B4358" s="1"/>
      <c r="C4358" s="3" t="s">
        <v>4356</v>
      </c>
    </row>
    <row x14ac:dyDescent="0.25" r="4359" customHeight="1" ht="17.25">
      <c r="A4359" s="1"/>
      <c r="B4359" s="1"/>
      <c r="C4359" s="3" t="s">
        <v>4357</v>
      </c>
    </row>
    <row x14ac:dyDescent="0.25" r="4360" customHeight="1" ht="17.25">
      <c r="A4360" s="1"/>
      <c r="B4360" s="1"/>
      <c r="C4360" s="3" t="s">
        <v>4358</v>
      </c>
    </row>
    <row x14ac:dyDescent="0.25" r="4361" customHeight="1" ht="17.25">
      <c r="A4361" s="1"/>
      <c r="B4361" s="1"/>
      <c r="C4361" s="3" t="s">
        <v>4359</v>
      </c>
    </row>
    <row x14ac:dyDescent="0.25" r="4362" customHeight="1" ht="17.25">
      <c r="A4362" s="1"/>
      <c r="B4362" s="1"/>
      <c r="C4362" s="3" t="s">
        <v>4360</v>
      </c>
    </row>
    <row x14ac:dyDescent="0.25" r="4363" customHeight="1" ht="17.25">
      <c r="A4363" s="1"/>
      <c r="B4363" s="1"/>
      <c r="C4363" s="3" t="s">
        <v>4361</v>
      </c>
    </row>
    <row x14ac:dyDescent="0.25" r="4364" customHeight="1" ht="17.25">
      <c r="A4364" s="1"/>
      <c r="B4364" s="1"/>
      <c r="C4364" s="3" t="s">
        <v>4362</v>
      </c>
    </row>
    <row x14ac:dyDescent="0.25" r="4365" customHeight="1" ht="17.25">
      <c r="A4365" s="1"/>
      <c r="B4365" s="1"/>
      <c r="C4365" s="3" t="s">
        <v>4363</v>
      </c>
    </row>
    <row x14ac:dyDescent="0.25" r="4366" customHeight="1" ht="17.25">
      <c r="A4366" s="1"/>
      <c r="B4366" s="1"/>
      <c r="C4366" s="3" t="s">
        <v>4364</v>
      </c>
    </row>
    <row x14ac:dyDescent="0.25" r="4367" customHeight="1" ht="17.25">
      <c r="A4367" s="1"/>
      <c r="B4367" s="1"/>
      <c r="C4367" s="3" t="s">
        <v>4365</v>
      </c>
    </row>
    <row x14ac:dyDescent="0.25" r="4368" customHeight="1" ht="17.25">
      <c r="A4368" s="1"/>
      <c r="B4368" s="1"/>
      <c r="C4368" s="3" t="s">
        <v>4366</v>
      </c>
    </row>
    <row x14ac:dyDescent="0.25" r="4369" customHeight="1" ht="17.25">
      <c r="A4369" s="1"/>
      <c r="B4369" s="1"/>
      <c r="C4369" s="3" t="s">
        <v>4367</v>
      </c>
    </row>
    <row x14ac:dyDescent="0.25" r="4370" customHeight="1" ht="17.25">
      <c r="A4370" s="1"/>
      <c r="B4370" s="1"/>
      <c r="C4370" s="3" t="s">
        <v>4368</v>
      </c>
    </row>
    <row x14ac:dyDescent="0.25" r="4371" customHeight="1" ht="17.25">
      <c r="A4371" s="1"/>
      <c r="B4371" s="1"/>
      <c r="C4371" s="3" t="s">
        <v>4369</v>
      </c>
    </row>
    <row x14ac:dyDescent="0.25" r="4372" customHeight="1" ht="17.25">
      <c r="A4372" s="1"/>
      <c r="B4372" s="1"/>
      <c r="C4372" s="3" t="s">
        <v>4370</v>
      </c>
    </row>
    <row x14ac:dyDescent="0.25" r="4373" customHeight="1" ht="17.25">
      <c r="A4373" s="1"/>
      <c r="B4373" s="1"/>
      <c r="C4373" s="3" t="s">
        <v>4371</v>
      </c>
    </row>
    <row x14ac:dyDescent="0.25" r="4374" customHeight="1" ht="17.25">
      <c r="A4374" s="1"/>
      <c r="B4374" s="1"/>
      <c r="C4374" s="3" t="s">
        <v>4372</v>
      </c>
    </row>
    <row x14ac:dyDescent="0.25" r="4375" customHeight="1" ht="17.25">
      <c r="A4375" s="1"/>
      <c r="B4375" s="1"/>
      <c r="C4375" s="3" t="s">
        <v>4373</v>
      </c>
    </row>
    <row x14ac:dyDescent="0.25" r="4376" customHeight="1" ht="17.25">
      <c r="A4376" s="1"/>
      <c r="B4376" s="1"/>
      <c r="C4376" s="3" t="s">
        <v>4374</v>
      </c>
    </row>
    <row x14ac:dyDescent="0.25" r="4377" customHeight="1" ht="17.25">
      <c r="A4377" s="1"/>
      <c r="B4377" s="1"/>
      <c r="C4377" s="3" t="s">
        <v>4375</v>
      </c>
    </row>
    <row x14ac:dyDescent="0.25" r="4378" customHeight="1" ht="17.25">
      <c r="A4378" s="1"/>
      <c r="B4378" s="1"/>
      <c r="C4378" s="3" t="s">
        <v>4376</v>
      </c>
    </row>
    <row x14ac:dyDescent="0.25" r="4379" customHeight="1" ht="17.25">
      <c r="A4379" s="1"/>
      <c r="B4379" s="1"/>
      <c r="C4379" s="3" t="s">
        <v>4377</v>
      </c>
    </row>
    <row x14ac:dyDescent="0.25" r="4380" customHeight="1" ht="17.25">
      <c r="A4380" s="1"/>
      <c r="B4380" s="1"/>
      <c r="C4380" s="3" t="s">
        <v>4378</v>
      </c>
    </row>
    <row x14ac:dyDescent="0.25" r="4381" customHeight="1" ht="17.25">
      <c r="A4381" s="1"/>
      <c r="B4381" s="1"/>
      <c r="C4381" s="3" t="s">
        <v>4379</v>
      </c>
    </row>
    <row x14ac:dyDescent="0.25" r="4382" customHeight="1" ht="17.25">
      <c r="A4382" s="1"/>
      <c r="B4382" s="1"/>
      <c r="C4382" s="3" t="s">
        <v>4380</v>
      </c>
    </row>
    <row x14ac:dyDescent="0.25" r="4383" customHeight="1" ht="17.25">
      <c r="A4383" s="1"/>
      <c r="B4383" s="1"/>
      <c r="C4383" s="3" t="s">
        <v>4381</v>
      </c>
    </row>
    <row x14ac:dyDescent="0.25" r="4384" customHeight="1" ht="17.25">
      <c r="A4384" s="1"/>
      <c r="B4384" s="1"/>
      <c r="C4384" s="3" t="s">
        <v>4382</v>
      </c>
    </row>
    <row x14ac:dyDescent="0.25" r="4385" customHeight="1" ht="17.25">
      <c r="A4385" s="1"/>
      <c r="B4385" s="1"/>
      <c r="C4385" s="3" t="s">
        <v>4383</v>
      </c>
    </row>
    <row x14ac:dyDescent="0.25" r="4386" customHeight="1" ht="17.25">
      <c r="A4386" s="1"/>
      <c r="B4386" s="1"/>
      <c r="C4386" s="3" t="s">
        <v>4384</v>
      </c>
    </row>
    <row x14ac:dyDescent="0.25" r="4387" customHeight="1" ht="17.25">
      <c r="A4387" s="1"/>
      <c r="B4387" s="1"/>
      <c r="C4387" s="3" t="s">
        <v>4385</v>
      </c>
    </row>
    <row x14ac:dyDescent="0.25" r="4388" customHeight="1" ht="17.25">
      <c r="A4388" s="1"/>
      <c r="B4388" s="1"/>
      <c r="C4388" s="3" t="s">
        <v>4386</v>
      </c>
    </row>
    <row x14ac:dyDescent="0.25" r="4389" customHeight="1" ht="17.25">
      <c r="A4389" s="1"/>
      <c r="B4389" s="1"/>
      <c r="C4389" s="3" t="s">
        <v>4387</v>
      </c>
    </row>
    <row x14ac:dyDescent="0.25" r="4390" customHeight="1" ht="17.25">
      <c r="A4390" s="1"/>
      <c r="B4390" s="1"/>
      <c r="C4390" s="3" t="s">
        <v>4388</v>
      </c>
    </row>
    <row x14ac:dyDescent="0.25" r="4391" customHeight="1" ht="17.25">
      <c r="A4391" s="1"/>
      <c r="B4391" s="1"/>
      <c r="C4391" s="3" t="s">
        <v>4389</v>
      </c>
    </row>
    <row x14ac:dyDescent="0.25" r="4392" customHeight="1" ht="17.25">
      <c r="A4392" s="1"/>
      <c r="B4392" s="1"/>
      <c r="C4392" s="3" t="s">
        <v>4390</v>
      </c>
    </row>
    <row x14ac:dyDescent="0.25" r="4393" customHeight="1" ht="17.25">
      <c r="A4393" s="1"/>
      <c r="B4393" s="1"/>
      <c r="C4393" s="3" t="s">
        <v>4391</v>
      </c>
    </row>
    <row x14ac:dyDescent="0.25" r="4394" customHeight="1" ht="17.25">
      <c r="A4394" s="1"/>
      <c r="B4394" s="1"/>
      <c r="C4394" s="3" t="s">
        <v>4392</v>
      </c>
    </row>
    <row x14ac:dyDescent="0.25" r="4395" customHeight="1" ht="17.25">
      <c r="A4395" s="1"/>
      <c r="B4395" s="1"/>
      <c r="C4395" s="3" t="s">
        <v>4393</v>
      </c>
    </row>
    <row x14ac:dyDescent="0.25" r="4396" customHeight="1" ht="17.25">
      <c r="A4396" s="1"/>
      <c r="B4396" s="1"/>
      <c r="C4396" s="3" t="s">
        <v>4394</v>
      </c>
    </row>
    <row x14ac:dyDescent="0.25" r="4397" customHeight="1" ht="17.25">
      <c r="A4397" s="1"/>
      <c r="B4397" s="1"/>
      <c r="C4397" s="3" t="s">
        <v>4395</v>
      </c>
    </row>
    <row x14ac:dyDescent="0.25" r="4398" customHeight="1" ht="17.25">
      <c r="A4398" s="1"/>
      <c r="B4398" s="1"/>
      <c r="C4398" s="3" t="s">
        <v>4396</v>
      </c>
    </row>
    <row x14ac:dyDescent="0.25" r="4399" customHeight="1" ht="17.25">
      <c r="A4399" s="1"/>
      <c r="B4399" s="1"/>
      <c r="C4399" s="3" t="s">
        <v>4397</v>
      </c>
    </row>
    <row x14ac:dyDescent="0.25" r="4400" customHeight="1" ht="17.25">
      <c r="A4400" s="1"/>
      <c r="B4400" s="1"/>
      <c r="C4400" s="3" t="s">
        <v>4398</v>
      </c>
    </row>
    <row x14ac:dyDescent="0.25" r="4401" customHeight="1" ht="17.25">
      <c r="A4401" s="1"/>
      <c r="B4401" s="1"/>
      <c r="C4401" s="3" t="s">
        <v>4399</v>
      </c>
    </row>
    <row x14ac:dyDescent="0.25" r="4402" customHeight="1" ht="17.25">
      <c r="A4402" s="1"/>
      <c r="B4402" s="1"/>
      <c r="C4402" s="3" t="s">
        <v>4400</v>
      </c>
    </row>
    <row x14ac:dyDescent="0.25" r="4403" customHeight="1" ht="17.25">
      <c r="A4403" s="1"/>
      <c r="B4403" s="1"/>
      <c r="C4403" s="3" t="s">
        <v>4401</v>
      </c>
    </row>
    <row x14ac:dyDescent="0.25" r="4404" customHeight="1" ht="17.25">
      <c r="A4404" s="1"/>
      <c r="B4404" s="1"/>
      <c r="C4404" s="3" t="s">
        <v>4402</v>
      </c>
    </row>
    <row x14ac:dyDescent="0.25" r="4405" customHeight="1" ht="17.25">
      <c r="A4405" s="1"/>
      <c r="B4405" s="1"/>
      <c r="C4405" s="3" t="s">
        <v>4403</v>
      </c>
    </row>
    <row x14ac:dyDescent="0.25" r="4406" customHeight="1" ht="17.25">
      <c r="A4406" s="1"/>
      <c r="B4406" s="1"/>
      <c r="C4406" s="3" t="s">
        <v>4404</v>
      </c>
    </row>
    <row x14ac:dyDescent="0.25" r="4407" customHeight="1" ht="17.25">
      <c r="A4407" s="1"/>
      <c r="B4407" s="1"/>
      <c r="C4407" s="3" t="s">
        <v>4405</v>
      </c>
    </row>
    <row x14ac:dyDescent="0.25" r="4408" customHeight="1" ht="17.25">
      <c r="A4408" s="1"/>
      <c r="B4408" s="1"/>
      <c r="C4408" s="3" t="s">
        <v>4406</v>
      </c>
    </row>
    <row x14ac:dyDescent="0.25" r="4409" customHeight="1" ht="17.25">
      <c r="A4409" s="1"/>
      <c r="B4409" s="1"/>
      <c r="C4409" s="3" t="s">
        <v>4407</v>
      </c>
    </row>
    <row x14ac:dyDescent="0.25" r="4410" customHeight="1" ht="17.25">
      <c r="A4410" s="1"/>
      <c r="B4410" s="1"/>
      <c r="C4410" s="3" t="s">
        <v>4408</v>
      </c>
    </row>
    <row x14ac:dyDescent="0.25" r="4411" customHeight="1" ht="17.25">
      <c r="A4411" s="1"/>
      <c r="B4411" s="1"/>
      <c r="C4411" s="3" t="s">
        <v>4409</v>
      </c>
    </row>
    <row x14ac:dyDescent="0.25" r="4412" customHeight="1" ht="17.25">
      <c r="A4412" s="1"/>
      <c r="B4412" s="1"/>
      <c r="C4412" s="3" t="s">
        <v>4410</v>
      </c>
    </row>
    <row x14ac:dyDescent="0.25" r="4413" customHeight="1" ht="17.25">
      <c r="A4413" s="1"/>
      <c r="B4413" s="1"/>
      <c r="C4413" s="3" t="s">
        <v>4411</v>
      </c>
    </row>
    <row x14ac:dyDescent="0.25" r="4414" customHeight="1" ht="17.25">
      <c r="A4414" s="1"/>
      <c r="B4414" s="1"/>
      <c r="C4414" s="3" t="s">
        <v>4412</v>
      </c>
    </row>
    <row x14ac:dyDescent="0.25" r="4415" customHeight="1" ht="17.25">
      <c r="A4415" s="1"/>
      <c r="B4415" s="1"/>
      <c r="C4415" s="3" t="s">
        <v>4413</v>
      </c>
    </row>
    <row x14ac:dyDescent="0.25" r="4416" customHeight="1" ht="17.25">
      <c r="A4416" s="1"/>
      <c r="B4416" s="1"/>
      <c r="C4416" s="3" t="s">
        <v>4414</v>
      </c>
    </row>
    <row x14ac:dyDescent="0.25" r="4417" customHeight="1" ht="17.25">
      <c r="A4417" s="1"/>
      <c r="B4417" s="1"/>
      <c r="C4417" s="3" t="s">
        <v>4415</v>
      </c>
    </row>
    <row x14ac:dyDescent="0.25" r="4418" customHeight="1" ht="17.25">
      <c r="A4418" s="1"/>
      <c r="B4418" s="1"/>
      <c r="C4418" s="3" t="s">
        <v>4416</v>
      </c>
    </row>
    <row x14ac:dyDescent="0.25" r="4419" customHeight="1" ht="17.25">
      <c r="A4419" s="1"/>
      <c r="B4419" s="1"/>
      <c r="C4419" s="3" t="s">
        <v>4417</v>
      </c>
    </row>
    <row x14ac:dyDescent="0.25" r="4420" customHeight="1" ht="17.25">
      <c r="A4420" s="1"/>
      <c r="B4420" s="1"/>
      <c r="C4420" s="3" t="s">
        <v>4418</v>
      </c>
    </row>
    <row x14ac:dyDescent="0.25" r="4421" customHeight="1" ht="17.25">
      <c r="A4421" s="1"/>
      <c r="B4421" s="1"/>
      <c r="C4421" s="3" t="s">
        <v>4419</v>
      </c>
    </row>
    <row x14ac:dyDescent="0.25" r="4422" customHeight="1" ht="17.25">
      <c r="A4422" s="1"/>
      <c r="B4422" s="1"/>
      <c r="C4422" s="3" t="s">
        <v>4420</v>
      </c>
    </row>
    <row x14ac:dyDescent="0.25" r="4423" customHeight="1" ht="17.25">
      <c r="A4423" s="1"/>
      <c r="B4423" s="1"/>
      <c r="C4423" s="3" t="s">
        <v>4421</v>
      </c>
    </row>
    <row x14ac:dyDescent="0.25" r="4424" customHeight="1" ht="17.25">
      <c r="A4424" s="1"/>
      <c r="B4424" s="1"/>
      <c r="C4424" s="3" t="s">
        <v>4422</v>
      </c>
    </row>
    <row x14ac:dyDescent="0.25" r="4425" customHeight="1" ht="17.25">
      <c r="A4425" s="1"/>
      <c r="B4425" s="1"/>
      <c r="C4425" s="3" t="s">
        <v>4423</v>
      </c>
    </row>
    <row x14ac:dyDescent="0.25" r="4426" customHeight="1" ht="17.25">
      <c r="A4426" s="1"/>
      <c r="B4426" s="1"/>
      <c r="C4426" s="3" t="s">
        <v>4424</v>
      </c>
    </row>
    <row x14ac:dyDescent="0.25" r="4427" customHeight="1" ht="17.25">
      <c r="A4427" s="1"/>
      <c r="B4427" s="1"/>
      <c r="C4427" s="3" t="s">
        <v>4425</v>
      </c>
    </row>
    <row x14ac:dyDescent="0.25" r="4428" customHeight="1" ht="17.25">
      <c r="A4428" s="1"/>
      <c r="B4428" s="1"/>
      <c r="C4428" s="3" t="s">
        <v>4426</v>
      </c>
    </row>
    <row x14ac:dyDescent="0.25" r="4429" customHeight="1" ht="17.25">
      <c r="A4429" s="1"/>
      <c r="B4429" s="1"/>
      <c r="C4429" s="3" t="s">
        <v>4427</v>
      </c>
    </row>
    <row x14ac:dyDescent="0.25" r="4430" customHeight="1" ht="17.25">
      <c r="A4430" s="1"/>
      <c r="B4430" s="1"/>
      <c r="C4430" s="3" t="s">
        <v>4428</v>
      </c>
    </row>
    <row x14ac:dyDescent="0.25" r="4431" customHeight="1" ht="17.25">
      <c r="A4431" s="1"/>
      <c r="B4431" s="1"/>
      <c r="C4431" s="3" t="s">
        <v>4429</v>
      </c>
    </row>
    <row x14ac:dyDescent="0.25" r="4432" customHeight="1" ht="17.25">
      <c r="A4432" s="1"/>
      <c r="B4432" s="1"/>
      <c r="C4432" s="3" t="s">
        <v>4430</v>
      </c>
    </row>
    <row x14ac:dyDescent="0.25" r="4433" customHeight="1" ht="17.25">
      <c r="A4433" s="1"/>
      <c r="B4433" s="1"/>
      <c r="C4433" s="3" t="s">
        <v>4431</v>
      </c>
    </row>
    <row x14ac:dyDescent="0.25" r="4434" customHeight="1" ht="17.25">
      <c r="A4434" s="1"/>
      <c r="B4434" s="1"/>
      <c r="C4434" s="3" t="s">
        <v>4432</v>
      </c>
    </row>
    <row x14ac:dyDescent="0.25" r="4435" customHeight="1" ht="17.25">
      <c r="A4435" s="1"/>
      <c r="B4435" s="1"/>
      <c r="C4435" s="3" t="s">
        <v>4433</v>
      </c>
    </row>
    <row x14ac:dyDescent="0.25" r="4436" customHeight="1" ht="17.25">
      <c r="A4436" s="1"/>
      <c r="B4436" s="1"/>
      <c r="C4436" s="3" t="s">
        <v>4434</v>
      </c>
    </row>
    <row x14ac:dyDescent="0.25" r="4437" customHeight="1" ht="17.25">
      <c r="A4437" s="1"/>
      <c r="B4437" s="1"/>
      <c r="C4437" s="3" t="s">
        <v>4435</v>
      </c>
    </row>
    <row x14ac:dyDescent="0.25" r="4438" customHeight="1" ht="17.25">
      <c r="A4438" s="1"/>
      <c r="B4438" s="1"/>
      <c r="C4438" s="3" t="s">
        <v>4436</v>
      </c>
    </row>
    <row x14ac:dyDescent="0.25" r="4439" customHeight="1" ht="17.25">
      <c r="A4439" s="1"/>
      <c r="B4439" s="1"/>
      <c r="C4439" s="3" t="s">
        <v>4437</v>
      </c>
    </row>
    <row x14ac:dyDescent="0.25" r="4440" customHeight="1" ht="17.25">
      <c r="A4440" s="1"/>
      <c r="B4440" s="1"/>
      <c r="C4440" s="3" t="s">
        <v>4438</v>
      </c>
    </row>
    <row x14ac:dyDescent="0.25" r="4441" customHeight="1" ht="17.25">
      <c r="A4441" s="1"/>
      <c r="B4441" s="1"/>
      <c r="C4441" s="3" t="s">
        <v>4439</v>
      </c>
    </row>
    <row x14ac:dyDescent="0.25" r="4442" customHeight="1" ht="17.25">
      <c r="A4442" s="1"/>
      <c r="B4442" s="1"/>
      <c r="C4442" s="3" t="s">
        <v>4440</v>
      </c>
    </row>
    <row x14ac:dyDescent="0.25" r="4443" customHeight="1" ht="17.25">
      <c r="A4443" s="1"/>
      <c r="B4443" s="1"/>
      <c r="C4443" s="3" t="s">
        <v>4441</v>
      </c>
    </row>
    <row x14ac:dyDescent="0.25" r="4444" customHeight="1" ht="17.25">
      <c r="A4444" s="1"/>
      <c r="B4444" s="1"/>
      <c r="C4444" s="3" t="s">
        <v>4442</v>
      </c>
    </row>
    <row x14ac:dyDescent="0.25" r="4445" customHeight="1" ht="17.25">
      <c r="A4445" s="1"/>
      <c r="B4445" s="1"/>
      <c r="C4445" s="3" t="s">
        <v>4443</v>
      </c>
    </row>
    <row x14ac:dyDescent="0.25" r="4446" customHeight="1" ht="17.25">
      <c r="A4446" s="1"/>
      <c r="B4446" s="1"/>
      <c r="C4446" s="3" t="s">
        <v>4444</v>
      </c>
    </row>
    <row x14ac:dyDescent="0.25" r="4447" customHeight="1" ht="17.25">
      <c r="A4447" s="1"/>
      <c r="B4447" s="1"/>
      <c r="C4447" s="3" t="s">
        <v>4445</v>
      </c>
    </row>
    <row x14ac:dyDescent="0.25" r="4448" customHeight="1" ht="17.25">
      <c r="A4448" s="1"/>
      <c r="B4448" s="1"/>
      <c r="C4448" s="3" t="s">
        <v>4446</v>
      </c>
    </row>
    <row x14ac:dyDescent="0.25" r="4449" customHeight="1" ht="17.25">
      <c r="A4449" s="1"/>
      <c r="B4449" s="1"/>
      <c r="C4449" s="3" t="s">
        <v>4447</v>
      </c>
    </row>
    <row x14ac:dyDescent="0.25" r="4450" customHeight="1" ht="17.25">
      <c r="A4450" s="1"/>
      <c r="B4450" s="1"/>
      <c r="C4450" s="3" t="s">
        <v>4448</v>
      </c>
    </row>
    <row x14ac:dyDescent="0.25" r="4451" customHeight="1" ht="17.25">
      <c r="A4451" s="1"/>
      <c r="B4451" s="1"/>
      <c r="C4451" s="3" t="s">
        <v>4449</v>
      </c>
    </row>
    <row x14ac:dyDescent="0.25" r="4452" customHeight="1" ht="17.25">
      <c r="A4452" s="1"/>
      <c r="B4452" s="1"/>
      <c r="C4452" s="3" t="s">
        <v>4450</v>
      </c>
    </row>
    <row x14ac:dyDescent="0.25" r="4453" customHeight="1" ht="17.25">
      <c r="A4453" s="1"/>
      <c r="B4453" s="1"/>
      <c r="C4453" s="3" t="s">
        <v>4451</v>
      </c>
    </row>
    <row x14ac:dyDescent="0.25" r="4454" customHeight="1" ht="17.25">
      <c r="A4454" s="1"/>
      <c r="B4454" s="1"/>
      <c r="C4454" s="3" t="s">
        <v>4452</v>
      </c>
    </row>
    <row x14ac:dyDescent="0.25" r="4455" customHeight="1" ht="17.25">
      <c r="A4455" s="1"/>
      <c r="B4455" s="1"/>
      <c r="C4455" s="3" t="s">
        <v>4453</v>
      </c>
    </row>
    <row x14ac:dyDescent="0.25" r="4456" customHeight="1" ht="17.25">
      <c r="A4456" s="1"/>
      <c r="B4456" s="1"/>
      <c r="C4456" s="3" t="s">
        <v>4454</v>
      </c>
    </row>
    <row x14ac:dyDescent="0.25" r="4457" customHeight="1" ht="17.25">
      <c r="A4457" s="1"/>
      <c r="B4457" s="1"/>
      <c r="C4457" s="3" t="s">
        <v>4455</v>
      </c>
    </row>
    <row x14ac:dyDescent="0.25" r="4458" customHeight="1" ht="17.25">
      <c r="A4458" s="1"/>
      <c r="B4458" s="1"/>
      <c r="C4458" s="3" t="s">
        <v>4456</v>
      </c>
    </row>
    <row x14ac:dyDescent="0.25" r="4459" customHeight="1" ht="17.25">
      <c r="A4459" s="1"/>
      <c r="B4459" s="1"/>
      <c r="C4459" s="3" t="s">
        <v>4457</v>
      </c>
    </row>
    <row x14ac:dyDescent="0.25" r="4460" customHeight="1" ht="17.25">
      <c r="A4460" s="1"/>
      <c r="B4460" s="1"/>
      <c r="C4460" s="3" t="s">
        <v>4458</v>
      </c>
    </row>
    <row x14ac:dyDescent="0.25" r="4461" customHeight="1" ht="17.25">
      <c r="A4461" s="1"/>
      <c r="B4461" s="1"/>
      <c r="C4461" s="3" t="s">
        <v>4459</v>
      </c>
    </row>
    <row x14ac:dyDescent="0.25" r="4462" customHeight="1" ht="17.25">
      <c r="A4462" s="1"/>
      <c r="B4462" s="1"/>
      <c r="C4462" s="3" t="s">
        <v>4460</v>
      </c>
    </row>
    <row x14ac:dyDescent="0.25" r="4463" customHeight="1" ht="17.25">
      <c r="A4463" s="1"/>
      <c r="B4463" s="1"/>
      <c r="C4463" s="3" t="s">
        <v>4461</v>
      </c>
    </row>
    <row x14ac:dyDescent="0.25" r="4464" customHeight="1" ht="17.25">
      <c r="A4464" s="1"/>
      <c r="B4464" s="1"/>
      <c r="C4464" s="3" t="s">
        <v>4462</v>
      </c>
    </row>
    <row x14ac:dyDescent="0.25" r="4465" customHeight="1" ht="17.25">
      <c r="A4465" s="1"/>
      <c r="B4465" s="1"/>
      <c r="C4465" s="3" t="s">
        <v>4463</v>
      </c>
    </row>
    <row x14ac:dyDescent="0.25" r="4466" customHeight="1" ht="17.25">
      <c r="A4466" s="1"/>
      <c r="B4466" s="1"/>
      <c r="C4466" s="3" t="s">
        <v>4464</v>
      </c>
    </row>
    <row x14ac:dyDescent="0.25" r="4467" customHeight="1" ht="17.25">
      <c r="A4467" s="1"/>
      <c r="B4467" s="1"/>
      <c r="C4467" s="3" t="s">
        <v>4465</v>
      </c>
    </row>
    <row x14ac:dyDescent="0.25" r="4468" customHeight="1" ht="17.25">
      <c r="A4468" s="1"/>
      <c r="B4468" s="1"/>
      <c r="C4468" s="3" t="s">
        <v>4466</v>
      </c>
    </row>
    <row x14ac:dyDescent="0.25" r="4469" customHeight="1" ht="17.25">
      <c r="A4469" s="1"/>
      <c r="B4469" s="1"/>
      <c r="C4469" s="3" t="s">
        <v>4467</v>
      </c>
    </row>
    <row x14ac:dyDescent="0.25" r="4470" customHeight="1" ht="17.25">
      <c r="A4470" s="1"/>
      <c r="B4470" s="1"/>
      <c r="C4470" s="3" t="s">
        <v>4468</v>
      </c>
    </row>
    <row x14ac:dyDescent="0.25" r="4471" customHeight="1" ht="17.25">
      <c r="A4471" s="1"/>
      <c r="B4471" s="1"/>
      <c r="C4471" s="3" t="s">
        <v>4469</v>
      </c>
    </row>
    <row x14ac:dyDescent="0.25" r="4472" customHeight="1" ht="17.25">
      <c r="A4472" s="1"/>
      <c r="B4472" s="1"/>
      <c r="C4472" s="3" t="s">
        <v>4470</v>
      </c>
    </row>
    <row x14ac:dyDescent="0.25" r="4473" customHeight="1" ht="17.25">
      <c r="A4473" s="1"/>
      <c r="B4473" s="1"/>
      <c r="C4473" s="3" t="s">
        <v>4471</v>
      </c>
    </row>
    <row x14ac:dyDescent="0.25" r="4474" customHeight="1" ht="17.25">
      <c r="A4474" s="1"/>
      <c r="B4474" s="1"/>
      <c r="C4474" s="3" t="s">
        <v>4472</v>
      </c>
    </row>
    <row x14ac:dyDescent="0.25" r="4475" customHeight="1" ht="17.25">
      <c r="A4475" s="1"/>
      <c r="B4475" s="1"/>
      <c r="C4475" s="3" t="s">
        <v>4473</v>
      </c>
    </row>
    <row x14ac:dyDescent="0.25" r="4476" customHeight="1" ht="17.25">
      <c r="A4476" s="1"/>
      <c r="B4476" s="1"/>
      <c r="C4476" s="3" t="s">
        <v>4474</v>
      </c>
    </row>
    <row x14ac:dyDescent="0.25" r="4477" customHeight="1" ht="17.25">
      <c r="A4477" s="1"/>
      <c r="B4477" s="1"/>
      <c r="C4477" s="3" t="s">
        <v>4475</v>
      </c>
    </row>
    <row x14ac:dyDescent="0.25" r="4478" customHeight="1" ht="17.25">
      <c r="A4478" s="1"/>
      <c r="B4478" s="1"/>
      <c r="C4478" s="3" t="s">
        <v>4476</v>
      </c>
    </row>
    <row x14ac:dyDescent="0.25" r="4479" customHeight="1" ht="17.25">
      <c r="A4479" s="1"/>
      <c r="B4479" s="1"/>
      <c r="C4479" s="3" t="s">
        <v>4477</v>
      </c>
    </row>
    <row x14ac:dyDescent="0.25" r="4480" customHeight="1" ht="17.25">
      <c r="A4480" s="1"/>
      <c r="B4480" s="1"/>
      <c r="C4480" s="3" t="s">
        <v>4478</v>
      </c>
    </row>
    <row x14ac:dyDescent="0.25" r="4481" customHeight="1" ht="17.25">
      <c r="A4481" s="1"/>
      <c r="B4481" s="1"/>
      <c r="C4481" s="3" t="s">
        <v>4479</v>
      </c>
    </row>
    <row x14ac:dyDescent="0.25" r="4482" customHeight="1" ht="17.25">
      <c r="A4482" s="1"/>
      <c r="B4482" s="1"/>
      <c r="C4482" s="3" t="s">
        <v>4480</v>
      </c>
    </row>
    <row x14ac:dyDescent="0.25" r="4483" customHeight="1" ht="17.25">
      <c r="A4483" s="1"/>
      <c r="B4483" s="1"/>
      <c r="C4483" s="3" t="s">
        <v>4481</v>
      </c>
    </row>
    <row x14ac:dyDescent="0.25" r="4484" customHeight="1" ht="17.25">
      <c r="A4484" s="1"/>
      <c r="B4484" s="1"/>
      <c r="C4484" s="3" t="s">
        <v>4482</v>
      </c>
    </row>
    <row x14ac:dyDescent="0.25" r="4485" customHeight="1" ht="17.25">
      <c r="A4485" s="1"/>
      <c r="B4485" s="1"/>
      <c r="C4485" s="3" t="s">
        <v>4483</v>
      </c>
    </row>
    <row x14ac:dyDescent="0.25" r="4486" customHeight="1" ht="17.25">
      <c r="A4486" s="1"/>
      <c r="B4486" s="1"/>
      <c r="C4486" s="3" t="s">
        <v>4484</v>
      </c>
    </row>
    <row x14ac:dyDescent="0.25" r="4487" customHeight="1" ht="17.25">
      <c r="A4487" s="1"/>
      <c r="B4487" s="1"/>
      <c r="C4487" s="3" t="s">
        <v>4485</v>
      </c>
    </row>
    <row x14ac:dyDescent="0.25" r="4488" customHeight="1" ht="17.25">
      <c r="A4488" s="1"/>
      <c r="B4488" s="1"/>
      <c r="C4488" s="3" t="s">
        <v>4486</v>
      </c>
    </row>
    <row x14ac:dyDescent="0.25" r="4489" customHeight="1" ht="17.25">
      <c r="A4489" s="1"/>
      <c r="B4489" s="1"/>
      <c r="C4489" s="3" t="s">
        <v>4487</v>
      </c>
    </row>
    <row x14ac:dyDescent="0.25" r="4490" customHeight="1" ht="17.25">
      <c r="A4490" s="1"/>
      <c r="B4490" s="1"/>
      <c r="C4490" s="3" t="s">
        <v>4488</v>
      </c>
    </row>
    <row x14ac:dyDescent="0.25" r="4491" customHeight="1" ht="17.25">
      <c r="A4491" s="1"/>
      <c r="B4491" s="1"/>
      <c r="C4491" s="3" t="s">
        <v>4489</v>
      </c>
    </row>
    <row x14ac:dyDescent="0.25" r="4492" customHeight="1" ht="17.25">
      <c r="A4492" s="1"/>
      <c r="B4492" s="1"/>
      <c r="C4492" s="3" t="s">
        <v>4490</v>
      </c>
    </row>
    <row x14ac:dyDescent="0.25" r="4493" customHeight="1" ht="17.25">
      <c r="A4493" s="1"/>
      <c r="B4493" s="1"/>
      <c r="C4493" s="3" t="s">
        <v>4491</v>
      </c>
    </row>
    <row x14ac:dyDescent="0.25" r="4494" customHeight="1" ht="17.25">
      <c r="A4494" s="1"/>
      <c r="B4494" s="1"/>
      <c r="C4494" s="3" t="s">
        <v>4492</v>
      </c>
    </row>
    <row x14ac:dyDescent="0.25" r="4495" customHeight="1" ht="17.25">
      <c r="A4495" s="1"/>
      <c r="B4495" s="1"/>
      <c r="C4495" s="3" t="s">
        <v>4493</v>
      </c>
    </row>
    <row x14ac:dyDescent="0.25" r="4496" customHeight="1" ht="17.25">
      <c r="A4496" s="1"/>
      <c r="B4496" s="1"/>
      <c r="C4496" s="3" t="s">
        <v>4494</v>
      </c>
    </row>
    <row x14ac:dyDescent="0.25" r="4497" customHeight="1" ht="17.25">
      <c r="A4497" s="1"/>
      <c r="B4497" s="1"/>
      <c r="C4497" s="3" t="s">
        <v>4495</v>
      </c>
    </row>
    <row x14ac:dyDescent="0.25" r="4498" customHeight="1" ht="17.25">
      <c r="A4498" s="1"/>
      <c r="B4498" s="1"/>
      <c r="C4498" s="3" t="s">
        <v>4496</v>
      </c>
    </row>
    <row x14ac:dyDescent="0.25" r="4499" customHeight="1" ht="17.25">
      <c r="A4499" s="1"/>
      <c r="B4499" s="1"/>
      <c r="C4499" s="3" t="s">
        <v>4497</v>
      </c>
    </row>
    <row x14ac:dyDescent="0.25" r="4500" customHeight="1" ht="17.25">
      <c r="A4500" s="1"/>
      <c r="B4500" s="1"/>
      <c r="C4500" s="3" t="s">
        <v>4498</v>
      </c>
    </row>
    <row x14ac:dyDescent="0.25" r="4501" customHeight="1" ht="17.25">
      <c r="A4501" s="1"/>
      <c r="B4501" s="1"/>
      <c r="C4501" s="3" t="s">
        <v>4499</v>
      </c>
    </row>
    <row x14ac:dyDescent="0.25" r="4502" customHeight="1" ht="17.25">
      <c r="A4502" s="1"/>
      <c r="B4502" s="1"/>
      <c r="C4502" s="3" t="s">
        <v>4500</v>
      </c>
    </row>
    <row x14ac:dyDescent="0.25" r="4503" customHeight="1" ht="17.25">
      <c r="A4503" s="1"/>
      <c r="B4503" s="1"/>
      <c r="C4503" s="3" t="s">
        <v>4501</v>
      </c>
    </row>
    <row x14ac:dyDescent="0.25" r="4504" customHeight="1" ht="17.25">
      <c r="A4504" s="1"/>
      <c r="B4504" s="1"/>
      <c r="C4504" s="3" t="s">
        <v>4502</v>
      </c>
    </row>
    <row x14ac:dyDescent="0.25" r="4505" customHeight="1" ht="17.25">
      <c r="A4505" s="1"/>
      <c r="B4505" s="1"/>
      <c r="C4505" s="3" t="s">
        <v>4503</v>
      </c>
    </row>
    <row x14ac:dyDescent="0.25" r="4506" customHeight="1" ht="17.25">
      <c r="A4506" s="1"/>
      <c r="B4506" s="1"/>
      <c r="C4506" s="3" t="s">
        <v>4504</v>
      </c>
    </row>
    <row x14ac:dyDescent="0.25" r="4507" customHeight="1" ht="17.25">
      <c r="A4507" s="1"/>
      <c r="B4507" s="1"/>
      <c r="C4507" s="3" t="s">
        <v>4505</v>
      </c>
    </row>
    <row x14ac:dyDescent="0.25" r="4508" customHeight="1" ht="17.25">
      <c r="A4508" s="1"/>
      <c r="B4508" s="1"/>
      <c r="C4508" s="3" t="s">
        <v>4506</v>
      </c>
    </row>
    <row x14ac:dyDescent="0.25" r="4509" customHeight="1" ht="17.25">
      <c r="A4509" s="1"/>
      <c r="B4509" s="1"/>
      <c r="C4509" s="3" t="s">
        <v>4507</v>
      </c>
    </row>
    <row x14ac:dyDescent="0.25" r="4510" customHeight="1" ht="17.25">
      <c r="A4510" s="1"/>
      <c r="B4510" s="1"/>
      <c r="C4510" s="3" t="s">
        <v>4508</v>
      </c>
    </row>
    <row x14ac:dyDescent="0.25" r="4511" customHeight="1" ht="17.25">
      <c r="A4511" s="1"/>
      <c r="B4511" s="1"/>
      <c r="C4511" s="3" t="s">
        <v>4509</v>
      </c>
    </row>
    <row x14ac:dyDescent="0.25" r="4512" customHeight="1" ht="17.25">
      <c r="A4512" s="1"/>
      <c r="B4512" s="1"/>
      <c r="C4512" s="3" t="s">
        <v>4510</v>
      </c>
    </row>
    <row x14ac:dyDescent="0.25" r="4513" customHeight="1" ht="17.25">
      <c r="A4513" s="1"/>
      <c r="B4513" s="1"/>
      <c r="C4513" s="3" t="s">
        <v>4511</v>
      </c>
    </row>
    <row x14ac:dyDescent="0.25" r="4514" customHeight="1" ht="17.25">
      <c r="A4514" s="1"/>
      <c r="B4514" s="1"/>
      <c r="C4514" s="3" t="s">
        <v>4512</v>
      </c>
    </row>
    <row x14ac:dyDescent="0.25" r="4515" customHeight="1" ht="17.25">
      <c r="A4515" s="1"/>
      <c r="B4515" s="1"/>
      <c r="C4515" s="3" t="s">
        <v>4513</v>
      </c>
    </row>
    <row x14ac:dyDescent="0.25" r="4516" customHeight="1" ht="17.25">
      <c r="A4516" s="1"/>
      <c r="B4516" s="1"/>
      <c r="C4516" s="3" t="s">
        <v>4514</v>
      </c>
    </row>
    <row x14ac:dyDescent="0.25" r="4517" customHeight="1" ht="17.25">
      <c r="A4517" s="1"/>
      <c r="B4517" s="1"/>
      <c r="C4517" s="3" t="s">
        <v>4515</v>
      </c>
    </row>
    <row x14ac:dyDescent="0.25" r="4518" customHeight="1" ht="17.25">
      <c r="A4518" s="1"/>
      <c r="B4518" s="1"/>
      <c r="C4518" s="3" t="s">
        <v>4516</v>
      </c>
    </row>
    <row x14ac:dyDescent="0.25" r="4519" customHeight="1" ht="17.25">
      <c r="A4519" s="1"/>
      <c r="B4519" s="1"/>
      <c r="C4519" s="3" t="s">
        <v>4517</v>
      </c>
    </row>
    <row x14ac:dyDescent="0.25" r="4520" customHeight="1" ht="17.25">
      <c r="A4520" s="1"/>
      <c r="B4520" s="1"/>
      <c r="C4520" s="3" t="s">
        <v>4518</v>
      </c>
    </row>
    <row x14ac:dyDescent="0.25" r="4521" customHeight="1" ht="17.25">
      <c r="A4521" s="1"/>
      <c r="B4521" s="1"/>
      <c r="C4521" s="3" t="s">
        <v>4519</v>
      </c>
    </row>
    <row x14ac:dyDescent="0.25" r="4522" customHeight="1" ht="17.25">
      <c r="A4522" s="1"/>
      <c r="B4522" s="1"/>
      <c r="C4522" s="3" t="s">
        <v>4520</v>
      </c>
    </row>
    <row x14ac:dyDescent="0.25" r="4523" customHeight="1" ht="17.25">
      <c r="A4523" s="1"/>
      <c r="B4523" s="1"/>
      <c r="C4523" s="3" t="s">
        <v>4521</v>
      </c>
    </row>
    <row x14ac:dyDescent="0.25" r="4524" customHeight="1" ht="17.25">
      <c r="A4524" s="1"/>
      <c r="B4524" s="1"/>
      <c r="C4524" s="3" t="s">
        <v>4522</v>
      </c>
    </row>
    <row x14ac:dyDescent="0.25" r="4525" customHeight="1" ht="17.25">
      <c r="A4525" s="1"/>
      <c r="B4525" s="1"/>
      <c r="C4525" s="3" t="s">
        <v>4523</v>
      </c>
    </row>
    <row x14ac:dyDescent="0.25" r="4526" customHeight="1" ht="17.25">
      <c r="A4526" s="1"/>
      <c r="B4526" s="1"/>
      <c r="C4526" s="3" t="s">
        <v>4524</v>
      </c>
    </row>
    <row x14ac:dyDescent="0.25" r="4527" customHeight="1" ht="17.25">
      <c r="A4527" s="1"/>
      <c r="B4527" s="1"/>
      <c r="C4527" s="3" t="s">
        <v>4525</v>
      </c>
    </row>
    <row x14ac:dyDescent="0.25" r="4528" customHeight="1" ht="17.25">
      <c r="A4528" s="1"/>
      <c r="B4528" s="1"/>
      <c r="C4528" s="3" t="s">
        <v>4526</v>
      </c>
    </row>
    <row x14ac:dyDescent="0.25" r="4529" customHeight="1" ht="17.25">
      <c r="A4529" s="1"/>
      <c r="B4529" s="1"/>
      <c r="C4529" s="3" t="s">
        <v>4527</v>
      </c>
    </row>
    <row x14ac:dyDescent="0.25" r="4530" customHeight="1" ht="17.25">
      <c r="A4530" s="1"/>
      <c r="B4530" s="1"/>
      <c r="C4530" s="3" t="s">
        <v>4528</v>
      </c>
    </row>
    <row x14ac:dyDescent="0.25" r="4531" customHeight="1" ht="17.25">
      <c r="A4531" s="1"/>
      <c r="B4531" s="1"/>
      <c r="C4531" s="3" t="s">
        <v>4529</v>
      </c>
    </row>
    <row x14ac:dyDescent="0.25" r="4532" customHeight="1" ht="17.25">
      <c r="A4532" s="1"/>
      <c r="B4532" s="1"/>
      <c r="C4532" s="3" t="s">
        <v>4530</v>
      </c>
    </row>
    <row x14ac:dyDescent="0.25" r="4533" customHeight="1" ht="17.25">
      <c r="A4533" s="1"/>
      <c r="B4533" s="1"/>
      <c r="C4533" s="3" t="s">
        <v>4531</v>
      </c>
    </row>
    <row x14ac:dyDescent="0.25" r="4534" customHeight="1" ht="17.25">
      <c r="A4534" s="1"/>
      <c r="B4534" s="1"/>
      <c r="C4534" s="3" t="s">
        <v>4532</v>
      </c>
    </row>
    <row x14ac:dyDescent="0.25" r="4535" customHeight="1" ht="17.25">
      <c r="A4535" s="1"/>
      <c r="B4535" s="1"/>
      <c r="C4535" s="3" t="s">
        <v>4533</v>
      </c>
    </row>
    <row x14ac:dyDescent="0.25" r="4536" customHeight="1" ht="17.25">
      <c r="A4536" s="1"/>
      <c r="B4536" s="1"/>
      <c r="C4536" s="3" t="s">
        <v>4534</v>
      </c>
    </row>
    <row x14ac:dyDescent="0.25" r="4537" customHeight="1" ht="17.25">
      <c r="A4537" s="1"/>
      <c r="B4537" s="1"/>
      <c r="C4537" s="3" t="s">
        <v>4535</v>
      </c>
    </row>
    <row x14ac:dyDescent="0.25" r="4538" customHeight="1" ht="17.25">
      <c r="A4538" s="1"/>
      <c r="B4538" s="1"/>
      <c r="C4538" s="3" t="s">
        <v>4536</v>
      </c>
    </row>
    <row x14ac:dyDescent="0.25" r="4539" customHeight="1" ht="17.25">
      <c r="A4539" s="1"/>
      <c r="B4539" s="1"/>
      <c r="C4539" s="3" t="s">
        <v>4537</v>
      </c>
    </row>
    <row x14ac:dyDescent="0.25" r="4540" customHeight="1" ht="17.25">
      <c r="A4540" s="1"/>
      <c r="B4540" s="1"/>
      <c r="C4540" s="3" t="s">
        <v>4538</v>
      </c>
    </row>
    <row x14ac:dyDescent="0.25" r="4541" customHeight="1" ht="17.25">
      <c r="A4541" s="1"/>
      <c r="B4541" s="1"/>
      <c r="C4541" s="3" t="s">
        <v>4539</v>
      </c>
    </row>
    <row x14ac:dyDescent="0.25" r="4542" customHeight="1" ht="17.25">
      <c r="A4542" s="1"/>
      <c r="B4542" s="1"/>
      <c r="C4542" s="3" t="s">
        <v>4540</v>
      </c>
    </row>
    <row x14ac:dyDescent="0.25" r="4543" customHeight="1" ht="17.25">
      <c r="A4543" s="1"/>
      <c r="B4543" s="1"/>
      <c r="C4543" s="3" t="s">
        <v>4541</v>
      </c>
    </row>
    <row x14ac:dyDescent="0.25" r="4544" customHeight="1" ht="17.25">
      <c r="A4544" s="1"/>
      <c r="B4544" s="1"/>
      <c r="C4544" s="3" t="s">
        <v>4542</v>
      </c>
    </row>
    <row x14ac:dyDescent="0.25" r="4545" customHeight="1" ht="17.25">
      <c r="A4545" s="1"/>
      <c r="B4545" s="1"/>
      <c r="C4545" s="3" t="s">
        <v>4543</v>
      </c>
    </row>
    <row x14ac:dyDescent="0.25" r="4546" customHeight="1" ht="17.25">
      <c r="A4546" s="1"/>
      <c r="B4546" s="1"/>
      <c r="C4546" s="3" t="s">
        <v>4544</v>
      </c>
    </row>
    <row x14ac:dyDescent="0.25" r="4547" customHeight="1" ht="17.25">
      <c r="A4547" s="1"/>
      <c r="B4547" s="1"/>
      <c r="C4547" s="3" t="s">
        <v>4545</v>
      </c>
    </row>
    <row x14ac:dyDescent="0.25" r="4548" customHeight="1" ht="17.25">
      <c r="A4548" s="1"/>
      <c r="B4548" s="1"/>
      <c r="C4548" s="3" t="s">
        <v>4546</v>
      </c>
    </row>
    <row x14ac:dyDescent="0.25" r="4549" customHeight="1" ht="17.25">
      <c r="A4549" s="1"/>
      <c r="B4549" s="1"/>
      <c r="C4549" s="3" t="s">
        <v>4547</v>
      </c>
    </row>
    <row x14ac:dyDescent="0.25" r="4550" customHeight="1" ht="17.25">
      <c r="A4550" s="1"/>
      <c r="B4550" s="1"/>
      <c r="C4550" s="3" t="s">
        <v>4548</v>
      </c>
    </row>
    <row x14ac:dyDescent="0.25" r="4551" customHeight="1" ht="17.25">
      <c r="A4551" s="1"/>
      <c r="B4551" s="1"/>
      <c r="C4551" s="3" t="s">
        <v>4549</v>
      </c>
    </row>
    <row x14ac:dyDescent="0.25" r="4552" customHeight="1" ht="17.25">
      <c r="A4552" s="1"/>
      <c r="B4552" s="1"/>
      <c r="C4552" s="3" t="s">
        <v>4550</v>
      </c>
    </row>
    <row x14ac:dyDescent="0.25" r="4553" customHeight="1" ht="17.25">
      <c r="A4553" s="1"/>
      <c r="B4553" s="1"/>
      <c r="C4553" s="3" t="s">
        <v>4551</v>
      </c>
    </row>
    <row x14ac:dyDescent="0.25" r="4554" customHeight="1" ht="17.25">
      <c r="A4554" s="1"/>
      <c r="B4554" s="1"/>
      <c r="C4554" s="3" t="s">
        <v>4552</v>
      </c>
    </row>
    <row x14ac:dyDescent="0.25" r="4555" customHeight="1" ht="17.25">
      <c r="A4555" s="1"/>
      <c r="B4555" s="1"/>
      <c r="C4555" s="3" t="s">
        <v>4553</v>
      </c>
    </row>
    <row x14ac:dyDescent="0.25" r="4556" customHeight="1" ht="17.25">
      <c r="A4556" s="1"/>
      <c r="B4556" s="1"/>
      <c r="C4556" s="3" t="s">
        <v>4554</v>
      </c>
    </row>
    <row x14ac:dyDescent="0.25" r="4557" customHeight="1" ht="17.25">
      <c r="A4557" s="1"/>
      <c r="B4557" s="1"/>
      <c r="C4557" s="3" t="s">
        <v>4555</v>
      </c>
    </row>
    <row x14ac:dyDescent="0.25" r="4558" customHeight="1" ht="17.25">
      <c r="A4558" s="1"/>
      <c r="B4558" s="1"/>
      <c r="C4558" s="3" t="s">
        <v>4556</v>
      </c>
    </row>
    <row x14ac:dyDescent="0.25" r="4559" customHeight="1" ht="17.25">
      <c r="A4559" s="1"/>
      <c r="B4559" s="1"/>
      <c r="C4559" s="3" t="s">
        <v>4557</v>
      </c>
    </row>
    <row x14ac:dyDescent="0.25" r="4560" customHeight="1" ht="17.25">
      <c r="A4560" s="1"/>
      <c r="B4560" s="1"/>
      <c r="C4560" s="3" t="s">
        <v>4558</v>
      </c>
    </row>
    <row x14ac:dyDescent="0.25" r="4561" customHeight="1" ht="17.25">
      <c r="A4561" s="1"/>
      <c r="B4561" s="1"/>
      <c r="C4561" s="3" t="s">
        <v>4559</v>
      </c>
    </row>
    <row x14ac:dyDescent="0.25" r="4562" customHeight="1" ht="17.25">
      <c r="A4562" s="1"/>
      <c r="B4562" s="1"/>
      <c r="C4562" s="3" t="s">
        <v>4560</v>
      </c>
    </row>
    <row x14ac:dyDescent="0.25" r="4563" customHeight="1" ht="17.25">
      <c r="A4563" s="1"/>
      <c r="B4563" s="1"/>
      <c r="C4563" s="3" t="s">
        <v>4561</v>
      </c>
    </row>
    <row x14ac:dyDescent="0.25" r="4564" customHeight="1" ht="17.25">
      <c r="A4564" s="1"/>
      <c r="B4564" s="1"/>
      <c r="C4564" s="3" t="s">
        <v>4562</v>
      </c>
    </row>
    <row x14ac:dyDescent="0.25" r="4565" customHeight="1" ht="17.25">
      <c r="A4565" s="1"/>
      <c r="B4565" s="1"/>
      <c r="C4565" s="3" t="s">
        <v>4563</v>
      </c>
    </row>
    <row x14ac:dyDescent="0.25" r="4566" customHeight="1" ht="17.25">
      <c r="A4566" s="1"/>
      <c r="B4566" s="1"/>
      <c r="C4566" s="3" t="s">
        <v>4564</v>
      </c>
    </row>
    <row x14ac:dyDescent="0.25" r="4567" customHeight="1" ht="17.25">
      <c r="A4567" s="1"/>
      <c r="B4567" s="1"/>
      <c r="C4567" s="3" t="s">
        <v>4565</v>
      </c>
    </row>
    <row x14ac:dyDescent="0.25" r="4568" customHeight="1" ht="17.25">
      <c r="A4568" s="1"/>
      <c r="B4568" s="1"/>
      <c r="C4568" s="3" t="s">
        <v>4566</v>
      </c>
    </row>
    <row x14ac:dyDescent="0.25" r="4569" customHeight="1" ht="17.25">
      <c r="A4569" s="1"/>
      <c r="B4569" s="1"/>
      <c r="C4569" s="3" t="s">
        <v>4567</v>
      </c>
    </row>
    <row x14ac:dyDescent="0.25" r="4570" customHeight="1" ht="17.25">
      <c r="A4570" s="1"/>
      <c r="B4570" s="1"/>
      <c r="C4570" s="3" t="s">
        <v>4568</v>
      </c>
    </row>
    <row x14ac:dyDescent="0.25" r="4571" customHeight="1" ht="17.25">
      <c r="A4571" s="1"/>
      <c r="B4571" s="1"/>
      <c r="C4571" s="3" t="s">
        <v>4569</v>
      </c>
    </row>
    <row x14ac:dyDescent="0.25" r="4572" customHeight="1" ht="17.25">
      <c r="A4572" s="1"/>
      <c r="B4572" s="1"/>
      <c r="C4572" s="3" t="s">
        <v>4570</v>
      </c>
    </row>
    <row x14ac:dyDescent="0.25" r="4573" customHeight="1" ht="17.25">
      <c r="A4573" s="1"/>
      <c r="B4573" s="1"/>
      <c r="C4573" s="3" t="s">
        <v>4571</v>
      </c>
    </row>
    <row x14ac:dyDescent="0.25" r="4574" customHeight="1" ht="17.25">
      <c r="A4574" s="1"/>
      <c r="B4574" s="1"/>
      <c r="C4574" s="3" t="s">
        <v>4572</v>
      </c>
    </row>
    <row x14ac:dyDescent="0.25" r="4575" customHeight="1" ht="17.25">
      <c r="A4575" s="1"/>
      <c r="B4575" s="1"/>
      <c r="C4575" s="3" t="s">
        <v>4573</v>
      </c>
    </row>
    <row x14ac:dyDescent="0.25" r="4576" customHeight="1" ht="17.25">
      <c r="A4576" s="1"/>
      <c r="B4576" s="1"/>
      <c r="C4576" s="3" t="s">
        <v>4574</v>
      </c>
    </row>
    <row x14ac:dyDescent="0.25" r="4577" customHeight="1" ht="17.25">
      <c r="A4577" s="1"/>
      <c r="B4577" s="1"/>
      <c r="C4577" s="3" t="s">
        <v>4575</v>
      </c>
    </row>
    <row x14ac:dyDescent="0.25" r="4578" customHeight="1" ht="17.25">
      <c r="A4578" s="1"/>
      <c r="B4578" s="1"/>
      <c r="C4578" s="3" t="s">
        <v>4576</v>
      </c>
    </row>
    <row x14ac:dyDescent="0.25" r="4579" customHeight="1" ht="17.25">
      <c r="A4579" s="1"/>
      <c r="B4579" s="1"/>
      <c r="C4579" s="3" t="s">
        <v>4577</v>
      </c>
    </row>
    <row x14ac:dyDescent="0.25" r="4580" customHeight="1" ht="17.25">
      <c r="A4580" s="1"/>
      <c r="B4580" s="1"/>
      <c r="C4580" s="3" t="s">
        <v>4578</v>
      </c>
    </row>
    <row x14ac:dyDescent="0.25" r="4581" customHeight="1" ht="17.25">
      <c r="A4581" s="1"/>
      <c r="B4581" s="1"/>
      <c r="C4581" s="3" t="s">
        <v>4579</v>
      </c>
    </row>
    <row x14ac:dyDescent="0.25" r="4582" customHeight="1" ht="17.25">
      <c r="A4582" s="1"/>
      <c r="B4582" s="1"/>
      <c r="C4582" s="3" t="s">
        <v>4580</v>
      </c>
    </row>
    <row x14ac:dyDescent="0.25" r="4583" customHeight="1" ht="17.25">
      <c r="A4583" s="1"/>
      <c r="B4583" s="1"/>
      <c r="C4583" s="3" t="s">
        <v>4581</v>
      </c>
    </row>
    <row x14ac:dyDescent="0.25" r="4584" customHeight="1" ht="17.25">
      <c r="A4584" s="1"/>
      <c r="B4584" s="1"/>
      <c r="C4584" s="3" t="s">
        <v>4582</v>
      </c>
    </row>
    <row x14ac:dyDescent="0.25" r="4585" customHeight="1" ht="17.25">
      <c r="A4585" s="1"/>
      <c r="B4585" s="1"/>
      <c r="C4585" s="3" t="s">
        <v>4583</v>
      </c>
    </row>
    <row x14ac:dyDescent="0.25" r="4586" customHeight="1" ht="17.25">
      <c r="A4586" s="1"/>
      <c r="B4586" s="1"/>
      <c r="C4586" s="3" t="s">
        <v>4584</v>
      </c>
    </row>
    <row x14ac:dyDescent="0.25" r="4587" customHeight="1" ht="17.25">
      <c r="A4587" s="1"/>
      <c r="B4587" s="1"/>
      <c r="C4587" s="3" t="s">
        <v>4585</v>
      </c>
    </row>
    <row x14ac:dyDescent="0.25" r="4588" customHeight="1" ht="17.25">
      <c r="A4588" s="1"/>
      <c r="B4588" s="1"/>
      <c r="C4588" s="3" t="s">
        <v>4586</v>
      </c>
    </row>
    <row x14ac:dyDescent="0.25" r="4589" customHeight="1" ht="17.25">
      <c r="A4589" s="1"/>
      <c r="B4589" s="1"/>
      <c r="C4589" s="3" t="s">
        <v>4587</v>
      </c>
    </row>
    <row x14ac:dyDescent="0.25" r="4590" customHeight="1" ht="17.25">
      <c r="A4590" s="1"/>
      <c r="B4590" s="1"/>
      <c r="C4590" s="3" t="s">
        <v>4588</v>
      </c>
    </row>
    <row x14ac:dyDescent="0.25" r="4591" customHeight="1" ht="17.25">
      <c r="A4591" s="1"/>
      <c r="B4591" s="1"/>
      <c r="C4591" s="3" t="s">
        <v>4589</v>
      </c>
    </row>
    <row x14ac:dyDescent="0.25" r="4592" customHeight="1" ht="17.25">
      <c r="A4592" s="1"/>
      <c r="B4592" s="1"/>
      <c r="C4592" s="3" t="s">
        <v>4590</v>
      </c>
    </row>
    <row x14ac:dyDescent="0.25" r="4593" customHeight="1" ht="17.25">
      <c r="A4593" s="1"/>
      <c r="B4593" s="1"/>
      <c r="C4593" s="3" t="s">
        <v>4591</v>
      </c>
    </row>
    <row x14ac:dyDescent="0.25" r="4594" customHeight="1" ht="17.25">
      <c r="A4594" s="1"/>
      <c r="B4594" s="1"/>
      <c r="C4594" s="3" t="s">
        <v>4592</v>
      </c>
    </row>
    <row x14ac:dyDescent="0.25" r="4595" customHeight="1" ht="17.25">
      <c r="A4595" s="1"/>
      <c r="B4595" s="1"/>
      <c r="C4595" s="3" t="s">
        <v>4593</v>
      </c>
    </row>
    <row x14ac:dyDescent="0.25" r="4596" customHeight="1" ht="17.25">
      <c r="A4596" s="1"/>
      <c r="B4596" s="1"/>
      <c r="C4596" s="3" t="s">
        <v>4594</v>
      </c>
    </row>
    <row x14ac:dyDescent="0.25" r="4597" customHeight="1" ht="17.25">
      <c r="A4597" s="1"/>
      <c r="B4597" s="1"/>
      <c r="C4597" s="3" t="s">
        <v>4595</v>
      </c>
    </row>
    <row x14ac:dyDescent="0.25" r="4598" customHeight="1" ht="17.25">
      <c r="A4598" s="1"/>
      <c r="B4598" s="1"/>
      <c r="C4598" s="3" t="s">
        <v>4596</v>
      </c>
    </row>
    <row x14ac:dyDescent="0.25" r="4599" customHeight="1" ht="17.25">
      <c r="A4599" s="1"/>
      <c r="B4599" s="1"/>
      <c r="C4599" s="3" t="s">
        <v>4597</v>
      </c>
    </row>
    <row x14ac:dyDescent="0.25" r="4600" customHeight="1" ht="17.25">
      <c r="A4600" s="1"/>
      <c r="B4600" s="1"/>
      <c r="C4600" s="3" t="s">
        <v>4598</v>
      </c>
    </row>
    <row x14ac:dyDescent="0.25" r="4601" customHeight="1" ht="17.25">
      <c r="A4601" s="1"/>
      <c r="B4601" s="1"/>
      <c r="C4601" s="3" t="s">
        <v>4599</v>
      </c>
    </row>
    <row x14ac:dyDescent="0.25" r="4602" customHeight="1" ht="17.25">
      <c r="A4602" s="1"/>
      <c r="B4602" s="1"/>
      <c r="C4602" s="3" t="s">
        <v>4600</v>
      </c>
    </row>
    <row x14ac:dyDescent="0.25" r="4603" customHeight="1" ht="17.25">
      <c r="A4603" s="1"/>
      <c r="B4603" s="1"/>
      <c r="C4603" s="3" t="s">
        <v>4601</v>
      </c>
    </row>
    <row x14ac:dyDescent="0.25" r="4604" customHeight="1" ht="17.25">
      <c r="A4604" s="1"/>
      <c r="B4604" s="1"/>
      <c r="C4604" s="3" t="s">
        <v>4602</v>
      </c>
    </row>
    <row x14ac:dyDescent="0.25" r="4605" customHeight="1" ht="17.25">
      <c r="A4605" s="1"/>
      <c r="B4605" s="1"/>
      <c r="C4605" s="3" t="s">
        <v>4603</v>
      </c>
    </row>
    <row x14ac:dyDescent="0.25" r="4606" customHeight="1" ht="17.25">
      <c r="A4606" s="1"/>
      <c r="B4606" s="1"/>
      <c r="C4606" s="3" t="s">
        <v>4604</v>
      </c>
    </row>
    <row x14ac:dyDescent="0.25" r="4607" customHeight="1" ht="17.25">
      <c r="A4607" s="1"/>
      <c r="B4607" s="1"/>
      <c r="C4607" s="3" t="s">
        <v>4605</v>
      </c>
    </row>
    <row x14ac:dyDescent="0.25" r="4608" customHeight="1" ht="17.25">
      <c r="A4608" s="1"/>
      <c r="B4608" s="1"/>
      <c r="C4608" s="3" t="s">
        <v>4606</v>
      </c>
    </row>
    <row x14ac:dyDescent="0.25" r="4609" customHeight="1" ht="17.25">
      <c r="A4609" s="1"/>
      <c r="B4609" s="1"/>
      <c r="C4609" s="3" t="s">
        <v>4607</v>
      </c>
    </row>
    <row x14ac:dyDescent="0.25" r="4610" customHeight="1" ht="17.25">
      <c r="A4610" s="1"/>
      <c r="B4610" s="1"/>
      <c r="C4610" s="3" t="s">
        <v>4608</v>
      </c>
    </row>
    <row x14ac:dyDescent="0.25" r="4611" customHeight="1" ht="17.25">
      <c r="A4611" s="1"/>
      <c r="B4611" s="1"/>
      <c r="C4611" s="3" t="s">
        <v>4609</v>
      </c>
    </row>
    <row x14ac:dyDescent="0.25" r="4612" customHeight="1" ht="17.25">
      <c r="A4612" s="1"/>
      <c r="B4612" s="1"/>
      <c r="C4612" s="3" t="s">
        <v>4610</v>
      </c>
    </row>
    <row x14ac:dyDescent="0.25" r="4613" customHeight="1" ht="17.25">
      <c r="A4613" s="1"/>
      <c r="B4613" s="1"/>
      <c r="C4613" s="3" t="s">
        <v>4611</v>
      </c>
    </row>
    <row x14ac:dyDescent="0.25" r="4614" customHeight="1" ht="17.25">
      <c r="A4614" s="1"/>
      <c r="B4614" s="1"/>
      <c r="C4614" s="3" t="s">
        <v>4612</v>
      </c>
    </row>
    <row x14ac:dyDescent="0.25" r="4615" customHeight="1" ht="17.25">
      <c r="A4615" s="1"/>
      <c r="B4615" s="1"/>
      <c r="C4615" s="3" t="s">
        <v>4613</v>
      </c>
    </row>
    <row x14ac:dyDescent="0.25" r="4616" customHeight="1" ht="17.25">
      <c r="A4616" s="1"/>
      <c r="B4616" s="1"/>
      <c r="C4616" s="3" t="s">
        <v>4614</v>
      </c>
    </row>
    <row x14ac:dyDescent="0.25" r="4617" customHeight="1" ht="17.25">
      <c r="A4617" s="1"/>
      <c r="B4617" s="1"/>
      <c r="C4617" s="3" t="s">
        <v>4615</v>
      </c>
    </row>
    <row x14ac:dyDescent="0.25" r="4618" customHeight="1" ht="17.25">
      <c r="A4618" s="1"/>
      <c r="B4618" s="1"/>
      <c r="C4618" s="3" t="s">
        <v>4616</v>
      </c>
    </row>
    <row x14ac:dyDescent="0.25" r="4619" customHeight="1" ht="17.25">
      <c r="A4619" s="1"/>
      <c r="B4619" s="1"/>
      <c r="C4619" s="3" t="s">
        <v>4617</v>
      </c>
    </row>
    <row x14ac:dyDescent="0.25" r="4620" customHeight="1" ht="17.25">
      <c r="A4620" s="1"/>
      <c r="B4620" s="1"/>
      <c r="C4620" s="3" t="s">
        <v>4618</v>
      </c>
    </row>
    <row x14ac:dyDescent="0.25" r="4621" customHeight="1" ht="17.25">
      <c r="A4621" s="1"/>
      <c r="B4621" s="1"/>
      <c r="C4621" s="3" t="s">
        <v>4619</v>
      </c>
    </row>
    <row x14ac:dyDescent="0.25" r="4622" customHeight="1" ht="17.25">
      <c r="A4622" s="1"/>
      <c r="B4622" s="1"/>
      <c r="C4622" s="3" t="s">
        <v>4620</v>
      </c>
    </row>
    <row x14ac:dyDescent="0.25" r="4623" customHeight="1" ht="17.25">
      <c r="A4623" s="1"/>
      <c r="B4623" s="1"/>
      <c r="C4623" s="3" t="s">
        <v>4621</v>
      </c>
    </row>
    <row x14ac:dyDescent="0.25" r="4624" customHeight="1" ht="17.25">
      <c r="A4624" s="1"/>
      <c r="B4624" s="1"/>
      <c r="C4624" s="3" t="s">
        <v>4622</v>
      </c>
    </row>
    <row x14ac:dyDescent="0.25" r="4625" customHeight="1" ht="17.25">
      <c r="A4625" s="1"/>
      <c r="B4625" s="1"/>
      <c r="C4625" s="3" t="s">
        <v>4623</v>
      </c>
    </row>
    <row x14ac:dyDescent="0.25" r="4626" customHeight="1" ht="17.25">
      <c r="A4626" s="1"/>
      <c r="B4626" s="1"/>
      <c r="C4626" s="3" t="s">
        <v>4624</v>
      </c>
    </row>
    <row x14ac:dyDescent="0.25" r="4627" customHeight="1" ht="17.25">
      <c r="A4627" s="1"/>
      <c r="B4627" s="1"/>
      <c r="C4627" s="3" t="s">
        <v>4625</v>
      </c>
    </row>
    <row x14ac:dyDescent="0.25" r="4628" customHeight="1" ht="17.25">
      <c r="A4628" s="1"/>
      <c r="B4628" s="1"/>
      <c r="C4628" s="3" t="s">
        <v>4626</v>
      </c>
    </row>
    <row x14ac:dyDescent="0.25" r="4629" customHeight="1" ht="17.25">
      <c r="A4629" s="1"/>
      <c r="B4629" s="1"/>
      <c r="C4629" s="3" t="s">
        <v>4627</v>
      </c>
    </row>
    <row x14ac:dyDescent="0.25" r="4630" customHeight="1" ht="17.25">
      <c r="A4630" s="1"/>
      <c r="B4630" s="1"/>
      <c r="C4630" s="3" t="s">
        <v>4628</v>
      </c>
    </row>
    <row x14ac:dyDescent="0.25" r="4631" customHeight="1" ht="17.25">
      <c r="A4631" s="1"/>
      <c r="B4631" s="1"/>
      <c r="C4631" s="3" t="s">
        <v>4629</v>
      </c>
    </row>
    <row x14ac:dyDescent="0.25" r="4632" customHeight="1" ht="17.25">
      <c r="A4632" s="1"/>
      <c r="B4632" s="1"/>
      <c r="C4632" s="3" t="s">
        <v>4630</v>
      </c>
    </row>
    <row x14ac:dyDescent="0.25" r="4633" customHeight="1" ht="17.25">
      <c r="A4633" s="1"/>
      <c r="B4633" s="1"/>
      <c r="C4633" s="3" t="s">
        <v>4631</v>
      </c>
    </row>
    <row x14ac:dyDescent="0.25" r="4634" customHeight="1" ht="17.25">
      <c r="A4634" s="1"/>
      <c r="B4634" s="1"/>
      <c r="C4634" s="3" t="s">
        <v>4632</v>
      </c>
    </row>
    <row x14ac:dyDescent="0.25" r="4635" customHeight="1" ht="17.25">
      <c r="A4635" s="1"/>
      <c r="B4635" s="1"/>
      <c r="C4635" s="3" t="s">
        <v>4633</v>
      </c>
    </row>
    <row x14ac:dyDescent="0.25" r="4636" customHeight="1" ht="17.25">
      <c r="A4636" s="1"/>
      <c r="B4636" s="1"/>
      <c r="C4636" s="3" t="s">
        <v>4634</v>
      </c>
    </row>
    <row x14ac:dyDescent="0.25" r="4637" customHeight="1" ht="17.25">
      <c r="A4637" s="1"/>
      <c r="B4637" s="1"/>
      <c r="C4637" s="3" t="s">
        <v>4635</v>
      </c>
    </row>
    <row x14ac:dyDescent="0.25" r="4638" customHeight="1" ht="17.25">
      <c r="A4638" s="1"/>
      <c r="B4638" s="1"/>
      <c r="C4638" s="3" t="s">
        <v>4636</v>
      </c>
    </row>
    <row x14ac:dyDescent="0.25" r="4639" customHeight="1" ht="17.25">
      <c r="A4639" s="1"/>
      <c r="B4639" s="1"/>
      <c r="C4639" s="3" t="s">
        <v>4637</v>
      </c>
    </row>
    <row x14ac:dyDescent="0.25" r="4640" customHeight="1" ht="17.25">
      <c r="A4640" s="1"/>
      <c r="B4640" s="1"/>
      <c r="C4640" s="3" t="s">
        <v>4638</v>
      </c>
    </row>
    <row x14ac:dyDescent="0.25" r="4641" customHeight="1" ht="17.25">
      <c r="A4641" s="1"/>
      <c r="B4641" s="1"/>
      <c r="C4641" s="3" t="s">
        <v>4639</v>
      </c>
    </row>
    <row x14ac:dyDescent="0.25" r="4642" customHeight="1" ht="17.25">
      <c r="A4642" s="1"/>
      <c r="B4642" s="1"/>
      <c r="C4642" s="3" t="s">
        <v>4640</v>
      </c>
    </row>
    <row x14ac:dyDescent="0.25" r="4643" customHeight="1" ht="17.25">
      <c r="A4643" s="1"/>
      <c r="B4643" s="1"/>
      <c r="C4643" s="3" t="s">
        <v>4641</v>
      </c>
    </row>
    <row x14ac:dyDescent="0.25" r="4644" customHeight="1" ht="17.25">
      <c r="A4644" s="1"/>
      <c r="B4644" s="1"/>
      <c r="C4644" s="3" t="s">
        <v>4642</v>
      </c>
    </row>
    <row x14ac:dyDescent="0.25" r="4645" customHeight="1" ht="17.25">
      <c r="A4645" s="1"/>
      <c r="B4645" s="1"/>
      <c r="C4645" s="3" t="s">
        <v>4643</v>
      </c>
    </row>
    <row x14ac:dyDescent="0.25" r="4646" customHeight="1" ht="17.25">
      <c r="A4646" s="1"/>
      <c r="B4646" s="1"/>
      <c r="C4646" s="3" t="s">
        <v>4644</v>
      </c>
    </row>
    <row x14ac:dyDescent="0.25" r="4647" customHeight="1" ht="17.25">
      <c r="A4647" s="1"/>
      <c r="B4647" s="1"/>
      <c r="C4647" s="3" t="s">
        <v>4645</v>
      </c>
    </row>
    <row x14ac:dyDescent="0.25" r="4648" customHeight="1" ht="17.25">
      <c r="A4648" s="1"/>
      <c r="B4648" s="1"/>
      <c r="C4648" s="3" t="s">
        <v>4646</v>
      </c>
    </row>
    <row x14ac:dyDescent="0.25" r="4649" customHeight="1" ht="17.25">
      <c r="A4649" s="1"/>
      <c r="B4649" s="1"/>
      <c r="C4649" s="3" t="s">
        <v>4647</v>
      </c>
    </row>
    <row x14ac:dyDescent="0.25" r="4650" customHeight="1" ht="17.25">
      <c r="A4650" s="1"/>
      <c r="B4650" s="1"/>
      <c r="C4650" s="3" t="s">
        <v>4648</v>
      </c>
    </row>
    <row x14ac:dyDescent="0.25" r="4651" customHeight="1" ht="17.25">
      <c r="A4651" s="1"/>
      <c r="B4651" s="1"/>
      <c r="C4651" s="3" t="s">
        <v>4649</v>
      </c>
    </row>
    <row x14ac:dyDescent="0.25" r="4652" customHeight="1" ht="17.25">
      <c r="A4652" s="1"/>
      <c r="B4652" s="1"/>
      <c r="C4652" s="3" t="s">
        <v>4650</v>
      </c>
    </row>
    <row x14ac:dyDescent="0.25" r="4653" customHeight="1" ht="17.25">
      <c r="A4653" s="1"/>
      <c r="B4653" s="1"/>
      <c r="C4653" s="3" t="s">
        <v>4651</v>
      </c>
    </row>
    <row x14ac:dyDescent="0.25" r="4654" customHeight="1" ht="17.25">
      <c r="A4654" s="1"/>
      <c r="B4654" s="1"/>
      <c r="C4654" s="3" t="s">
        <v>4652</v>
      </c>
    </row>
    <row x14ac:dyDescent="0.25" r="4655" customHeight="1" ht="17.25">
      <c r="A4655" s="1"/>
      <c r="B4655" s="1"/>
      <c r="C4655" s="3" t="s">
        <v>4653</v>
      </c>
    </row>
    <row x14ac:dyDescent="0.25" r="4656" customHeight="1" ht="17.25">
      <c r="A4656" s="1"/>
      <c r="B4656" s="1"/>
      <c r="C4656" s="3" t="s">
        <v>4654</v>
      </c>
    </row>
    <row x14ac:dyDescent="0.25" r="4657" customHeight="1" ht="17.25">
      <c r="A4657" s="1"/>
      <c r="B4657" s="1"/>
      <c r="C4657" s="3" t="s">
        <v>4655</v>
      </c>
    </row>
    <row x14ac:dyDescent="0.25" r="4658" customHeight="1" ht="17.25">
      <c r="A4658" s="1"/>
      <c r="B4658" s="1"/>
      <c r="C4658" s="3" t="s">
        <v>4656</v>
      </c>
    </row>
    <row x14ac:dyDescent="0.25" r="4659" customHeight="1" ht="17.25">
      <c r="A4659" s="1"/>
      <c r="B4659" s="1"/>
      <c r="C4659" s="3" t="s">
        <v>4657</v>
      </c>
    </row>
    <row x14ac:dyDescent="0.25" r="4660" customHeight="1" ht="17.25">
      <c r="A4660" s="1"/>
      <c r="B4660" s="1"/>
      <c r="C4660" s="3" t="s">
        <v>4658</v>
      </c>
    </row>
    <row x14ac:dyDescent="0.25" r="4661" customHeight="1" ht="17.25">
      <c r="A4661" s="1"/>
      <c r="B4661" s="1"/>
      <c r="C4661" s="3" t="s">
        <v>4659</v>
      </c>
    </row>
    <row x14ac:dyDescent="0.25" r="4662" customHeight="1" ht="17.25">
      <c r="A4662" s="1"/>
      <c r="B4662" s="1"/>
      <c r="C4662" s="3" t="s">
        <v>4660</v>
      </c>
    </row>
    <row x14ac:dyDescent="0.25" r="4663" customHeight="1" ht="17.25">
      <c r="A4663" s="1"/>
      <c r="B4663" s="1"/>
      <c r="C4663" s="3" t="s">
        <v>4661</v>
      </c>
    </row>
    <row x14ac:dyDescent="0.25" r="4664" customHeight="1" ht="17.25">
      <c r="A4664" s="1"/>
      <c r="B4664" s="1"/>
      <c r="C4664" s="3" t="s">
        <v>4662</v>
      </c>
    </row>
    <row x14ac:dyDescent="0.25" r="4665" customHeight="1" ht="17.25">
      <c r="A4665" s="1"/>
      <c r="B4665" s="1"/>
      <c r="C4665" s="3" t="s">
        <v>4663</v>
      </c>
    </row>
    <row x14ac:dyDescent="0.25" r="4666" customHeight="1" ht="17.25">
      <c r="A4666" s="1"/>
      <c r="B4666" s="1"/>
      <c r="C4666" s="3" t="s">
        <v>4664</v>
      </c>
    </row>
    <row x14ac:dyDescent="0.25" r="4667" customHeight="1" ht="17.25">
      <c r="A4667" s="1"/>
      <c r="B4667" s="1"/>
      <c r="C4667" s="3" t="s">
        <v>4665</v>
      </c>
    </row>
    <row x14ac:dyDescent="0.25" r="4668" customHeight="1" ht="17.25">
      <c r="A4668" s="1"/>
      <c r="B4668" s="1"/>
      <c r="C4668" s="3" t="s">
        <v>4666</v>
      </c>
    </row>
    <row x14ac:dyDescent="0.25" r="4669" customHeight="1" ht="17.25">
      <c r="A4669" s="1"/>
      <c r="B4669" s="1"/>
      <c r="C4669" s="3" t="s">
        <v>4667</v>
      </c>
    </row>
    <row x14ac:dyDescent="0.25" r="4670" customHeight="1" ht="17.25">
      <c r="A4670" s="1"/>
      <c r="B4670" s="1"/>
      <c r="C4670" s="3" t="s">
        <v>4668</v>
      </c>
    </row>
    <row x14ac:dyDescent="0.25" r="4671" customHeight="1" ht="17.25">
      <c r="A4671" s="1"/>
      <c r="B4671" s="1"/>
      <c r="C4671" s="3" t="s">
        <v>4669</v>
      </c>
    </row>
    <row x14ac:dyDescent="0.25" r="4672" customHeight="1" ht="17.25">
      <c r="A4672" s="1"/>
      <c r="B4672" s="1"/>
      <c r="C4672" s="3" t="s">
        <v>4670</v>
      </c>
    </row>
    <row x14ac:dyDescent="0.25" r="4673" customHeight="1" ht="17.25">
      <c r="A4673" s="1"/>
      <c r="B4673" s="1"/>
      <c r="C4673" s="3" t="s">
        <v>4671</v>
      </c>
    </row>
    <row x14ac:dyDescent="0.25" r="4674" customHeight="1" ht="17.25">
      <c r="A4674" s="1"/>
      <c r="B4674" s="1"/>
      <c r="C4674" s="3" t="s">
        <v>4672</v>
      </c>
    </row>
    <row x14ac:dyDescent="0.25" r="4675" customHeight="1" ht="17.25">
      <c r="A4675" s="1"/>
      <c r="B4675" s="1"/>
      <c r="C4675" s="3" t="s">
        <v>4673</v>
      </c>
    </row>
    <row x14ac:dyDescent="0.25" r="4676" customHeight="1" ht="17.25">
      <c r="A4676" s="1"/>
      <c r="B4676" s="1"/>
      <c r="C4676" s="3" t="s">
        <v>4674</v>
      </c>
    </row>
    <row x14ac:dyDescent="0.25" r="4677" customHeight="1" ht="17.25">
      <c r="A4677" s="1"/>
      <c r="B4677" s="1"/>
      <c r="C4677" s="3" t="s">
        <v>4675</v>
      </c>
    </row>
    <row x14ac:dyDescent="0.25" r="4678" customHeight="1" ht="17.25">
      <c r="A4678" s="1"/>
      <c r="B4678" s="1"/>
      <c r="C4678" s="3" t="s">
        <v>4676</v>
      </c>
    </row>
    <row x14ac:dyDescent="0.25" r="4679" customHeight="1" ht="17.25">
      <c r="A4679" s="1"/>
      <c r="B4679" s="1"/>
      <c r="C4679" s="3" t="s">
        <v>4677</v>
      </c>
    </row>
    <row x14ac:dyDescent="0.25" r="4680" customHeight="1" ht="17.25">
      <c r="A4680" s="1"/>
      <c r="B4680" s="1"/>
      <c r="C4680" s="3" t="s">
        <v>4678</v>
      </c>
    </row>
    <row x14ac:dyDescent="0.25" r="4681" customHeight="1" ht="17.25">
      <c r="A4681" s="1"/>
      <c r="B4681" s="1"/>
      <c r="C4681" s="3" t="s">
        <v>4679</v>
      </c>
    </row>
    <row x14ac:dyDescent="0.25" r="4682" customHeight="1" ht="17.25">
      <c r="A4682" s="1"/>
      <c r="B4682" s="1"/>
      <c r="C4682" s="3" t="s">
        <v>4680</v>
      </c>
    </row>
    <row x14ac:dyDescent="0.25" r="4683" customHeight="1" ht="17.25">
      <c r="A4683" s="1"/>
      <c r="B4683" s="1"/>
      <c r="C4683" s="3" t="s">
        <v>4681</v>
      </c>
    </row>
    <row x14ac:dyDescent="0.25" r="4684" customHeight="1" ht="17.25">
      <c r="A4684" s="1"/>
      <c r="B4684" s="1"/>
      <c r="C4684" s="3" t="s">
        <v>4682</v>
      </c>
    </row>
    <row x14ac:dyDescent="0.25" r="4685" customHeight="1" ht="17.25">
      <c r="A4685" s="1"/>
      <c r="B4685" s="1"/>
      <c r="C4685" s="3" t="s">
        <v>4683</v>
      </c>
    </row>
    <row x14ac:dyDescent="0.25" r="4686" customHeight="1" ht="17.25">
      <c r="A4686" s="1"/>
      <c r="B4686" s="1"/>
      <c r="C4686" s="3" t="s">
        <v>4684</v>
      </c>
    </row>
    <row x14ac:dyDescent="0.25" r="4687" customHeight="1" ht="17.25">
      <c r="A4687" s="1"/>
      <c r="B4687" s="1"/>
      <c r="C4687" s="3" t="s">
        <v>4685</v>
      </c>
    </row>
    <row x14ac:dyDescent="0.25" r="4688" customHeight="1" ht="17.25">
      <c r="A4688" s="1"/>
      <c r="B4688" s="1"/>
      <c r="C4688" s="3" t="s">
        <v>4686</v>
      </c>
    </row>
    <row x14ac:dyDescent="0.25" r="4689" customHeight="1" ht="17.25">
      <c r="A4689" s="1"/>
      <c r="B4689" s="1"/>
      <c r="C4689" s="3" t="s">
        <v>4687</v>
      </c>
    </row>
    <row x14ac:dyDescent="0.25" r="4690" customHeight="1" ht="17.25">
      <c r="A4690" s="1"/>
      <c r="B4690" s="1"/>
      <c r="C4690" s="3" t="s">
        <v>4688</v>
      </c>
    </row>
    <row x14ac:dyDescent="0.25" r="4691" customHeight="1" ht="17.25">
      <c r="A4691" s="1"/>
      <c r="B4691" s="1"/>
      <c r="C4691" s="3" t="s">
        <v>4689</v>
      </c>
    </row>
    <row x14ac:dyDescent="0.25" r="4692" customHeight="1" ht="17.25">
      <c r="A4692" s="1"/>
      <c r="B4692" s="1"/>
      <c r="C4692" s="3" t="s">
        <v>4690</v>
      </c>
    </row>
    <row x14ac:dyDescent="0.25" r="4693" customHeight="1" ht="17.25">
      <c r="A4693" s="1"/>
      <c r="B4693" s="1"/>
      <c r="C4693" s="3" t="s">
        <v>4691</v>
      </c>
    </row>
    <row x14ac:dyDescent="0.25" r="4694" customHeight="1" ht="17.25">
      <c r="A4694" s="1"/>
      <c r="B4694" s="1"/>
      <c r="C4694" s="3" t="s">
        <v>4692</v>
      </c>
    </row>
    <row x14ac:dyDescent="0.25" r="4695" customHeight="1" ht="17.25">
      <c r="A4695" s="1"/>
      <c r="B4695" s="1"/>
      <c r="C4695" s="3" t="s">
        <v>4693</v>
      </c>
    </row>
    <row x14ac:dyDescent="0.25" r="4696" customHeight="1" ht="17.25">
      <c r="A4696" s="1"/>
      <c r="B4696" s="1"/>
      <c r="C4696" s="3" t="s">
        <v>4694</v>
      </c>
    </row>
    <row x14ac:dyDescent="0.25" r="4697" customHeight="1" ht="17.25">
      <c r="A4697" s="1"/>
      <c r="B4697" s="1"/>
      <c r="C4697" s="3" t="s">
        <v>4695</v>
      </c>
    </row>
    <row x14ac:dyDescent="0.25" r="4698" customHeight="1" ht="17.25">
      <c r="A4698" s="1"/>
      <c r="B4698" s="1"/>
      <c r="C4698" s="3" t="s">
        <v>4696</v>
      </c>
    </row>
    <row x14ac:dyDescent="0.25" r="4699" customHeight="1" ht="17.25">
      <c r="A4699" s="1"/>
      <c r="B4699" s="1"/>
      <c r="C4699" s="3" t="s">
        <v>4697</v>
      </c>
    </row>
    <row x14ac:dyDescent="0.25" r="4700" customHeight="1" ht="17.25">
      <c r="A4700" s="1"/>
      <c r="B4700" s="1"/>
      <c r="C4700" s="3" t="s">
        <v>4698</v>
      </c>
    </row>
    <row x14ac:dyDescent="0.25" r="4701" customHeight="1" ht="17.25">
      <c r="A4701" s="1"/>
      <c r="B4701" s="1"/>
      <c r="C4701" s="3" t="s">
        <v>4699</v>
      </c>
    </row>
    <row x14ac:dyDescent="0.25" r="4702" customHeight="1" ht="17.25">
      <c r="A4702" s="1"/>
      <c r="B4702" s="1"/>
      <c r="C4702" s="3" t="s">
        <v>4700</v>
      </c>
    </row>
    <row x14ac:dyDescent="0.25" r="4703" customHeight="1" ht="17.25">
      <c r="A4703" s="1"/>
      <c r="B4703" s="1"/>
      <c r="C4703" s="3" t="s">
        <v>4701</v>
      </c>
    </row>
    <row x14ac:dyDescent="0.25" r="4704" customHeight="1" ht="17.25">
      <c r="A4704" s="1"/>
      <c r="B4704" s="1"/>
      <c r="C4704" s="3" t="s">
        <v>4702</v>
      </c>
    </row>
    <row x14ac:dyDescent="0.25" r="4705" customHeight="1" ht="17.25">
      <c r="A4705" s="1"/>
      <c r="B4705" s="1"/>
      <c r="C4705" s="3" t="s">
        <v>4703</v>
      </c>
    </row>
    <row x14ac:dyDescent="0.25" r="4706" customHeight="1" ht="17.25">
      <c r="A4706" s="1"/>
      <c r="B4706" s="1"/>
      <c r="C4706" s="3" t="s">
        <v>4704</v>
      </c>
    </row>
    <row x14ac:dyDescent="0.25" r="4707" customHeight="1" ht="17.25">
      <c r="A4707" s="1"/>
      <c r="B4707" s="1"/>
      <c r="C4707" s="3" t="s">
        <v>4705</v>
      </c>
    </row>
    <row x14ac:dyDescent="0.25" r="4708" customHeight="1" ht="17.25">
      <c r="A4708" s="1"/>
      <c r="B4708" s="1"/>
      <c r="C4708" s="3" t="s">
        <v>4706</v>
      </c>
    </row>
    <row x14ac:dyDescent="0.25" r="4709" customHeight="1" ht="17.25">
      <c r="A4709" s="1"/>
      <c r="B4709" s="1"/>
      <c r="C4709" s="3" t="s">
        <v>4707</v>
      </c>
    </row>
    <row x14ac:dyDescent="0.25" r="4710" customHeight="1" ht="17.25">
      <c r="A4710" s="1"/>
      <c r="B4710" s="1"/>
      <c r="C4710" s="3" t="s">
        <v>4708</v>
      </c>
    </row>
    <row x14ac:dyDescent="0.25" r="4711" customHeight="1" ht="17.25">
      <c r="A4711" s="1"/>
      <c r="B4711" s="1"/>
      <c r="C4711" s="3" t="s">
        <v>4709</v>
      </c>
    </row>
    <row x14ac:dyDescent="0.25" r="4712" customHeight="1" ht="17.25">
      <c r="A4712" s="1"/>
      <c r="B4712" s="1"/>
      <c r="C4712" s="3" t="s">
        <v>4710</v>
      </c>
    </row>
    <row x14ac:dyDescent="0.25" r="4713" customHeight="1" ht="17.25">
      <c r="A4713" s="1"/>
      <c r="B4713" s="1"/>
      <c r="C4713" s="3" t="s">
        <v>4711</v>
      </c>
    </row>
    <row x14ac:dyDescent="0.25" r="4714" customHeight="1" ht="17.25">
      <c r="A4714" s="1"/>
      <c r="B4714" s="1"/>
      <c r="C4714" s="3" t="s">
        <v>4712</v>
      </c>
    </row>
    <row x14ac:dyDescent="0.25" r="4715" customHeight="1" ht="17.25">
      <c r="A4715" s="1"/>
      <c r="B4715" s="1"/>
      <c r="C4715" s="3" t="s">
        <v>4713</v>
      </c>
    </row>
    <row x14ac:dyDescent="0.25" r="4716" customHeight="1" ht="17.25">
      <c r="A4716" s="1"/>
      <c r="B4716" s="1"/>
      <c r="C4716" s="3" t="s">
        <v>4714</v>
      </c>
    </row>
    <row x14ac:dyDescent="0.25" r="4717" customHeight="1" ht="17.25">
      <c r="A4717" s="1"/>
      <c r="B4717" s="1"/>
      <c r="C4717" s="3" t="s">
        <v>4715</v>
      </c>
    </row>
    <row x14ac:dyDescent="0.25" r="4718" customHeight="1" ht="17.25">
      <c r="A4718" s="1"/>
      <c r="B4718" s="1"/>
      <c r="C4718" s="3" t="s">
        <v>4716</v>
      </c>
    </row>
    <row x14ac:dyDescent="0.25" r="4719" customHeight="1" ht="17.25">
      <c r="A4719" s="1"/>
      <c r="B4719" s="1"/>
      <c r="C4719" s="3" t="s">
        <v>4717</v>
      </c>
    </row>
    <row x14ac:dyDescent="0.25" r="4720" customHeight="1" ht="17.25">
      <c r="A4720" s="1"/>
      <c r="B4720" s="1"/>
      <c r="C4720" s="3" t="s">
        <v>4718</v>
      </c>
    </row>
    <row x14ac:dyDescent="0.25" r="4721" customHeight="1" ht="17.25">
      <c r="A4721" s="1"/>
      <c r="B4721" s="1"/>
      <c r="C4721" s="3" t="s">
        <v>4719</v>
      </c>
    </row>
    <row x14ac:dyDescent="0.25" r="4722" customHeight="1" ht="17.25">
      <c r="A4722" s="1"/>
      <c r="B4722" s="1"/>
      <c r="C4722" s="3" t="s">
        <v>4720</v>
      </c>
    </row>
    <row x14ac:dyDescent="0.25" r="4723" customHeight="1" ht="17.25">
      <c r="A4723" s="1"/>
      <c r="B4723" s="1"/>
      <c r="C4723" s="3" t="s">
        <v>4721</v>
      </c>
    </row>
    <row x14ac:dyDescent="0.25" r="4724" customHeight="1" ht="17.25">
      <c r="A4724" s="1"/>
      <c r="B4724" s="1"/>
      <c r="C4724" s="3" t="s">
        <v>4722</v>
      </c>
    </row>
    <row x14ac:dyDescent="0.25" r="4725" customHeight="1" ht="17.25">
      <c r="A4725" s="1"/>
      <c r="B4725" s="1"/>
      <c r="C4725" s="3" t="s">
        <v>4723</v>
      </c>
    </row>
    <row x14ac:dyDescent="0.25" r="4726" customHeight="1" ht="17.25">
      <c r="A4726" s="1"/>
      <c r="B4726" s="1"/>
      <c r="C4726" s="3" t="s">
        <v>4724</v>
      </c>
    </row>
    <row x14ac:dyDescent="0.25" r="4727" customHeight="1" ht="17.25">
      <c r="A4727" s="1"/>
      <c r="B4727" s="1"/>
      <c r="C4727" s="3" t="s">
        <v>4725</v>
      </c>
    </row>
    <row x14ac:dyDescent="0.25" r="4728" customHeight="1" ht="17.25">
      <c r="A4728" s="1"/>
      <c r="B4728" s="1"/>
      <c r="C4728" s="3" t="s">
        <v>4726</v>
      </c>
    </row>
    <row x14ac:dyDescent="0.25" r="4729" customHeight="1" ht="17.25">
      <c r="A4729" s="1"/>
      <c r="B4729" s="1"/>
      <c r="C4729" s="3" t="s">
        <v>4727</v>
      </c>
    </row>
    <row x14ac:dyDescent="0.25" r="4730" customHeight="1" ht="17.25">
      <c r="A4730" s="1"/>
      <c r="B4730" s="1"/>
      <c r="C4730" s="3" t="s">
        <v>4728</v>
      </c>
    </row>
    <row x14ac:dyDescent="0.25" r="4731" customHeight="1" ht="17.25">
      <c r="A4731" s="1"/>
      <c r="B4731" s="1"/>
      <c r="C4731" s="3" t="s">
        <v>4729</v>
      </c>
    </row>
    <row x14ac:dyDescent="0.25" r="4732" customHeight="1" ht="17.25">
      <c r="A4732" s="1"/>
      <c r="B4732" s="1"/>
      <c r="C4732" s="3" t="s">
        <v>4730</v>
      </c>
    </row>
    <row x14ac:dyDescent="0.25" r="4733" customHeight="1" ht="17.25">
      <c r="A4733" s="1"/>
      <c r="B4733" s="1"/>
      <c r="C4733" s="3" t="s">
        <v>4731</v>
      </c>
    </row>
    <row x14ac:dyDescent="0.25" r="4734" customHeight="1" ht="17.25">
      <c r="A4734" s="1"/>
      <c r="B4734" s="1"/>
      <c r="C4734" s="3" t="s">
        <v>4732</v>
      </c>
    </row>
    <row x14ac:dyDescent="0.25" r="4735" customHeight="1" ht="17.25">
      <c r="A4735" s="1"/>
      <c r="B4735" s="1"/>
      <c r="C4735" s="3" t="s">
        <v>4733</v>
      </c>
    </row>
    <row x14ac:dyDescent="0.25" r="4736" customHeight="1" ht="17.25">
      <c r="A4736" s="1"/>
      <c r="B4736" s="1"/>
      <c r="C4736" s="3" t="s">
        <v>4734</v>
      </c>
    </row>
    <row x14ac:dyDescent="0.25" r="4737" customHeight="1" ht="17.25">
      <c r="A4737" s="1"/>
      <c r="B4737" s="1"/>
      <c r="C4737" s="3" t="s">
        <v>4735</v>
      </c>
    </row>
    <row x14ac:dyDescent="0.25" r="4738" customHeight="1" ht="17.25">
      <c r="A4738" s="1"/>
      <c r="B4738" s="1"/>
      <c r="C4738" s="3" t="s">
        <v>4736</v>
      </c>
    </row>
    <row x14ac:dyDescent="0.25" r="4739" customHeight="1" ht="17.25">
      <c r="A4739" s="1"/>
      <c r="B4739" s="1"/>
      <c r="C4739" s="3" t="s">
        <v>4737</v>
      </c>
    </row>
    <row x14ac:dyDescent="0.25" r="4740" customHeight="1" ht="17.25">
      <c r="A4740" s="1"/>
      <c r="B4740" s="1"/>
      <c r="C4740" s="3" t="s">
        <v>4738</v>
      </c>
    </row>
    <row x14ac:dyDescent="0.25" r="4741" customHeight="1" ht="17.25">
      <c r="A4741" s="1"/>
      <c r="B4741" s="1"/>
      <c r="C4741" s="3" t="s">
        <v>4739</v>
      </c>
    </row>
    <row x14ac:dyDescent="0.25" r="4742" customHeight="1" ht="17.25">
      <c r="A4742" s="1"/>
      <c r="B4742" s="1"/>
      <c r="C4742" s="3" t="s">
        <v>4740</v>
      </c>
    </row>
    <row x14ac:dyDescent="0.25" r="4743" customHeight="1" ht="17.25">
      <c r="A4743" s="1"/>
      <c r="B4743" s="1"/>
      <c r="C4743" s="3" t="s">
        <v>4741</v>
      </c>
    </row>
    <row x14ac:dyDescent="0.25" r="4744" customHeight="1" ht="17.25">
      <c r="A4744" s="1"/>
      <c r="B4744" s="1"/>
      <c r="C4744" s="3" t="s">
        <v>4742</v>
      </c>
    </row>
    <row x14ac:dyDescent="0.25" r="4745" customHeight="1" ht="17.25">
      <c r="A4745" s="1"/>
      <c r="B4745" s="1"/>
      <c r="C4745" s="3" t="s">
        <v>4743</v>
      </c>
    </row>
    <row x14ac:dyDescent="0.25" r="4746" customHeight="1" ht="17.25">
      <c r="A4746" s="1"/>
      <c r="B4746" s="1"/>
      <c r="C4746" s="3" t="s">
        <v>4744</v>
      </c>
    </row>
    <row x14ac:dyDescent="0.25" r="4747" customHeight="1" ht="17.25">
      <c r="A4747" s="1"/>
      <c r="B4747" s="1"/>
      <c r="C4747" s="3" t="s">
        <v>4745</v>
      </c>
    </row>
    <row x14ac:dyDescent="0.25" r="4748" customHeight="1" ht="17.25">
      <c r="A4748" s="1"/>
      <c r="B4748" s="1"/>
      <c r="C4748" s="3" t="s">
        <v>4746</v>
      </c>
    </row>
    <row x14ac:dyDescent="0.25" r="4749" customHeight="1" ht="17.25">
      <c r="A4749" s="1"/>
      <c r="B4749" s="1"/>
      <c r="C4749" s="3" t="s">
        <v>4747</v>
      </c>
    </row>
    <row x14ac:dyDescent="0.25" r="4750" customHeight="1" ht="17.25">
      <c r="A4750" s="1"/>
      <c r="B4750" s="1"/>
      <c r="C4750" s="3" t="s">
        <v>4748</v>
      </c>
    </row>
    <row x14ac:dyDescent="0.25" r="4751" customHeight="1" ht="17.25">
      <c r="A4751" s="1"/>
      <c r="B4751" s="1"/>
      <c r="C4751" s="3" t="s">
        <v>4749</v>
      </c>
    </row>
    <row x14ac:dyDescent="0.25" r="4752" customHeight="1" ht="17.25">
      <c r="A4752" s="1"/>
      <c r="B4752" s="1"/>
      <c r="C4752" s="3" t="s">
        <v>4750</v>
      </c>
    </row>
    <row x14ac:dyDescent="0.25" r="4753" customHeight="1" ht="17.25">
      <c r="A4753" s="1"/>
      <c r="B4753" s="1"/>
      <c r="C4753" s="3" t="s">
        <v>4751</v>
      </c>
    </row>
    <row x14ac:dyDescent="0.25" r="4754" customHeight="1" ht="17.25">
      <c r="A4754" s="1"/>
      <c r="B4754" s="1"/>
      <c r="C4754" s="3" t="s">
        <v>4752</v>
      </c>
    </row>
    <row x14ac:dyDescent="0.25" r="4755" customHeight="1" ht="17.25">
      <c r="A4755" s="1"/>
      <c r="B4755" s="1"/>
      <c r="C4755" s="3" t="s">
        <v>4753</v>
      </c>
    </row>
    <row x14ac:dyDescent="0.25" r="4756" customHeight="1" ht="17.25">
      <c r="A4756" s="1"/>
      <c r="B4756" s="1"/>
      <c r="C4756" s="3" t="s">
        <v>4754</v>
      </c>
    </row>
    <row x14ac:dyDescent="0.25" r="4757" customHeight="1" ht="17.25">
      <c r="A4757" s="1"/>
      <c r="B4757" s="1"/>
      <c r="C4757" s="3" t="s">
        <v>4755</v>
      </c>
    </row>
    <row x14ac:dyDescent="0.25" r="4758" customHeight="1" ht="17.25">
      <c r="A4758" s="1"/>
      <c r="B4758" s="1"/>
      <c r="C4758" s="3" t="s">
        <v>4756</v>
      </c>
    </row>
    <row x14ac:dyDescent="0.25" r="4759" customHeight="1" ht="17.25">
      <c r="A4759" s="1"/>
      <c r="B4759" s="1"/>
      <c r="C4759" s="3" t="s">
        <v>4757</v>
      </c>
    </row>
    <row x14ac:dyDescent="0.25" r="4760" customHeight="1" ht="17.25">
      <c r="A4760" s="1"/>
      <c r="B4760" s="1"/>
      <c r="C4760" s="3" t="s">
        <v>4758</v>
      </c>
    </row>
    <row x14ac:dyDescent="0.25" r="4761" customHeight="1" ht="17.25">
      <c r="A4761" s="1"/>
      <c r="B4761" s="1"/>
      <c r="C4761" s="3" t="s">
        <v>4759</v>
      </c>
    </row>
    <row x14ac:dyDescent="0.25" r="4762" customHeight="1" ht="17.25">
      <c r="A4762" s="1"/>
      <c r="B4762" s="1"/>
      <c r="C4762" s="3" t="s">
        <v>4760</v>
      </c>
    </row>
    <row x14ac:dyDescent="0.25" r="4763" customHeight="1" ht="17.25">
      <c r="A4763" s="1"/>
      <c r="B4763" s="1"/>
      <c r="C4763" s="3" t="s">
        <v>4761</v>
      </c>
    </row>
    <row x14ac:dyDescent="0.25" r="4764" customHeight="1" ht="17.25">
      <c r="A4764" s="1"/>
      <c r="B4764" s="1"/>
      <c r="C4764" s="3" t="s">
        <v>4762</v>
      </c>
    </row>
    <row x14ac:dyDescent="0.25" r="4765" customHeight="1" ht="17.25">
      <c r="A4765" s="1"/>
      <c r="B4765" s="1"/>
      <c r="C4765" s="3" t="s">
        <v>4763</v>
      </c>
    </row>
    <row x14ac:dyDescent="0.25" r="4766" customHeight="1" ht="17.25">
      <c r="A4766" s="1"/>
      <c r="B4766" s="1"/>
      <c r="C4766" s="3" t="s">
        <v>4764</v>
      </c>
    </row>
    <row x14ac:dyDescent="0.25" r="4767" customHeight="1" ht="17.25">
      <c r="A4767" s="1"/>
      <c r="B4767" s="1"/>
      <c r="C4767" s="3" t="s">
        <v>4765</v>
      </c>
    </row>
    <row x14ac:dyDescent="0.25" r="4768" customHeight="1" ht="17.25">
      <c r="A4768" s="1"/>
      <c r="B4768" s="1"/>
      <c r="C4768" s="3" t="s">
        <v>4766</v>
      </c>
    </row>
    <row x14ac:dyDescent="0.25" r="4769" customHeight="1" ht="17.25">
      <c r="A4769" s="1"/>
      <c r="B4769" s="1"/>
      <c r="C4769" s="3" t="s">
        <v>4767</v>
      </c>
    </row>
    <row x14ac:dyDescent="0.25" r="4770" customHeight="1" ht="17.25">
      <c r="A4770" s="1"/>
      <c r="B4770" s="1"/>
      <c r="C4770" s="3" t="s">
        <v>4768</v>
      </c>
    </row>
    <row x14ac:dyDescent="0.25" r="4771" customHeight="1" ht="17.25">
      <c r="A4771" s="1"/>
      <c r="B4771" s="1"/>
      <c r="C4771" s="3" t="s">
        <v>4769</v>
      </c>
    </row>
    <row x14ac:dyDescent="0.25" r="4772" customHeight="1" ht="17.25">
      <c r="A4772" s="1"/>
      <c r="B4772" s="1"/>
      <c r="C4772" s="3" t="s">
        <v>4770</v>
      </c>
    </row>
    <row x14ac:dyDescent="0.25" r="4773" customHeight="1" ht="17.25">
      <c r="A4773" s="1"/>
      <c r="B4773" s="1"/>
      <c r="C4773" s="3" t="s">
        <v>4771</v>
      </c>
    </row>
    <row x14ac:dyDescent="0.25" r="4774" customHeight="1" ht="17.25">
      <c r="A4774" s="1"/>
      <c r="B4774" s="1"/>
      <c r="C4774" s="3" t="s">
        <v>4772</v>
      </c>
    </row>
    <row x14ac:dyDescent="0.25" r="4775" customHeight="1" ht="17.25">
      <c r="A4775" s="1"/>
      <c r="B4775" s="1"/>
      <c r="C4775" s="3" t="s">
        <v>4773</v>
      </c>
    </row>
    <row x14ac:dyDescent="0.25" r="4776" customHeight="1" ht="17.25">
      <c r="A4776" s="1"/>
      <c r="B4776" s="1"/>
      <c r="C4776" s="3" t="s">
        <v>4774</v>
      </c>
    </row>
    <row x14ac:dyDescent="0.25" r="4777" customHeight="1" ht="17.25">
      <c r="A4777" s="1"/>
      <c r="B4777" s="1"/>
      <c r="C4777" s="3" t="s">
        <v>4775</v>
      </c>
    </row>
    <row x14ac:dyDescent="0.25" r="4778" customHeight="1" ht="17.25">
      <c r="A4778" s="1"/>
      <c r="B4778" s="1"/>
      <c r="C4778" s="3" t="s">
        <v>4776</v>
      </c>
    </row>
    <row x14ac:dyDescent="0.25" r="4779" customHeight="1" ht="17.25">
      <c r="A4779" s="1"/>
      <c r="B4779" s="1"/>
      <c r="C4779" s="3" t="s">
        <v>4777</v>
      </c>
    </row>
    <row x14ac:dyDescent="0.25" r="4780" customHeight="1" ht="17.25">
      <c r="A4780" s="1"/>
      <c r="B4780" s="1"/>
      <c r="C4780" s="3" t="s">
        <v>4778</v>
      </c>
    </row>
    <row x14ac:dyDescent="0.25" r="4781" customHeight="1" ht="17.25">
      <c r="A4781" s="1"/>
      <c r="B4781" s="1"/>
      <c r="C4781" s="3" t="s">
        <v>4779</v>
      </c>
    </row>
    <row x14ac:dyDescent="0.25" r="4782" customHeight="1" ht="17.25">
      <c r="A4782" s="1"/>
      <c r="B4782" s="1"/>
      <c r="C4782" s="3" t="s">
        <v>4780</v>
      </c>
    </row>
    <row x14ac:dyDescent="0.25" r="4783" customHeight="1" ht="17.25">
      <c r="A4783" s="1"/>
      <c r="B4783" s="1"/>
      <c r="C4783" s="3" t="s">
        <v>4781</v>
      </c>
    </row>
    <row x14ac:dyDescent="0.25" r="4784" customHeight="1" ht="17.25">
      <c r="A4784" s="1"/>
      <c r="B4784" s="1"/>
      <c r="C4784" s="3" t="s">
        <v>4782</v>
      </c>
    </row>
    <row x14ac:dyDescent="0.25" r="4785" customHeight="1" ht="17.25">
      <c r="A4785" s="1"/>
      <c r="B4785" s="1"/>
      <c r="C4785" s="3" t="s">
        <v>4783</v>
      </c>
    </row>
    <row x14ac:dyDescent="0.25" r="4786" customHeight="1" ht="17.25">
      <c r="A4786" s="1"/>
      <c r="B4786" s="1"/>
      <c r="C4786" s="3" t="s">
        <v>4784</v>
      </c>
    </row>
    <row x14ac:dyDescent="0.25" r="4787" customHeight="1" ht="17.25">
      <c r="A4787" s="1"/>
      <c r="B4787" s="1"/>
      <c r="C4787" s="3" t="s">
        <v>4785</v>
      </c>
    </row>
    <row x14ac:dyDescent="0.25" r="4788" customHeight="1" ht="17.25">
      <c r="A4788" s="1"/>
      <c r="B4788" s="1"/>
      <c r="C4788" s="3" t="s">
        <v>4786</v>
      </c>
    </row>
    <row x14ac:dyDescent="0.25" r="4789" customHeight="1" ht="17.25">
      <c r="A4789" s="1"/>
      <c r="B4789" s="1"/>
      <c r="C4789" s="3" t="s">
        <v>4787</v>
      </c>
    </row>
    <row x14ac:dyDescent="0.25" r="4790" customHeight="1" ht="17.25">
      <c r="A4790" s="1"/>
      <c r="B4790" s="1"/>
      <c r="C4790" s="3" t="s">
        <v>4788</v>
      </c>
    </row>
    <row x14ac:dyDescent="0.25" r="4791" customHeight="1" ht="17.25">
      <c r="A4791" s="1"/>
      <c r="B4791" s="1"/>
      <c r="C4791" s="3" t="s">
        <v>4789</v>
      </c>
    </row>
    <row x14ac:dyDescent="0.25" r="4792" customHeight="1" ht="17.25">
      <c r="A4792" s="1"/>
      <c r="B4792" s="1"/>
      <c r="C4792" s="3" t="s">
        <v>4790</v>
      </c>
    </row>
    <row x14ac:dyDescent="0.25" r="4793" customHeight="1" ht="17.25">
      <c r="A4793" s="1"/>
      <c r="B4793" s="1"/>
      <c r="C4793" s="3" t="s">
        <v>4791</v>
      </c>
    </row>
    <row x14ac:dyDescent="0.25" r="4794" customHeight="1" ht="17.25">
      <c r="A4794" s="1"/>
      <c r="B4794" s="1"/>
      <c r="C4794" s="3" t="s">
        <v>4792</v>
      </c>
    </row>
    <row x14ac:dyDescent="0.25" r="4795" customHeight="1" ht="17.25">
      <c r="A4795" s="1"/>
      <c r="B4795" s="1"/>
      <c r="C4795" s="3" t="s">
        <v>4793</v>
      </c>
    </row>
    <row x14ac:dyDescent="0.25" r="4796" customHeight="1" ht="17.25">
      <c r="A4796" s="1"/>
      <c r="B4796" s="1"/>
      <c r="C4796" s="3" t="s">
        <v>4794</v>
      </c>
    </row>
    <row x14ac:dyDescent="0.25" r="4797" customHeight="1" ht="17.25">
      <c r="A4797" s="1"/>
      <c r="B4797" s="1"/>
      <c r="C4797" s="3" t="s">
        <v>4795</v>
      </c>
    </row>
    <row x14ac:dyDescent="0.25" r="4798" customHeight="1" ht="17.25">
      <c r="A4798" s="1"/>
      <c r="B4798" s="1"/>
      <c r="C4798" s="3" t="s">
        <v>4796</v>
      </c>
    </row>
    <row x14ac:dyDescent="0.25" r="4799" customHeight="1" ht="17.25">
      <c r="A4799" s="1"/>
      <c r="B4799" s="1"/>
      <c r="C4799" s="3" t="s">
        <v>4797</v>
      </c>
    </row>
    <row x14ac:dyDescent="0.25" r="4800" customHeight="1" ht="17.25">
      <c r="A4800" s="1"/>
      <c r="B4800" s="1"/>
      <c r="C4800" s="3" t="s">
        <v>4798</v>
      </c>
    </row>
    <row x14ac:dyDescent="0.25" r="4801" customHeight="1" ht="17.25">
      <c r="A4801" s="1"/>
      <c r="B4801" s="1"/>
      <c r="C4801" s="3" t="s">
        <v>4799</v>
      </c>
    </row>
    <row x14ac:dyDescent="0.25" r="4802" customHeight="1" ht="17.25">
      <c r="A4802" s="1"/>
      <c r="B4802" s="1"/>
      <c r="C4802" s="3" t="s">
        <v>4800</v>
      </c>
    </row>
    <row x14ac:dyDescent="0.25" r="4803" customHeight="1" ht="17.25">
      <c r="A4803" s="1"/>
      <c r="B4803" s="1"/>
      <c r="C4803" s="3" t="s">
        <v>4801</v>
      </c>
    </row>
    <row x14ac:dyDescent="0.25" r="4804" customHeight="1" ht="17.25">
      <c r="A4804" s="1"/>
      <c r="B4804" s="1"/>
      <c r="C4804" s="3" t="s">
        <v>4802</v>
      </c>
    </row>
    <row x14ac:dyDescent="0.25" r="4805" customHeight="1" ht="17.25">
      <c r="A4805" s="1"/>
      <c r="B4805" s="1"/>
      <c r="C4805" s="3" t="s">
        <v>4803</v>
      </c>
    </row>
    <row x14ac:dyDescent="0.25" r="4806" customHeight="1" ht="17.25">
      <c r="A4806" s="1"/>
      <c r="B4806" s="1"/>
      <c r="C4806" s="3" t="s">
        <v>4804</v>
      </c>
    </row>
    <row x14ac:dyDescent="0.25" r="4807" customHeight="1" ht="17.25">
      <c r="A4807" s="1"/>
      <c r="B4807" s="1"/>
      <c r="C4807" s="3" t="s">
        <v>4805</v>
      </c>
    </row>
    <row x14ac:dyDescent="0.25" r="4808" customHeight="1" ht="17.25">
      <c r="A4808" s="1"/>
      <c r="B4808" s="1"/>
      <c r="C4808" s="3" t="s">
        <v>4806</v>
      </c>
    </row>
    <row x14ac:dyDescent="0.25" r="4809" customHeight="1" ht="17.25">
      <c r="A4809" s="1"/>
      <c r="B4809" s="1"/>
      <c r="C4809" s="3" t="s">
        <v>4807</v>
      </c>
    </row>
    <row x14ac:dyDescent="0.25" r="4810" customHeight="1" ht="17.25">
      <c r="A4810" s="1"/>
      <c r="B4810" s="1"/>
      <c r="C4810" s="3" t="s">
        <v>4808</v>
      </c>
    </row>
    <row x14ac:dyDescent="0.25" r="4811" customHeight="1" ht="17.25">
      <c r="A4811" s="1"/>
      <c r="B4811" s="1"/>
      <c r="C4811" s="3" t="s">
        <v>4809</v>
      </c>
    </row>
    <row x14ac:dyDescent="0.25" r="4812" customHeight="1" ht="17.25">
      <c r="A4812" s="1"/>
      <c r="B4812" s="1"/>
      <c r="C4812" s="3" t="s">
        <v>4810</v>
      </c>
    </row>
    <row x14ac:dyDescent="0.25" r="4813" customHeight="1" ht="17.25">
      <c r="A4813" s="1"/>
      <c r="B4813" s="1"/>
      <c r="C4813" s="3" t="s">
        <v>4811</v>
      </c>
    </row>
    <row x14ac:dyDescent="0.25" r="4814" customHeight="1" ht="17.25">
      <c r="A4814" s="1"/>
      <c r="B4814" s="1"/>
      <c r="C4814" s="3" t="s">
        <v>4812</v>
      </c>
    </row>
    <row x14ac:dyDescent="0.25" r="4815" customHeight="1" ht="17.25">
      <c r="A4815" s="1"/>
      <c r="B4815" s="1"/>
      <c r="C4815" s="3" t="s">
        <v>4813</v>
      </c>
    </row>
    <row x14ac:dyDescent="0.25" r="4816" customHeight="1" ht="17.25">
      <c r="A4816" s="1"/>
      <c r="B4816" s="1"/>
      <c r="C4816" s="3" t="s">
        <v>4814</v>
      </c>
    </row>
    <row x14ac:dyDescent="0.25" r="4817" customHeight="1" ht="17.25">
      <c r="A4817" s="1"/>
      <c r="B4817" s="1"/>
      <c r="C4817" s="3" t="s">
        <v>4815</v>
      </c>
    </row>
    <row x14ac:dyDescent="0.25" r="4818" customHeight="1" ht="17.25">
      <c r="A4818" s="1"/>
      <c r="B4818" s="1"/>
      <c r="C4818" s="3" t="s">
        <v>4816</v>
      </c>
    </row>
    <row x14ac:dyDescent="0.25" r="4819" customHeight="1" ht="17.25">
      <c r="A4819" s="1"/>
      <c r="B4819" s="1"/>
      <c r="C4819" s="3" t="s">
        <v>4817</v>
      </c>
    </row>
    <row x14ac:dyDescent="0.25" r="4820" customHeight="1" ht="17.25">
      <c r="A4820" s="1"/>
      <c r="B4820" s="1"/>
      <c r="C4820" s="3" t="s">
        <v>4818</v>
      </c>
    </row>
    <row x14ac:dyDescent="0.25" r="4821" customHeight="1" ht="17.25">
      <c r="A4821" s="1"/>
      <c r="B4821" s="1"/>
      <c r="C4821" s="3" t="s">
        <v>4819</v>
      </c>
    </row>
    <row x14ac:dyDescent="0.25" r="4822" customHeight="1" ht="17.25">
      <c r="A4822" s="1"/>
      <c r="B4822" s="1"/>
      <c r="C4822" s="3" t="s">
        <v>4820</v>
      </c>
    </row>
    <row x14ac:dyDescent="0.25" r="4823" customHeight="1" ht="17.25">
      <c r="A4823" s="1"/>
      <c r="B4823" s="1"/>
      <c r="C4823" s="3" t="s">
        <v>4821</v>
      </c>
    </row>
    <row x14ac:dyDescent="0.25" r="4824" customHeight="1" ht="17.25">
      <c r="A4824" s="1"/>
      <c r="B4824" s="1"/>
      <c r="C4824" s="3" t="s">
        <v>4822</v>
      </c>
    </row>
    <row x14ac:dyDescent="0.25" r="4825" customHeight="1" ht="17.25">
      <c r="A4825" s="1"/>
      <c r="B4825" s="1"/>
      <c r="C4825" s="3" t="s">
        <v>4823</v>
      </c>
    </row>
    <row x14ac:dyDescent="0.25" r="4826" customHeight="1" ht="17.25">
      <c r="A4826" s="1"/>
      <c r="B4826" s="1"/>
      <c r="C4826" s="3" t="s">
        <v>4824</v>
      </c>
    </row>
    <row x14ac:dyDescent="0.25" r="4827" customHeight="1" ht="17.25">
      <c r="A4827" s="1"/>
      <c r="B4827" s="1"/>
      <c r="C4827" s="3" t="s">
        <v>4825</v>
      </c>
    </row>
    <row x14ac:dyDescent="0.25" r="4828" customHeight="1" ht="17.25">
      <c r="A4828" s="1"/>
      <c r="B4828" s="1"/>
      <c r="C4828" s="3" t="s">
        <v>4826</v>
      </c>
    </row>
    <row x14ac:dyDescent="0.25" r="4829" customHeight="1" ht="17.25">
      <c r="A4829" s="1"/>
      <c r="B4829" s="1"/>
      <c r="C4829" s="3" t="s">
        <v>4827</v>
      </c>
    </row>
    <row x14ac:dyDescent="0.25" r="4830" customHeight="1" ht="17.25">
      <c r="A4830" s="1"/>
      <c r="B4830" s="1"/>
      <c r="C4830" s="3" t="s">
        <v>4828</v>
      </c>
    </row>
    <row x14ac:dyDescent="0.25" r="4831" customHeight="1" ht="17.25">
      <c r="A4831" s="1"/>
      <c r="B4831" s="1"/>
      <c r="C4831" s="3" t="s">
        <v>4829</v>
      </c>
    </row>
    <row x14ac:dyDescent="0.25" r="4832" customHeight="1" ht="17.25">
      <c r="A4832" s="1"/>
      <c r="B4832" s="1"/>
      <c r="C4832" s="3" t="s">
        <v>4830</v>
      </c>
    </row>
    <row x14ac:dyDescent="0.25" r="4833" customHeight="1" ht="17.25">
      <c r="A4833" s="1"/>
      <c r="B4833" s="1"/>
      <c r="C4833" s="3" t="s">
        <v>4831</v>
      </c>
    </row>
    <row x14ac:dyDescent="0.25" r="4834" customHeight="1" ht="17.25">
      <c r="A4834" s="1"/>
      <c r="B4834" s="1"/>
      <c r="C4834" s="3" t="s">
        <v>4832</v>
      </c>
    </row>
    <row x14ac:dyDescent="0.25" r="4835" customHeight="1" ht="17.25">
      <c r="A4835" s="1"/>
      <c r="B4835" s="1"/>
      <c r="C4835" s="3" t="s">
        <v>4833</v>
      </c>
    </row>
    <row x14ac:dyDescent="0.25" r="4836" customHeight="1" ht="17.25">
      <c r="A4836" s="1"/>
      <c r="B4836" s="1"/>
      <c r="C4836" s="3" t="s">
        <v>4834</v>
      </c>
    </row>
    <row x14ac:dyDescent="0.25" r="4837" customHeight="1" ht="17.25">
      <c r="A4837" s="1"/>
      <c r="B4837" s="1"/>
      <c r="C4837" s="3" t="s">
        <v>4835</v>
      </c>
    </row>
    <row x14ac:dyDescent="0.25" r="4838" customHeight="1" ht="17.25">
      <c r="A4838" s="1"/>
      <c r="B4838" s="1"/>
      <c r="C4838" s="3" t="s">
        <v>4836</v>
      </c>
    </row>
    <row x14ac:dyDescent="0.25" r="4839" customHeight="1" ht="17.25">
      <c r="A4839" s="1"/>
      <c r="B4839" s="1"/>
      <c r="C4839" s="3" t="s">
        <v>4837</v>
      </c>
    </row>
    <row x14ac:dyDescent="0.25" r="4840" customHeight="1" ht="17.25">
      <c r="A4840" s="1"/>
      <c r="B4840" s="1"/>
      <c r="C4840" s="3" t="s">
        <v>4838</v>
      </c>
    </row>
    <row x14ac:dyDescent="0.25" r="4841" customHeight="1" ht="17.25">
      <c r="A4841" s="1"/>
      <c r="B4841" s="1"/>
      <c r="C4841" s="3" t="s">
        <v>4839</v>
      </c>
    </row>
    <row x14ac:dyDescent="0.25" r="4842" customHeight="1" ht="17.25">
      <c r="A4842" s="1"/>
      <c r="B4842" s="1"/>
      <c r="C4842" s="3" t="s">
        <v>4840</v>
      </c>
    </row>
    <row x14ac:dyDescent="0.25" r="4843" customHeight="1" ht="17.25">
      <c r="A4843" s="1"/>
      <c r="B4843" s="1"/>
      <c r="C4843" s="3" t="s">
        <v>4841</v>
      </c>
    </row>
    <row x14ac:dyDescent="0.25" r="4844" customHeight="1" ht="17.25">
      <c r="A4844" s="1"/>
      <c r="B4844" s="1"/>
      <c r="C4844" s="3" t="s">
        <v>4842</v>
      </c>
    </row>
    <row x14ac:dyDescent="0.25" r="4845" customHeight="1" ht="17.25">
      <c r="A4845" s="1"/>
      <c r="B4845" s="1"/>
      <c r="C4845" s="3" t="s">
        <v>4843</v>
      </c>
    </row>
    <row x14ac:dyDescent="0.25" r="4846" customHeight="1" ht="17.25">
      <c r="A4846" s="1"/>
      <c r="B4846" s="1"/>
      <c r="C4846" s="3" t="s">
        <v>4844</v>
      </c>
    </row>
    <row x14ac:dyDescent="0.25" r="4847" customHeight="1" ht="17.25">
      <c r="A4847" s="1"/>
      <c r="B4847" s="1"/>
      <c r="C4847" s="3" t="s">
        <v>4845</v>
      </c>
    </row>
    <row x14ac:dyDescent="0.25" r="4848" customHeight="1" ht="17.25">
      <c r="A4848" s="1"/>
      <c r="B4848" s="1"/>
      <c r="C4848" s="3" t="s">
        <v>4846</v>
      </c>
    </row>
    <row x14ac:dyDescent="0.25" r="4849" customHeight="1" ht="17.25">
      <c r="A4849" s="1"/>
      <c r="B4849" s="1"/>
      <c r="C4849" s="3" t="s">
        <v>4847</v>
      </c>
    </row>
    <row x14ac:dyDescent="0.25" r="4850" customHeight="1" ht="17.25">
      <c r="A4850" s="1"/>
      <c r="B4850" s="1"/>
      <c r="C4850" s="3" t="s">
        <v>4848</v>
      </c>
    </row>
    <row x14ac:dyDescent="0.25" r="4851" customHeight="1" ht="17.25">
      <c r="A4851" s="1"/>
      <c r="B4851" s="1"/>
      <c r="C4851" s="3" t="s">
        <v>4849</v>
      </c>
    </row>
    <row x14ac:dyDescent="0.25" r="4852" customHeight="1" ht="17.25">
      <c r="A4852" s="1"/>
      <c r="B4852" s="1"/>
      <c r="C4852" s="3" t="s">
        <v>4850</v>
      </c>
    </row>
    <row x14ac:dyDescent="0.25" r="4853" customHeight="1" ht="17.25">
      <c r="A4853" s="1"/>
      <c r="B4853" s="1"/>
      <c r="C4853" s="3" t="s">
        <v>4851</v>
      </c>
    </row>
    <row x14ac:dyDescent="0.25" r="4854" customHeight="1" ht="17.25">
      <c r="A4854" s="1"/>
      <c r="B4854" s="1"/>
      <c r="C4854" s="3" t="s">
        <v>4852</v>
      </c>
    </row>
    <row x14ac:dyDescent="0.25" r="4855" customHeight="1" ht="17.25">
      <c r="A4855" s="1"/>
      <c r="B4855" s="1"/>
      <c r="C4855" s="3" t="s">
        <v>4853</v>
      </c>
    </row>
    <row x14ac:dyDescent="0.25" r="4856" customHeight="1" ht="17.25">
      <c r="A4856" s="1"/>
      <c r="B4856" s="1"/>
      <c r="C4856" s="3" t="s">
        <v>4854</v>
      </c>
    </row>
    <row x14ac:dyDescent="0.25" r="4857" customHeight="1" ht="17.25">
      <c r="A4857" s="1"/>
      <c r="B4857" s="1"/>
      <c r="C4857" s="3" t="s">
        <v>4855</v>
      </c>
    </row>
    <row x14ac:dyDescent="0.25" r="4858" customHeight="1" ht="17.25">
      <c r="A4858" s="1"/>
      <c r="B4858" s="1"/>
      <c r="C4858" s="3" t="s">
        <v>4856</v>
      </c>
    </row>
    <row x14ac:dyDescent="0.25" r="4859" customHeight="1" ht="17.25">
      <c r="A4859" s="1"/>
      <c r="B4859" s="1"/>
      <c r="C4859" s="3" t="s">
        <v>4857</v>
      </c>
    </row>
    <row x14ac:dyDescent="0.25" r="4860" customHeight="1" ht="17.25">
      <c r="A4860" s="1"/>
      <c r="B4860" s="1"/>
      <c r="C4860" s="3" t="s">
        <v>4858</v>
      </c>
    </row>
    <row x14ac:dyDescent="0.25" r="4861" customHeight="1" ht="17.25">
      <c r="A4861" s="1"/>
      <c r="B4861" s="1"/>
      <c r="C4861" s="3" t="s">
        <v>4859</v>
      </c>
    </row>
    <row x14ac:dyDescent="0.25" r="4862" customHeight="1" ht="17.25">
      <c r="A4862" s="1"/>
      <c r="B4862" s="1"/>
      <c r="C4862" s="3" t="s">
        <v>4860</v>
      </c>
    </row>
    <row x14ac:dyDescent="0.25" r="4863" customHeight="1" ht="17.25">
      <c r="A4863" s="1"/>
      <c r="B4863" s="1"/>
      <c r="C4863" s="3" t="s">
        <v>4861</v>
      </c>
    </row>
    <row x14ac:dyDescent="0.25" r="4864" customHeight="1" ht="17.25">
      <c r="A4864" s="1"/>
      <c r="B4864" s="1"/>
      <c r="C4864" s="3" t="s">
        <v>4862</v>
      </c>
    </row>
    <row x14ac:dyDescent="0.25" r="4865" customHeight="1" ht="17.25">
      <c r="A4865" s="1"/>
      <c r="B4865" s="1"/>
      <c r="C4865" s="3" t="s">
        <v>4863</v>
      </c>
    </row>
    <row x14ac:dyDescent="0.25" r="4866" customHeight="1" ht="17.25">
      <c r="A4866" s="1"/>
      <c r="B4866" s="1"/>
      <c r="C4866" s="3" t="s">
        <v>4864</v>
      </c>
    </row>
    <row x14ac:dyDescent="0.25" r="4867" customHeight="1" ht="17.25">
      <c r="A4867" s="1"/>
      <c r="B4867" s="1"/>
      <c r="C4867" s="3" t="s">
        <v>4865</v>
      </c>
    </row>
    <row x14ac:dyDescent="0.25" r="4868" customHeight="1" ht="17.25">
      <c r="A4868" s="1"/>
      <c r="B4868" s="1"/>
      <c r="C4868" s="3" t="s">
        <v>4866</v>
      </c>
    </row>
    <row x14ac:dyDescent="0.25" r="4869" customHeight="1" ht="17.25">
      <c r="A4869" s="1"/>
      <c r="B4869" s="1"/>
      <c r="C4869" s="3" t="s">
        <v>4867</v>
      </c>
    </row>
    <row x14ac:dyDescent="0.25" r="4870" customHeight="1" ht="17.25">
      <c r="A4870" s="1"/>
      <c r="B4870" s="1"/>
      <c r="C4870" s="3" t="s">
        <v>4868</v>
      </c>
    </row>
    <row x14ac:dyDescent="0.25" r="4871" customHeight="1" ht="17.25">
      <c r="A4871" s="1"/>
      <c r="B4871" s="1"/>
      <c r="C4871" s="3" t="s">
        <v>4869</v>
      </c>
    </row>
    <row x14ac:dyDescent="0.25" r="4872" customHeight="1" ht="17.25">
      <c r="A4872" s="1"/>
      <c r="B4872" s="1"/>
      <c r="C4872" s="3" t="s">
        <v>4870</v>
      </c>
    </row>
    <row x14ac:dyDescent="0.25" r="4873" customHeight="1" ht="17.25">
      <c r="A4873" s="1"/>
      <c r="B4873" s="1"/>
      <c r="C4873" s="3" t="s">
        <v>4871</v>
      </c>
    </row>
    <row x14ac:dyDescent="0.25" r="4874" customHeight="1" ht="17.25">
      <c r="A4874" s="1"/>
      <c r="B4874" s="1"/>
      <c r="C4874" s="3" t="s">
        <v>4872</v>
      </c>
    </row>
    <row x14ac:dyDescent="0.25" r="4875" customHeight="1" ht="17.25">
      <c r="A4875" s="1"/>
      <c r="B4875" s="1"/>
      <c r="C4875" s="3" t="s">
        <v>4873</v>
      </c>
    </row>
    <row x14ac:dyDescent="0.25" r="4876" customHeight="1" ht="17.25">
      <c r="A4876" s="1"/>
      <c r="B4876" s="1"/>
      <c r="C4876" s="3" t="s">
        <v>4874</v>
      </c>
    </row>
    <row x14ac:dyDescent="0.25" r="4877" customHeight="1" ht="17.25">
      <c r="A4877" s="1"/>
      <c r="B4877" s="1"/>
      <c r="C4877" s="3" t="s">
        <v>4875</v>
      </c>
    </row>
    <row x14ac:dyDescent="0.25" r="4878" customHeight="1" ht="17.25">
      <c r="A4878" s="1"/>
      <c r="B4878" s="1"/>
      <c r="C4878" s="3" t="s">
        <v>4876</v>
      </c>
    </row>
    <row x14ac:dyDescent="0.25" r="4879" customHeight="1" ht="17.25">
      <c r="A4879" s="1"/>
      <c r="B4879" s="1"/>
      <c r="C4879" s="3" t="s">
        <v>4877</v>
      </c>
    </row>
    <row x14ac:dyDescent="0.25" r="4880" customHeight="1" ht="17.25">
      <c r="A4880" s="1"/>
      <c r="B4880" s="1"/>
      <c r="C4880" s="3" t="s">
        <v>4878</v>
      </c>
    </row>
    <row x14ac:dyDescent="0.25" r="4881" customHeight="1" ht="17.25">
      <c r="A4881" s="1"/>
      <c r="B4881" s="1"/>
      <c r="C4881" s="3" t="s">
        <v>4879</v>
      </c>
    </row>
    <row x14ac:dyDescent="0.25" r="4882" customHeight="1" ht="17.25">
      <c r="A4882" s="1"/>
      <c r="B4882" s="1"/>
      <c r="C4882" s="3" t="s">
        <v>4880</v>
      </c>
    </row>
    <row x14ac:dyDescent="0.25" r="4883" customHeight="1" ht="17.25">
      <c r="A4883" s="1"/>
      <c r="B4883" s="1"/>
      <c r="C4883" s="3" t="s">
        <v>4881</v>
      </c>
    </row>
    <row x14ac:dyDescent="0.25" r="4884" customHeight="1" ht="17.25">
      <c r="A4884" s="1"/>
      <c r="B4884" s="1"/>
      <c r="C4884" s="3" t="s">
        <v>4882</v>
      </c>
    </row>
    <row x14ac:dyDescent="0.25" r="4885" customHeight="1" ht="17.25">
      <c r="A4885" s="1"/>
      <c r="B4885" s="1"/>
      <c r="C4885" s="3" t="s">
        <v>4883</v>
      </c>
    </row>
    <row x14ac:dyDescent="0.25" r="4886" customHeight="1" ht="17.25">
      <c r="A4886" s="1"/>
      <c r="B4886" s="1"/>
      <c r="C4886" s="3" t="s">
        <v>4884</v>
      </c>
    </row>
    <row x14ac:dyDescent="0.25" r="4887" customHeight="1" ht="17.25">
      <c r="A4887" s="1"/>
      <c r="B4887" s="1"/>
      <c r="C4887" s="3" t="s">
        <v>4885</v>
      </c>
    </row>
    <row x14ac:dyDescent="0.25" r="4888" customHeight="1" ht="17.25">
      <c r="A4888" s="1"/>
      <c r="B4888" s="1"/>
      <c r="C4888" s="3" t="s">
        <v>4886</v>
      </c>
    </row>
    <row x14ac:dyDescent="0.25" r="4889" customHeight="1" ht="17.25">
      <c r="A4889" s="1"/>
      <c r="B4889" s="1"/>
      <c r="C4889" s="3" t="s">
        <v>4887</v>
      </c>
    </row>
    <row x14ac:dyDescent="0.25" r="4890" customHeight="1" ht="17.25">
      <c r="A4890" s="1"/>
      <c r="B4890" s="1"/>
      <c r="C4890" s="3" t="s">
        <v>4888</v>
      </c>
    </row>
    <row x14ac:dyDescent="0.25" r="4891" customHeight="1" ht="17.25">
      <c r="A4891" s="1"/>
      <c r="B4891" s="1"/>
      <c r="C4891" s="3" t="s">
        <v>4889</v>
      </c>
    </row>
    <row x14ac:dyDescent="0.25" r="4892" customHeight="1" ht="17.25">
      <c r="A4892" s="1"/>
      <c r="B4892" s="1"/>
      <c r="C4892" s="3" t="s">
        <v>4890</v>
      </c>
    </row>
    <row x14ac:dyDescent="0.25" r="4893" customHeight="1" ht="17.25">
      <c r="A4893" s="1"/>
      <c r="B4893" s="1"/>
      <c r="C4893" s="3" t="s">
        <v>4891</v>
      </c>
    </row>
    <row x14ac:dyDescent="0.25" r="4894" customHeight="1" ht="17.25">
      <c r="A4894" s="1"/>
      <c r="B4894" s="1"/>
      <c r="C4894" s="3" t="s">
        <v>4892</v>
      </c>
    </row>
    <row x14ac:dyDescent="0.25" r="4895" customHeight="1" ht="17.25">
      <c r="A4895" s="1"/>
      <c r="B4895" s="1"/>
      <c r="C4895" s="3" t="s">
        <v>4893</v>
      </c>
    </row>
    <row x14ac:dyDescent="0.25" r="4896" customHeight="1" ht="17.25">
      <c r="A4896" s="1"/>
      <c r="B4896" s="1"/>
      <c r="C4896" s="3" t="s">
        <v>4894</v>
      </c>
    </row>
    <row x14ac:dyDescent="0.25" r="4897" customHeight="1" ht="17.25">
      <c r="A4897" s="1"/>
      <c r="B4897" s="1"/>
      <c r="C4897" s="3" t="s">
        <v>4895</v>
      </c>
    </row>
    <row x14ac:dyDescent="0.25" r="4898" customHeight="1" ht="17.25">
      <c r="A4898" s="1"/>
      <c r="B4898" s="1"/>
      <c r="C4898" s="3" t="s">
        <v>4896</v>
      </c>
    </row>
    <row x14ac:dyDescent="0.25" r="4899" customHeight="1" ht="17.25">
      <c r="A4899" s="1"/>
      <c r="B4899" s="1"/>
      <c r="C4899" s="3" t="s">
        <v>4897</v>
      </c>
    </row>
    <row x14ac:dyDescent="0.25" r="4900" customHeight="1" ht="17.25">
      <c r="A4900" s="1"/>
      <c r="B4900" s="1"/>
      <c r="C4900" s="3" t="s">
        <v>4898</v>
      </c>
    </row>
    <row x14ac:dyDescent="0.25" r="4901" customHeight="1" ht="17.25">
      <c r="A4901" s="1"/>
      <c r="B4901" s="1"/>
      <c r="C4901" s="3" t="s">
        <v>4899</v>
      </c>
    </row>
    <row x14ac:dyDescent="0.25" r="4902" customHeight="1" ht="17.25">
      <c r="A4902" s="1"/>
      <c r="B4902" s="1"/>
      <c r="C4902" s="3" t="s">
        <v>4900</v>
      </c>
    </row>
    <row x14ac:dyDescent="0.25" r="4903" customHeight="1" ht="17.25">
      <c r="A4903" s="1"/>
      <c r="B4903" s="1"/>
      <c r="C4903" s="3" t="s">
        <v>4901</v>
      </c>
    </row>
    <row x14ac:dyDescent="0.25" r="4904" customHeight="1" ht="17.25">
      <c r="A4904" s="1"/>
      <c r="B4904" s="1"/>
      <c r="C4904" s="3" t="s">
        <v>4902</v>
      </c>
    </row>
    <row x14ac:dyDescent="0.25" r="4905" customHeight="1" ht="17.25">
      <c r="A4905" s="1"/>
      <c r="B4905" s="1"/>
      <c r="C4905" s="3" t="s">
        <v>4903</v>
      </c>
    </row>
    <row x14ac:dyDescent="0.25" r="4906" customHeight="1" ht="17.25">
      <c r="A4906" s="1"/>
      <c r="B4906" s="1"/>
      <c r="C4906" s="3" t="s">
        <v>4904</v>
      </c>
    </row>
    <row x14ac:dyDescent="0.25" r="4907" customHeight="1" ht="17.25">
      <c r="A4907" s="1"/>
      <c r="B4907" s="1"/>
      <c r="C4907" s="3" t="s">
        <v>4905</v>
      </c>
    </row>
    <row x14ac:dyDescent="0.25" r="4908" customHeight="1" ht="17.25">
      <c r="A4908" s="1"/>
      <c r="B4908" s="1"/>
      <c r="C4908" s="3" t="s">
        <v>4906</v>
      </c>
    </row>
    <row x14ac:dyDescent="0.25" r="4909" customHeight="1" ht="17.25">
      <c r="A4909" s="1"/>
      <c r="B4909" s="1"/>
      <c r="C4909" s="3" t="s">
        <v>4907</v>
      </c>
    </row>
    <row x14ac:dyDescent="0.25" r="4910" customHeight="1" ht="17.25">
      <c r="A4910" s="1"/>
      <c r="B4910" s="1"/>
      <c r="C4910" s="3" t="s">
        <v>4908</v>
      </c>
    </row>
    <row x14ac:dyDescent="0.25" r="4911" customHeight="1" ht="17.25">
      <c r="A4911" s="1"/>
      <c r="B4911" s="1"/>
      <c r="C4911" s="3" t="s">
        <v>4909</v>
      </c>
    </row>
    <row x14ac:dyDescent="0.25" r="4912" customHeight="1" ht="17.25">
      <c r="A4912" s="1"/>
      <c r="B4912" s="1"/>
      <c r="C4912" s="3" t="s">
        <v>4910</v>
      </c>
    </row>
    <row x14ac:dyDescent="0.25" r="4913" customHeight="1" ht="17.25">
      <c r="A4913" s="1"/>
      <c r="B4913" s="1"/>
      <c r="C4913" s="3" t="s">
        <v>4911</v>
      </c>
    </row>
    <row x14ac:dyDescent="0.25" r="4914" customHeight="1" ht="17.25">
      <c r="A4914" s="1"/>
      <c r="B4914" s="1"/>
      <c r="C4914" s="3" t="s">
        <v>4912</v>
      </c>
    </row>
    <row x14ac:dyDescent="0.25" r="4915" customHeight="1" ht="17.25">
      <c r="A4915" s="1"/>
      <c r="B4915" s="1"/>
      <c r="C4915" s="3" t="s">
        <v>4913</v>
      </c>
    </row>
    <row x14ac:dyDescent="0.25" r="4916" customHeight="1" ht="17.25">
      <c r="A4916" s="1"/>
      <c r="B4916" s="1"/>
      <c r="C4916" s="3" t="s">
        <v>4914</v>
      </c>
    </row>
    <row x14ac:dyDescent="0.25" r="4917" customHeight="1" ht="17.25">
      <c r="A4917" s="1"/>
      <c r="B4917" s="1"/>
      <c r="C4917" s="3" t="s">
        <v>4915</v>
      </c>
    </row>
    <row x14ac:dyDescent="0.25" r="4918" customHeight="1" ht="17.25">
      <c r="A4918" s="1"/>
      <c r="B4918" s="1"/>
      <c r="C4918" s="3" t="s">
        <v>4916</v>
      </c>
    </row>
    <row x14ac:dyDescent="0.25" r="4919" customHeight="1" ht="17.25">
      <c r="A4919" s="1"/>
      <c r="B4919" s="1"/>
      <c r="C4919" s="3" t="s">
        <v>4917</v>
      </c>
    </row>
    <row x14ac:dyDescent="0.25" r="4920" customHeight="1" ht="17.25">
      <c r="A4920" s="1"/>
      <c r="B4920" s="1"/>
      <c r="C4920" s="3" t="s">
        <v>4918</v>
      </c>
    </row>
    <row x14ac:dyDescent="0.25" r="4921" customHeight="1" ht="17.25">
      <c r="A4921" s="1"/>
      <c r="B4921" s="1"/>
      <c r="C4921" s="3" t="s">
        <v>4919</v>
      </c>
    </row>
    <row x14ac:dyDescent="0.25" r="4922" customHeight="1" ht="17.25">
      <c r="A4922" s="1"/>
      <c r="B4922" s="1"/>
      <c r="C4922" s="3" t="s">
        <v>4920</v>
      </c>
    </row>
    <row x14ac:dyDescent="0.25" r="4923" customHeight="1" ht="17.25">
      <c r="A4923" s="1"/>
      <c r="B4923" s="1"/>
      <c r="C4923" s="3" t="s">
        <v>4921</v>
      </c>
    </row>
    <row x14ac:dyDescent="0.25" r="4924" customHeight="1" ht="17.25">
      <c r="A4924" s="1"/>
      <c r="B4924" s="1"/>
      <c r="C4924" s="3" t="s">
        <v>4922</v>
      </c>
    </row>
    <row x14ac:dyDescent="0.25" r="4925" customHeight="1" ht="17.25">
      <c r="A4925" s="1"/>
      <c r="B4925" s="1"/>
      <c r="C4925" s="3" t="s">
        <v>4923</v>
      </c>
    </row>
    <row x14ac:dyDescent="0.25" r="4926" customHeight="1" ht="17.25">
      <c r="A4926" s="1"/>
      <c r="B4926" s="1"/>
      <c r="C4926" s="3" t="s">
        <v>4924</v>
      </c>
    </row>
    <row x14ac:dyDescent="0.25" r="4927" customHeight="1" ht="17.25">
      <c r="A4927" s="1"/>
      <c r="B4927" s="1"/>
      <c r="C4927" s="3" t="s">
        <v>4925</v>
      </c>
    </row>
    <row x14ac:dyDescent="0.25" r="4928" customHeight="1" ht="17.25">
      <c r="A4928" s="1"/>
      <c r="B4928" s="1"/>
      <c r="C4928" s="3" t="s">
        <v>4926</v>
      </c>
    </row>
    <row x14ac:dyDescent="0.25" r="4929" customHeight="1" ht="17.25">
      <c r="A4929" s="1"/>
      <c r="B4929" s="1"/>
      <c r="C4929" s="3" t="s">
        <v>4927</v>
      </c>
    </row>
    <row x14ac:dyDescent="0.25" r="4930" customHeight="1" ht="17.25">
      <c r="A4930" s="1"/>
      <c r="B4930" s="1"/>
      <c r="C4930" s="3" t="s">
        <v>4928</v>
      </c>
    </row>
    <row x14ac:dyDescent="0.25" r="4931" customHeight="1" ht="17.25">
      <c r="A4931" s="1"/>
      <c r="B4931" s="1"/>
      <c r="C4931" s="3" t="s">
        <v>4929</v>
      </c>
    </row>
    <row x14ac:dyDescent="0.25" r="4932" customHeight="1" ht="17.25">
      <c r="A4932" s="1"/>
      <c r="B4932" s="1"/>
      <c r="C4932" s="3" t="s">
        <v>4930</v>
      </c>
    </row>
    <row x14ac:dyDescent="0.25" r="4933" customHeight="1" ht="17.25">
      <c r="A4933" s="1"/>
      <c r="B4933" s="1"/>
      <c r="C4933" s="3" t="s">
        <v>4931</v>
      </c>
    </row>
    <row x14ac:dyDescent="0.25" r="4934" customHeight="1" ht="17.25">
      <c r="A4934" s="1"/>
      <c r="B4934" s="1"/>
      <c r="C4934" s="3" t="s">
        <v>4932</v>
      </c>
    </row>
    <row x14ac:dyDescent="0.25" r="4935" customHeight="1" ht="17.25">
      <c r="A4935" s="1"/>
      <c r="B4935" s="1"/>
      <c r="C4935" s="3" t="s">
        <v>4933</v>
      </c>
    </row>
    <row x14ac:dyDescent="0.25" r="4936" customHeight="1" ht="17.25">
      <c r="A4936" s="1"/>
      <c r="B4936" s="1"/>
      <c r="C4936" s="3" t="s">
        <v>4934</v>
      </c>
    </row>
    <row x14ac:dyDescent="0.25" r="4937" customHeight="1" ht="17.25">
      <c r="A4937" s="1"/>
      <c r="B4937" s="1"/>
      <c r="C4937" s="3" t="s">
        <v>4935</v>
      </c>
    </row>
    <row x14ac:dyDescent="0.25" r="4938" customHeight="1" ht="17.25">
      <c r="A4938" s="1"/>
      <c r="B4938" s="1"/>
      <c r="C4938" s="3" t="s">
        <v>4936</v>
      </c>
    </row>
    <row x14ac:dyDescent="0.25" r="4939" customHeight="1" ht="17.25">
      <c r="A4939" s="1"/>
      <c r="B4939" s="1"/>
      <c r="C4939" s="3" t="s">
        <v>4937</v>
      </c>
    </row>
    <row x14ac:dyDescent="0.25" r="4940" customHeight="1" ht="17.25">
      <c r="A4940" s="1"/>
      <c r="B4940" s="1"/>
      <c r="C4940" s="3" t="s">
        <v>4938</v>
      </c>
    </row>
    <row x14ac:dyDescent="0.25" r="4941" customHeight="1" ht="17.25">
      <c r="A4941" s="1"/>
      <c r="B4941" s="1"/>
      <c r="C4941" s="3" t="s">
        <v>4939</v>
      </c>
    </row>
    <row x14ac:dyDescent="0.25" r="4942" customHeight="1" ht="17.25">
      <c r="A4942" s="1"/>
      <c r="B4942" s="1"/>
      <c r="C4942" s="3" t="s">
        <v>4940</v>
      </c>
    </row>
    <row x14ac:dyDescent="0.25" r="4943" customHeight="1" ht="17.25">
      <c r="A4943" s="1"/>
      <c r="B4943" s="1"/>
      <c r="C4943" s="3" t="s">
        <v>4941</v>
      </c>
    </row>
    <row x14ac:dyDescent="0.25" r="4944" customHeight="1" ht="17.25">
      <c r="A4944" s="1"/>
      <c r="B4944" s="1"/>
      <c r="C4944" s="3" t="s">
        <v>4942</v>
      </c>
    </row>
    <row x14ac:dyDescent="0.25" r="4945" customHeight="1" ht="17.25">
      <c r="A4945" s="1"/>
      <c r="B4945" s="1"/>
      <c r="C4945" s="3" t="s">
        <v>4943</v>
      </c>
    </row>
    <row x14ac:dyDescent="0.25" r="4946" customHeight="1" ht="17.25">
      <c r="A4946" s="1"/>
      <c r="B4946" s="1"/>
      <c r="C4946" s="3" t="s">
        <v>4944</v>
      </c>
    </row>
    <row x14ac:dyDescent="0.25" r="4947" customHeight="1" ht="17.25">
      <c r="A4947" s="1"/>
      <c r="B4947" s="1"/>
      <c r="C4947" s="3" t="s">
        <v>4945</v>
      </c>
    </row>
    <row x14ac:dyDescent="0.25" r="4948" customHeight="1" ht="17.25">
      <c r="A4948" s="1"/>
      <c r="B4948" s="1"/>
      <c r="C4948" s="3" t="s">
        <v>4946</v>
      </c>
    </row>
    <row x14ac:dyDescent="0.25" r="4949" customHeight="1" ht="17.25">
      <c r="A4949" s="1"/>
      <c r="B4949" s="1"/>
      <c r="C4949" s="3" t="s">
        <v>4947</v>
      </c>
    </row>
    <row x14ac:dyDescent="0.25" r="4950" customHeight="1" ht="17.25">
      <c r="A4950" s="1"/>
      <c r="B4950" s="1"/>
      <c r="C4950" s="3" t="s">
        <v>4948</v>
      </c>
    </row>
    <row x14ac:dyDescent="0.25" r="4951" customHeight="1" ht="17.25">
      <c r="A4951" s="1"/>
      <c r="B4951" s="1"/>
      <c r="C4951" s="3" t="s">
        <v>4949</v>
      </c>
    </row>
    <row x14ac:dyDescent="0.25" r="4952" customHeight="1" ht="17.25">
      <c r="A4952" s="1"/>
      <c r="B4952" s="1"/>
      <c r="C4952" s="3" t="s">
        <v>4950</v>
      </c>
    </row>
    <row x14ac:dyDescent="0.25" r="4953" customHeight="1" ht="17.25">
      <c r="A4953" s="1"/>
      <c r="B4953" s="1"/>
      <c r="C4953" s="3" t="s">
        <v>4951</v>
      </c>
    </row>
    <row x14ac:dyDescent="0.25" r="4954" customHeight="1" ht="17.25">
      <c r="A4954" s="1"/>
      <c r="B4954" s="1"/>
      <c r="C4954" s="3" t="s">
        <v>4952</v>
      </c>
    </row>
    <row x14ac:dyDescent="0.25" r="4955" customHeight="1" ht="17.25">
      <c r="A4955" s="1"/>
      <c r="B4955" s="1"/>
      <c r="C4955" s="3" t="s">
        <v>4953</v>
      </c>
    </row>
    <row x14ac:dyDescent="0.25" r="4956" customHeight="1" ht="17.25">
      <c r="A4956" s="1"/>
      <c r="B4956" s="1"/>
      <c r="C4956" s="3" t="s">
        <v>4954</v>
      </c>
    </row>
    <row x14ac:dyDescent="0.25" r="4957" customHeight="1" ht="17.25">
      <c r="A4957" s="1"/>
      <c r="B4957" s="1"/>
      <c r="C4957" s="3" t="s">
        <v>4955</v>
      </c>
    </row>
    <row x14ac:dyDescent="0.25" r="4958" customHeight="1" ht="17.25">
      <c r="A4958" s="1"/>
      <c r="B4958" s="1"/>
      <c r="C4958" s="3" t="s">
        <v>4956</v>
      </c>
    </row>
    <row x14ac:dyDescent="0.25" r="4959" customHeight="1" ht="17.25">
      <c r="A4959" s="1"/>
      <c r="B4959" s="1"/>
      <c r="C4959" s="3" t="s">
        <v>4957</v>
      </c>
    </row>
    <row x14ac:dyDescent="0.25" r="4960" customHeight="1" ht="17.25">
      <c r="A4960" s="1"/>
      <c r="B4960" s="1"/>
      <c r="C4960" s="3" t="s">
        <v>4958</v>
      </c>
    </row>
    <row x14ac:dyDescent="0.25" r="4961" customHeight="1" ht="17.25">
      <c r="A4961" s="1"/>
      <c r="B4961" s="1"/>
      <c r="C4961" s="3" t="s">
        <v>4959</v>
      </c>
    </row>
    <row x14ac:dyDescent="0.25" r="4962" customHeight="1" ht="17.25">
      <c r="A4962" s="1"/>
      <c r="B4962" s="1"/>
      <c r="C4962" s="3" t="s">
        <v>4960</v>
      </c>
    </row>
    <row x14ac:dyDescent="0.25" r="4963" customHeight="1" ht="17.25">
      <c r="A4963" s="1"/>
      <c r="B4963" s="1"/>
      <c r="C4963" s="3" t="s">
        <v>4961</v>
      </c>
    </row>
    <row x14ac:dyDescent="0.25" r="4964" customHeight="1" ht="17.25">
      <c r="A4964" s="1"/>
      <c r="B4964" s="1"/>
      <c r="C4964" s="3" t="s">
        <v>4962</v>
      </c>
    </row>
    <row x14ac:dyDescent="0.25" r="4965" customHeight="1" ht="17.25">
      <c r="A4965" s="1"/>
      <c r="B4965" s="1"/>
      <c r="C4965" s="3" t="s">
        <v>4963</v>
      </c>
    </row>
    <row x14ac:dyDescent="0.25" r="4966" customHeight="1" ht="17.25">
      <c r="A4966" s="1"/>
      <c r="B4966" s="1"/>
      <c r="C4966" s="3" t="s">
        <v>4964</v>
      </c>
    </row>
    <row x14ac:dyDescent="0.25" r="4967" customHeight="1" ht="17.25">
      <c r="A4967" s="1"/>
      <c r="B4967" s="1"/>
      <c r="C4967" s="3" t="s">
        <v>4965</v>
      </c>
    </row>
    <row x14ac:dyDescent="0.25" r="4968" customHeight="1" ht="17.25">
      <c r="A4968" s="1"/>
      <c r="B4968" s="1"/>
      <c r="C4968" s="3" t="s">
        <v>4966</v>
      </c>
    </row>
    <row x14ac:dyDescent="0.25" r="4969" customHeight="1" ht="17.25">
      <c r="A4969" s="1"/>
      <c r="B4969" s="1"/>
      <c r="C4969" s="3" t="s">
        <v>4967</v>
      </c>
    </row>
    <row x14ac:dyDescent="0.25" r="4970" customHeight="1" ht="17.25">
      <c r="A4970" s="1"/>
      <c r="B4970" s="1"/>
      <c r="C4970" s="3" t="s">
        <v>4968</v>
      </c>
    </row>
    <row x14ac:dyDescent="0.25" r="4971" customHeight="1" ht="17.25">
      <c r="A4971" s="1"/>
      <c r="B4971" s="1"/>
      <c r="C4971" s="3" t="s">
        <v>4969</v>
      </c>
    </row>
    <row x14ac:dyDescent="0.25" r="4972" customHeight="1" ht="17.25">
      <c r="A4972" s="1"/>
      <c r="B4972" s="1"/>
      <c r="C4972" s="3" t="s">
        <v>4970</v>
      </c>
    </row>
    <row x14ac:dyDescent="0.25" r="4973" customHeight="1" ht="17.25">
      <c r="A4973" s="1"/>
      <c r="B4973" s="1"/>
      <c r="C4973" s="3" t="s">
        <v>4971</v>
      </c>
    </row>
    <row x14ac:dyDescent="0.25" r="4974" customHeight="1" ht="17.25">
      <c r="A4974" s="1"/>
      <c r="B4974" s="1"/>
      <c r="C4974" s="3" t="s">
        <v>4972</v>
      </c>
    </row>
    <row x14ac:dyDescent="0.25" r="4975" customHeight="1" ht="17.25">
      <c r="A4975" s="1"/>
      <c r="B4975" s="1"/>
      <c r="C4975" s="3" t="s">
        <v>4973</v>
      </c>
    </row>
    <row x14ac:dyDescent="0.25" r="4976" customHeight="1" ht="17.25">
      <c r="A4976" s="1"/>
      <c r="B4976" s="1"/>
      <c r="C4976" s="3" t="s">
        <v>4974</v>
      </c>
    </row>
    <row x14ac:dyDescent="0.25" r="4977" customHeight="1" ht="17.25">
      <c r="A4977" s="1"/>
      <c r="B4977" s="1"/>
      <c r="C4977" s="3" t="s">
        <v>4975</v>
      </c>
    </row>
    <row x14ac:dyDescent="0.25" r="4978" customHeight="1" ht="17.25">
      <c r="A4978" s="1"/>
      <c r="B4978" s="1"/>
      <c r="C4978" s="3" t="s">
        <v>4976</v>
      </c>
    </row>
    <row x14ac:dyDescent="0.25" r="4979" customHeight="1" ht="17.25">
      <c r="A4979" s="1"/>
      <c r="B4979" s="1"/>
      <c r="C4979" s="3" t="s">
        <v>4977</v>
      </c>
    </row>
    <row x14ac:dyDescent="0.25" r="4980" customHeight="1" ht="17.25">
      <c r="A4980" s="1"/>
      <c r="B4980" s="1"/>
      <c r="C4980" s="3" t="s">
        <v>4978</v>
      </c>
    </row>
    <row x14ac:dyDescent="0.25" r="4981" customHeight="1" ht="17.25">
      <c r="A4981" s="1"/>
      <c r="B4981" s="1"/>
      <c r="C4981" s="3" t="s">
        <v>4979</v>
      </c>
    </row>
    <row x14ac:dyDescent="0.25" r="4982" customHeight="1" ht="17.25">
      <c r="A4982" s="1"/>
      <c r="B4982" s="1"/>
      <c r="C4982" s="3" t="s">
        <v>4980</v>
      </c>
    </row>
    <row x14ac:dyDescent="0.25" r="4983" customHeight="1" ht="17.25">
      <c r="A4983" s="1"/>
      <c r="B4983" s="1"/>
      <c r="C4983" s="3" t="s">
        <v>4981</v>
      </c>
    </row>
    <row x14ac:dyDescent="0.25" r="4984" customHeight="1" ht="17.25">
      <c r="A4984" s="1"/>
      <c r="B4984" s="1"/>
      <c r="C4984" s="3" t="s">
        <v>4982</v>
      </c>
    </row>
    <row x14ac:dyDescent="0.25" r="4985" customHeight="1" ht="17.25">
      <c r="A4985" s="1"/>
      <c r="B4985" s="1"/>
      <c r="C4985" s="3" t="s">
        <v>4983</v>
      </c>
    </row>
    <row x14ac:dyDescent="0.25" r="4986" customHeight="1" ht="17.25">
      <c r="A4986" s="1"/>
      <c r="B4986" s="1"/>
      <c r="C4986" s="3" t="s">
        <v>4984</v>
      </c>
    </row>
    <row x14ac:dyDescent="0.25" r="4987" customHeight="1" ht="17.25">
      <c r="A4987" s="1"/>
      <c r="B4987" s="1"/>
      <c r="C4987" s="3" t="s">
        <v>4985</v>
      </c>
    </row>
    <row x14ac:dyDescent="0.25" r="4988" customHeight="1" ht="17.25">
      <c r="A4988" s="1"/>
      <c r="B4988" s="1"/>
      <c r="C4988" s="3" t="s">
        <v>4986</v>
      </c>
    </row>
    <row x14ac:dyDescent="0.25" r="4989" customHeight="1" ht="17.25">
      <c r="A4989" s="1"/>
      <c r="B4989" s="1"/>
      <c r="C4989" s="3" t="s">
        <v>4987</v>
      </c>
    </row>
    <row x14ac:dyDescent="0.25" r="4990" customHeight="1" ht="17.25">
      <c r="A4990" s="1"/>
      <c r="B4990" s="1"/>
      <c r="C4990" s="3" t="s">
        <v>4988</v>
      </c>
    </row>
    <row x14ac:dyDescent="0.25" r="4991" customHeight="1" ht="17.25">
      <c r="A4991" s="1"/>
      <c r="B4991" s="1"/>
      <c r="C4991" s="3" t="s">
        <v>4989</v>
      </c>
    </row>
    <row x14ac:dyDescent="0.25" r="4992" customHeight="1" ht="17.25">
      <c r="A4992" s="1"/>
      <c r="B4992" s="1"/>
      <c r="C4992" s="3" t="s">
        <v>4990</v>
      </c>
    </row>
    <row x14ac:dyDescent="0.25" r="4993" customHeight="1" ht="17.25">
      <c r="A4993" s="1"/>
      <c r="B4993" s="1"/>
      <c r="C4993" s="3" t="s">
        <v>4991</v>
      </c>
    </row>
    <row x14ac:dyDescent="0.25" r="4994" customHeight="1" ht="17.25">
      <c r="A4994" s="1"/>
      <c r="B4994" s="1"/>
      <c r="C4994" s="3" t="s">
        <v>4992</v>
      </c>
    </row>
    <row x14ac:dyDescent="0.25" r="4995" customHeight="1" ht="17.25">
      <c r="A4995" s="1"/>
      <c r="B4995" s="1"/>
      <c r="C4995" s="3" t="s">
        <v>4993</v>
      </c>
    </row>
    <row x14ac:dyDescent="0.25" r="4996" customHeight="1" ht="17.25">
      <c r="A4996" s="1"/>
      <c r="B4996" s="1"/>
      <c r="C4996" s="3" t="s">
        <v>4994</v>
      </c>
    </row>
    <row x14ac:dyDescent="0.25" r="4997" customHeight="1" ht="17.25">
      <c r="A4997" s="1"/>
      <c r="B4997" s="1"/>
      <c r="C4997" s="3" t="s">
        <v>4995</v>
      </c>
    </row>
    <row x14ac:dyDescent="0.25" r="4998" customHeight="1" ht="17.25">
      <c r="A4998" s="1"/>
      <c r="B4998" s="1"/>
      <c r="C4998" s="3" t="s">
        <v>4996</v>
      </c>
    </row>
    <row x14ac:dyDescent="0.25" r="4999" customHeight="1" ht="17.25">
      <c r="A4999" s="1"/>
      <c r="B4999" s="1"/>
      <c r="C4999" s="3" t="s">
        <v>4997</v>
      </c>
    </row>
    <row x14ac:dyDescent="0.25" r="5000" customHeight="1" ht="17.25">
      <c r="A5000" s="1"/>
      <c r="B5000" s="1"/>
      <c r="C5000" s="3" t="s">
        <v>4998</v>
      </c>
    </row>
    <row x14ac:dyDescent="0.25" r="5001" customHeight="1" ht="17.25">
      <c r="A5001" s="1"/>
      <c r="B5001" s="1"/>
      <c r="C5001" s="3" t="s">
        <v>4999</v>
      </c>
    </row>
    <row x14ac:dyDescent="0.25" r="5002" customHeight="1" ht="17.25">
      <c r="A5002" s="1"/>
      <c r="B5002" s="1"/>
      <c r="C5002" s="3" t="s">
        <v>5000</v>
      </c>
    </row>
    <row x14ac:dyDescent="0.25" r="5003" customHeight="1" ht="17.25">
      <c r="A5003" s="1"/>
      <c r="B5003" s="1"/>
      <c r="C5003" s="3" t="s">
        <v>5001</v>
      </c>
    </row>
    <row x14ac:dyDescent="0.25" r="5004" customHeight="1" ht="17.25">
      <c r="A5004" s="1"/>
      <c r="B5004" s="1"/>
      <c r="C5004" s="3" t="s">
        <v>5002</v>
      </c>
    </row>
    <row x14ac:dyDescent="0.25" r="5005" customHeight="1" ht="17.25">
      <c r="A5005" s="1"/>
      <c r="B5005" s="1"/>
      <c r="C5005" s="3" t="s">
        <v>5003</v>
      </c>
    </row>
    <row x14ac:dyDescent="0.25" r="5006" customHeight="1" ht="17.25">
      <c r="A5006" s="1"/>
      <c r="B5006" s="1"/>
      <c r="C5006" s="3" t="s">
        <v>5004</v>
      </c>
    </row>
    <row x14ac:dyDescent="0.25" r="5007" customHeight="1" ht="17.25">
      <c r="A5007" s="1"/>
      <c r="B5007" s="1"/>
      <c r="C5007" s="3" t="s">
        <v>5005</v>
      </c>
    </row>
    <row x14ac:dyDescent="0.25" r="5008" customHeight="1" ht="17.25">
      <c r="A5008" s="1"/>
      <c r="B5008" s="1"/>
      <c r="C5008" s="3" t="s">
        <v>5006</v>
      </c>
    </row>
    <row x14ac:dyDescent="0.25" r="5009" customHeight="1" ht="17.25">
      <c r="A5009" s="1"/>
      <c r="B5009" s="1"/>
      <c r="C5009" s="3" t="s">
        <v>5007</v>
      </c>
    </row>
    <row x14ac:dyDescent="0.25" r="5010" customHeight="1" ht="17.25">
      <c r="A5010" s="1"/>
      <c r="B5010" s="1"/>
      <c r="C5010" s="3" t="s">
        <v>5008</v>
      </c>
    </row>
    <row x14ac:dyDescent="0.25" r="5011" customHeight="1" ht="17.25">
      <c r="A5011" s="1"/>
      <c r="B5011" s="1"/>
      <c r="C5011" s="3" t="s">
        <v>5009</v>
      </c>
    </row>
    <row x14ac:dyDescent="0.25" r="5012" customHeight="1" ht="17.25">
      <c r="A5012" s="1"/>
      <c r="B5012" s="1"/>
      <c r="C5012" s="3" t="s">
        <v>5010</v>
      </c>
    </row>
    <row x14ac:dyDescent="0.25" r="5013" customHeight="1" ht="17.25">
      <c r="A5013" s="1"/>
      <c r="B5013" s="1"/>
      <c r="C5013" s="3" t="s">
        <v>5011</v>
      </c>
    </row>
    <row x14ac:dyDescent="0.25" r="5014" customHeight="1" ht="17.25">
      <c r="A5014" s="1"/>
      <c r="B5014" s="1"/>
      <c r="C5014" s="3" t="s">
        <v>5012</v>
      </c>
    </row>
    <row x14ac:dyDescent="0.25" r="5015" customHeight="1" ht="17.25">
      <c r="A5015" s="1"/>
      <c r="B5015" s="1"/>
      <c r="C5015" s="3" t="s">
        <v>5013</v>
      </c>
    </row>
    <row x14ac:dyDescent="0.25" r="5016" customHeight="1" ht="17.25">
      <c r="A5016" s="1"/>
      <c r="B5016" s="1"/>
      <c r="C5016" s="3" t="s">
        <v>5014</v>
      </c>
    </row>
    <row x14ac:dyDescent="0.25" r="5017" customHeight="1" ht="17.25">
      <c r="A5017" s="1"/>
      <c r="B5017" s="1"/>
      <c r="C5017" s="3" t="s">
        <v>5015</v>
      </c>
    </row>
    <row x14ac:dyDescent="0.25" r="5018" customHeight="1" ht="17.25">
      <c r="A5018" s="1"/>
      <c r="B5018" s="1"/>
      <c r="C5018" s="3" t="s">
        <v>5016</v>
      </c>
    </row>
    <row x14ac:dyDescent="0.25" r="5019" customHeight="1" ht="17.25">
      <c r="A5019" s="1"/>
      <c r="B5019" s="1"/>
      <c r="C5019" s="3" t="s">
        <v>5017</v>
      </c>
    </row>
    <row x14ac:dyDescent="0.25" r="5020" customHeight="1" ht="17.25">
      <c r="A5020" s="1"/>
      <c r="B5020" s="1"/>
      <c r="C5020" s="3" t="s">
        <v>5018</v>
      </c>
    </row>
    <row x14ac:dyDescent="0.25" r="5021" customHeight="1" ht="17.25">
      <c r="A5021" s="1"/>
      <c r="B5021" s="1"/>
      <c r="C5021" s="3" t="s">
        <v>5019</v>
      </c>
    </row>
    <row x14ac:dyDescent="0.25" r="5022" customHeight="1" ht="17.25">
      <c r="A5022" s="1"/>
      <c r="B5022" s="1"/>
      <c r="C5022" s="3" t="s">
        <v>5020</v>
      </c>
    </row>
    <row x14ac:dyDescent="0.25" r="5023" customHeight="1" ht="17.25">
      <c r="A5023" s="1"/>
      <c r="B5023" s="1"/>
      <c r="C5023" s="3" t="s">
        <v>5021</v>
      </c>
    </row>
    <row x14ac:dyDescent="0.25" r="5024" customHeight="1" ht="17.25">
      <c r="A5024" s="1"/>
      <c r="B5024" s="1"/>
      <c r="C5024" s="3" t="s">
        <v>5022</v>
      </c>
    </row>
    <row x14ac:dyDescent="0.25" r="5025" customHeight="1" ht="17.25">
      <c r="A5025" s="1"/>
      <c r="B5025" s="1"/>
      <c r="C5025" s="3" t="s">
        <v>5023</v>
      </c>
    </row>
    <row x14ac:dyDescent="0.25" r="5026" customHeight="1" ht="17.25">
      <c r="A5026" s="1"/>
      <c r="B5026" s="1"/>
      <c r="C5026" s="3" t="s">
        <v>5024</v>
      </c>
    </row>
    <row x14ac:dyDescent="0.25" r="5027" customHeight="1" ht="17.25">
      <c r="A5027" s="1"/>
      <c r="B5027" s="1"/>
      <c r="C5027" s="3" t="s">
        <v>5025</v>
      </c>
    </row>
    <row x14ac:dyDescent="0.25" r="5028" customHeight="1" ht="17.25">
      <c r="A5028" s="1"/>
      <c r="B5028" s="1"/>
      <c r="C5028" s="3" t="s">
        <v>5026</v>
      </c>
    </row>
    <row x14ac:dyDescent="0.25" r="5029" customHeight="1" ht="17.25">
      <c r="A5029" s="1"/>
      <c r="B5029" s="1"/>
      <c r="C5029" s="3" t="s">
        <v>5027</v>
      </c>
    </row>
    <row x14ac:dyDescent="0.25" r="5030" customHeight="1" ht="17.25">
      <c r="A5030" s="1"/>
      <c r="B5030" s="1"/>
      <c r="C5030" s="3" t="s">
        <v>5028</v>
      </c>
    </row>
    <row x14ac:dyDescent="0.25" r="5031" customHeight="1" ht="17.25">
      <c r="A5031" s="1"/>
      <c r="B5031" s="1"/>
      <c r="C5031" s="3" t="s">
        <v>5029</v>
      </c>
    </row>
    <row x14ac:dyDescent="0.25" r="5032" customHeight="1" ht="17.25">
      <c r="A5032" s="1"/>
      <c r="B5032" s="1"/>
      <c r="C5032" s="3" t="s">
        <v>5030</v>
      </c>
    </row>
    <row x14ac:dyDescent="0.25" r="5033" customHeight="1" ht="17.25">
      <c r="A5033" s="1"/>
      <c r="B5033" s="1"/>
      <c r="C5033" s="3" t="s">
        <v>5031</v>
      </c>
    </row>
    <row x14ac:dyDescent="0.25" r="5034" customHeight="1" ht="17.25">
      <c r="A5034" s="1"/>
      <c r="B5034" s="1"/>
      <c r="C5034" s="3" t="s">
        <v>5032</v>
      </c>
    </row>
    <row x14ac:dyDescent="0.25" r="5035" customHeight="1" ht="17.25">
      <c r="A5035" s="1"/>
      <c r="B5035" s="1"/>
      <c r="C5035" s="3" t="s">
        <v>5033</v>
      </c>
    </row>
    <row x14ac:dyDescent="0.25" r="5036" customHeight="1" ht="17.25">
      <c r="A5036" s="1"/>
      <c r="B5036" s="1"/>
      <c r="C5036" s="3" t="s">
        <v>5034</v>
      </c>
    </row>
    <row x14ac:dyDescent="0.25" r="5037" customHeight="1" ht="17.25">
      <c r="A5037" s="1"/>
      <c r="B5037" s="1"/>
      <c r="C5037" s="3" t="s">
        <v>5035</v>
      </c>
    </row>
    <row x14ac:dyDescent="0.25" r="5038" customHeight="1" ht="17.25">
      <c r="A5038" s="1"/>
      <c r="B5038" s="1"/>
      <c r="C5038" s="3" t="s">
        <v>5036</v>
      </c>
    </row>
    <row x14ac:dyDescent="0.25" r="5039" customHeight="1" ht="17.25">
      <c r="A5039" s="1"/>
      <c r="B5039" s="1"/>
      <c r="C5039" s="3" t="s">
        <v>5037</v>
      </c>
    </row>
    <row x14ac:dyDescent="0.25" r="5040" customHeight="1" ht="17.25">
      <c r="A5040" s="1"/>
      <c r="B5040" s="1"/>
      <c r="C5040" s="3" t="s">
        <v>5038</v>
      </c>
    </row>
    <row x14ac:dyDescent="0.25" r="5041" customHeight="1" ht="17.25">
      <c r="A5041" s="1"/>
      <c r="B5041" s="1"/>
      <c r="C5041" s="3" t="s">
        <v>5039</v>
      </c>
    </row>
    <row x14ac:dyDescent="0.25" r="5042" customHeight="1" ht="17.25">
      <c r="A5042" s="1"/>
      <c r="B5042" s="1"/>
      <c r="C5042" s="3" t="s">
        <v>5040</v>
      </c>
    </row>
    <row x14ac:dyDescent="0.25" r="5043" customHeight="1" ht="17.25">
      <c r="A5043" s="1"/>
      <c r="B5043" s="1"/>
      <c r="C5043" s="3" t="s">
        <v>5041</v>
      </c>
    </row>
    <row x14ac:dyDescent="0.25" r="5044" customHeight="1" ht="17.25">
      <c r="A5044" s="1"/>
      <c r="B5044" s="1"/>
      <c r="C5044" s="3" t="s">
        <v>5042</v>
      </c>
    </row>
    <row x14ac:dyDescent="0.25" r="5045" customHeight="1" ht="17.25">
      <c r="A5045" s="1"/>
      <c r="B5045" s="1"/>
      <c r="C5045" s="3" t="s">
        <v>5043</v>
      </c>
    </row>
    <row x14ac:dyDescent="0.25" r="5046" customHeight="1" ht="17.25">
      <c r="A5046" s="1"/>
      <c r="B5046" s="1"/>
      <c r="C5046" s="3" t="s">
        <v>5044</v>
      </c>
    </row>
    <row x14ac:dyDescent="0.25" r="5047" customHeight="1" ht="17.25">
      <c r="A5047" s="1"/>
      <c r="B5047" s="1"/>
      <c r="C5047" s="3" t="s">
        <v>5045</v>
      </c>
    </row>
    <row x14ac:dyDescent="0.25" r="5048" customHeight="1" ht="17.25">
      <c r="A5048" s="1"/>
      <c r="B5048" s="1"/>
      <c r="C5048" s="3" t="s">
        <v>5046</v>
      </c>
    </row>
    <row x14ac:dyDescent="0.25" r="5049" customHeight="1" ht="17.25">
      <c r="A5049" s="1"/>
      <c r="B5049" s="1"/>
      <c r="C5049" s="3" t="s">
        <v>5047</v>
      </c>
    </row>
    <row x14ac:dyDescent="0.25" r="5050" customHeight="1" ht="17.25">
      <c r="A5050" s="1"/>
      <c r="B5050" s="1"/>
      <c r="C5050" s="3" t="s">
        <v>5048</v>
      </c>
    </row>
    <row x14ac:dyDescent="0.25" r="5051" customHeight="1" ht="17.25">
      <c r="A5051" s="1"/>
      <c r="B5051" s="1"/>
      <c r="C5051" s="3" t="s">
        <v>5049</v>
      </c>
    </row>
    <row x14ac:dyDescent="0.25" r="5052" customHeight="1" ht="17.25">
      <c r="A5052" s="1"/>
      <c r="B5052" s="1"/>
      <c r="C5052" s="3" t="s">
        <v>5050</v>
      </c>
    </row>
    <row x14ac:dyDescent="0.25" r="5053" customHeight="1" ht="17.25">
      <c r="A5053" s="1"/>
      <c r="B5053" s="1"/>
      <c r="C5053" s="3" t="s">
        <v>5051</v>
      </c>
    </row>
    <row x14ac:dyDescent="0.25" r="5054" customHeight="1" ht="17.25">
      <c r="A5054" s="1"/>
      <c r="B5054" s="1"/>
      <c r="C5054" s="3" t="s">
        <v>5052</v>
      </c>
    </row>
    <row x14ac:dyDescent="0.25" r="5055" customHeight="1" ht="17.25">
      <c r="A5055" s="1"/>
      <c r="B5055" s="1"/>
      <c r="C5055" s="3" t="s">
        <v>5053</v>
      </c>
    </row>
    <row x14ac:dyDescent="0.25" r="5056" customHeight="1" ht="17.25">
      <c r="A5056" s="1"/>
      <c r="B5056" s="1"/>
      <c r="C5056" s="3" t="s">
        <v>5054</v>
      </c>
    </row>
    <row x14ac:dyDescent="0.25" r="5057" customHeight="1" ht="17.25">
      <c r="A5057" s="1"/>
      <c r="B5057" s="1"/>
      <c r="C5057" s="3" t="s">
        <v>5055</v>
      </c>
    </row>
    <row x14ac:dyDescent="0.25" r="5058" customHeight="1" ht="17.25">
      <c r="A5058" s="1"/>
      <c r="B5058" s="1"/>
      <c r="C5058" s="3" t="s">
        <v>5056</v>
      </c>
    </row>
    <row x14ac:dyDescent="0.25" r="5059" customHeight="1" ht="17.25">
      <c r="A5059" s="1"/>
      <c r="B5059" s="1"/>
      <c r="C5059" s="3" t="s">
        <v>5057</v>
      </c>
    </row>
    <row x14ac:dyDescent="0.25" r="5060" customHeight="1" ht="17.25">
      <c r="A5060" s="1"/>
      <c r="B5060" s="1"/>
      <c r="C5060" s="3" t="s">
        <v>5058</v>
      </c>
    </row>
    <row x14ac:dyDescent="0.25" r="5061" customHeight="1" ht="17.25">
      <c r="A5061" s="1"/>
      <c r="B5061" s="1"/>
      <c r="C5061" s="3" t="s">
        <v>5059</v>
      </c>
    </row>
    <row x14ac:dyDescent="0.25" r="5062" customHeight="1" ht="17.25">
      <c r="A5062" s="1"/>
      <c r="B5062" s="1"/>
      <c r="C5062" s="3" t="s">
        <v>5060</v>
      </c>
    </row>
    <row x14ac:dyDescent="0.25" r="5063" customHeight="1" ht="17.25">
      <c r="A5063" s="1"/>
      <c r="B5063" s="1"/>
      <c r="C5063" s="3" t="s">
        <v>5061</v>
      </c>
    </row>
    <row x14ac:dyDescent="0.25" r="5064" customHeight="1" ht="17.25">
      <c r="A5064" s="1"/>
      <c r="B5064" s="1"/>
      <c r="C5064" s="3" t="s">
        <v>5062</v>
      </c>
    </row>
    <row x14ac:dyDescent="0.25" r="5065" customHeight="1" ht="17.25">
      <c r="A5065" s="1"/>
      <c r="B5065" s="1"/>
      <c r="C5065" s="3" t="s">
        <v>5063</v>
      </c>
    </row>
    <row x14ac:dyDescent="0.25" r="5066" customHeight="1" ht="17.25">
      <c r="A5066" s="1"/>
      <c r="B5066" s="1"/>
      <c r="C5066" s="3" t="s">
        <v>5064</v>
      </c>
    </row>
    <row x14ac:dyDescent="0.25" r="5067" customHeight="1" ht="17.25">
      <c r="A5067" s="1"/>
      <c r="B5067" s="1"/>
      <c r="C5067" s="3" t="s">
        <v>5065</v>
      </c>
    </row>
    <row x14ac:dyDescent="0.25" r="5068" customHeight="1" ht="17.25">
      <c r="A5068" s="1"/>
      <c r="B5068" s="1"/>
      <c r="C5068" s="3" t="s">
        <v>5066</v>
      </c>
    </row>
    <row x14ac:dyDescent="0.25" r="5069" customHeight="1" ht="17.25">
      <c r="A5069" s="1"/>
      <c r="B5069" s="1"/>
      <c r="C5069" s="3" t="s">
        <v>5067</v>
      </c>
    </row>
    <row x14ac:dyDescent="0.25" r="5070" customHeight="1" ht="17.25">
      <c r="A5070" s="1"/>
      <c r="B5070" s="1"/>
      <c r="C5070" s="3" t="s">
        <v>5068</v>
      </c>
    </row>
    <row x14ac:dyDescent="0.25" r="5071" customHeight="1" ht="17.25">
      <c r="A5071" s="1"/>
      <c r="B5071" s="1"/>
      <c r="C5071" s="3" t="s">
        <v>5069</v>
      </c>
    </row>
    <row x14ac:dyDescent="0.25" r="5072" customHeight="1" ht="17.25">
      <c r="A5072" s="1"/>
      <c r="B5072" s="1"/>
      <c r="C5072" s="3" t="s">
        <v>5070</v>
      </c>
    </row>
    <row x14ac:dyDescent="0.25" r="5073" customHeight="1" ht="17.25">
      <c r="A5073" s="1"/>
      <c r="B5073" s="1"/>
      <c r="C5073" s="3" t="s">
        <v>5071</v>
      </c>
    </row>
    <row x14ac:dyDescent="0.25" r="5074" customHeight="1" ht="17.25">
      <c r="A5074" s="1"/>
      <c r="B5074" s="1"/>
      <c r="C5074" s="3" t="s">
        <v>5072</v>
      </c>
    </row>
    <row x14ac:dyDescent="0.25" r="5075" customHeight="1" ht="17.25">
      <c r="A5075" s="1"/>
      <c r="B5075" s="1"/>
      <c r="C5075" s="3" t="s">
        <v>5073</v>
      </c>
    </row>
    <row x14ac:dyDescent="0.25" r="5076" customHeight="1" ht="17.25">
      <c r="A5076" s="1"/>
      <c r="B5076" s="1"/>
      <c r="C5076" s="3" t="s">
        <v>5074</v>
      </c>
    </row>
    <row x14ac:dyDescent="0.25" r="5077" customHeight="1" ht="17.25">
      <c r="A5077" s="1"/>
      <c r="B5077" s="1"/>
      <c r="C5077" s="3" t="s">
        <v>5075</v>
      </c>
    </row>
    <row x14ac:dyDescent="0.25" r="5078" customHeight="1" ht="17.25">
      <c r="A5078" s="1"/>
      <c r="B5078" s="1"/>
      <c r="C5078" s="3" t="s">
        <v>5076</v>
      </c>
    </row>
    <row x14ac:dyDescent="0.25" r="5079" customHeight="1" ht="17.25">
      <c r="A5079" s="1"/>
      <c r="B5079" s="1"/>
      <c r="C5079" s="3" t="s">
        <v>5077</v>
      </c>
    </row>
    <row x14ac:dyDescent="0.25" r="5080" customHeight="1" ht="17.25">
      <c r="A5080" s="1"/>
      <c r="B5080" s="1"/>
      <c r="C5080" s="3" t="s">
        <v>5078</v>
      </c>
    </row>
    <row x14ac:dyDescent="0.25" r="5081" customHeight="1" ht="17.25">
      <c r="A5081" s="1"/>
      <c r="B5081" s="1"/>
      <c r="C5081" s="3" t="s">
        <v>5079</v>
      </c>
    </row>
    <row x14ac:dyDescent="0.25" r="5082" customHeight="1" ht="17.25">
      <c r="A5082" s="1"/>
      <c r="B5082" s="1"/>
      <c r="C5082" s="3" t="s">
        <v>5080</v>
      </c>
    </row>
    <row x14ac:dyDescent="0.25" r="5083" customHeight="1" ht="17.25">
      <c r="A5083" s="1"/>
      <c r="B5083" s="1"/>
      <c r="C5083" s="3" t="s">
        <v>5081</v>
      </c>
    </row>
    <row x14ac:dyDescent="0.25" r="5084" customHeight="1" ht="17.25">
      <c r="A5084" s="1"/>
      <c r="B5084" s="1"/>
      <c r="C5084" s="3" t="s">
        <v>5082</v>
      </c>
    </row>
    <row x14ac:dyDescent="0.25" r="5085" customHeight="1" ht="17.25">
      <c r="A5085" s="1"/>
      <c r="B5085" s="1"/>
      <c r="C5085" s="3" t="s">
        <v>5083</v>
      </c>
    </row>
    <row x14ac:dyDescent="0.25" r="5086" customHeight="1" ht="17.25">
      <c r="A5086" s="1"/>
      <c r="B5086" s="1"/>
      <c r="C5086" s="3" t="s">
        <v>5084</v>
      </c>
    </row>
    <row x14ac:dyDescent="0.25" r="5087" customHeight="1" ht="17.25">
      <c r="A5087" s="1"/>
      <c r="B5087" s="1"/>
      <c r="C5087" s="3" t="s">
        <v>5085</v>
      </c>
    </row>
    <row x14ac:dyDescent="0.25" r="5088" customHeight="1" ht="17.25">
      <c r="A5088" s="1"/>
      <c r="B5088" s="1"/>
      <c r="C5088" s="3" t="s">
        <v>5086</v>
      </c>
    </row>
    <row x14ac:dyDescent="0.25" r="5089" customHeight="1" ht="17.25">
      <c r="A5089" s="1"/>
      <c r="B5089" s="1"/>
      <c r="C5089" s="3" t="s">
        <v>5087</v>
      </c>
    </row>
    <row x14ac:dyDescent="0.25" r="5090" customHeight="1" ht="17.25">
      <c r="A5090" s="1"/>
      <c r="B5090" s="1"/>
      <c r="C5090" s="3" t="s">
        <v>5088</v>
      </c>
    </row>
    <row x14ac:dyDescent="0.25" r="5091" customHeight="1" ht="17.25">
      <c r="A5091" s="1"/>
      <c r="B5091" s="1"/>
      <c r="C5091" s="3" t="s">
        <v>5089</v>
      </c>
    </row>
    <row x14ac:dyDescent="0.25" r="5092" customHeight="1" ht="17.25">
      <c r="A5092" s="1"/>
      <c r="B5092" s="1"/>
      <c r="C5092" s="3" t="s">
        <v>5090</v>
      </c>
    </row>
    <row x14ac:dyDescent="0.25" r="5093" customHeight="1" ht="17.25">
      <c r="A5093" s="1"/>
      <c r="B5093" s="1"/>
      <c r="C5093" s="3" t="s">
        <v>5091</v>
      </c>
    </row>
    <row x14ac:dyDescent="0.25" r="5094" customHeight="1" ht="17.25">
      <c r="A5094" s="1"/>
      <c r="B5094" s="1"/>
      <c r="C5094" s="3" t="s">
        <v>5092</v>
      </c>
    </row>
    <row x14ac:dyDescent="0.25" r="5095" customHeight="1" ht="17.25">
      <c r="A5095" s="1"/>
      <c r="B5095" s="1"/>
      <c r="C5095" s="3" t="s">
        <v>5093</v>
      </c>
    </row>
    <row x14ac:dyDescent="0.25" r="5096" customHeight="1" ht="17.25">
      <c r="A5096" s="1"/>
      <c r="B5096" s="1"/>
      <c r="C5096" s="3" t="s">
        <v>5094</v>
      </c>
    </row>
    <row x14ac:dyDescent="0.25" r="5097" customHeight="1" ht="17.25">
      <c r="A5097" s="1"/>
      <c r="B5097" s="1"/>
      <c r="C5097" s="3" t="s">
        <v>5095</v>
      </c>
    </row>
    <row x14ac:dyDescent="0.25" r="5098" customHeight="1" ht="17.25">
      <c r="A5098" s="1"/>
      <c r="B5098" s="1"/>
      <c r="C5098" s="3" t="s">
        <v>5096</v>
      </c>
    </row>
    <row x14ac:dyDescent="0.25" r="5099" customHeight="1" ht="17.25">
      <c r="A5099" s="1"/>
      <c r="B5099" s="1"/>
      <c r="C5099" s="3" t="s">
        <v>5097</v>
      </c>
    </row>
    <row x14ac:dyDescent="0.25" r="5100" customHeight="1" ht="17.25">
      <c r="A5100" s="1"/>
      <c r="B5100" s="1"/>
      <c r="C5100" s="3" t="s">
        <v>5098</v>
      </c>
    </row>
    <row x14ac:dyDescent="0.25" r="5101" customHeight="1" ht="17.25">
      <c r="A5101" s="1"/>
      <c r="B5101" s="1"/>
      <c r="C5101" s="3" t="s">
        <v>5099</v>
      </c>
    </row>
    <row x14ac:dyDescent="0.25" r="5102" customHeight="1" ht="17.25">
      <c r="A5102" s="1"/>
      <c r="B5102" s="1"/>
      <c r="C5102" s="3" t="s">
        <v>5100</v>
      </c>
    </row>
    <row x14ac:dyDescent="0.25" r="5103" customHeight="1" ht="17.25">
      <c r="A5103" s="1"/>
      <c r="B5103" s="1"/>
      <c r="C5103" s="3" t="s">
        <v>5101</v>
      </c>
    </row>
    <row x14ac:dyDescent="0.25" r="5104" customHeight="1" ht="17.25">
      <c r="A5104" s="1"/>
      <c r="B5104" s="1"/>
      <c r="C5104" s="3" t="s">
        <v>5102</v>
      </c>
    </row>
    <row x14ac:dyDescent="0.25" r="5105" customHeight="1" ht="17.25">
      <c r="A5105" s="1"/>
      <c r="B5105" s="1"/>
      <c r="C5105" s="3" t="s">
        <v>5103</v>
      </c>
    </row>
    <row x14ac:dyDescent="0.25" r="5106" customHeight="1" ht="17.25">
      <c r="A5106" s="1"/>
      <c r="B5106" s="1"/>
      <c r="C5106" s="3" t="s">
        <v>5104</v>
      </c>
    </row>
    <row x14ac:dyDescent="0.25" r="5107" customHeight="1" ht="17.25">
      <c r="A5107" s="1"/>
      <c r="B5107" s="1"/>
      <c r="C5107" s="3" t="s">
        <v>5105</v>
      </c>
    </row>
    <row x14ac:dyDescent="0.25" r="5108" customHeight="1" ht="17.25">
      <c r="A5108" s="1"/>
      <c r="B5108" s="1"/>
      <c r="C5108" s="3" t="s">
        <v>5106</v>
      </c>
    </row>
    <row x14ac:dyDescent="0.25" r="5109" customHeight="1" ht="17.25">
      <c r="A5109" s="1"/>
      <c r="B5109" s="1"/>
      <c r="C5109" s="3" t="s">
        <v>5107</v>
      </c>
    </row>
    <row x14ac:dyDescent="0.25" r="5110" customHeight="1" ht="17.25">
      <c r="A5110" s="1"/>
      <c r="B5110" s="1"/>
      <c r="C5110" s="3" t="s">
        <v>5108</v>
      </c>
    </row>
    <row x14ac:dyDescent="0.25" r="5111" customHeight="1" ht="17.25">
      <c r="A5111" s="1"/>
      <c r="B5111" s="1"/>
      <c r="C5111" s="3" t="s">
        <v>5109</v>
      </c>
    </row>
    <row x14ac:dyDescent="0.25" r="5112" customHeight="1" ht="17.25">
      <c r="A5112" s="1"/>
      <c r="B5112" s="1"/>
      <c r="C5112" s="3" t="s">
        <v>5110</v>
      </c>
    </row>
    <row x14ac:dyDescent="0.25" r="5113" customHeight="1" ht="17.25">
      <c r="A5113" s="1"/>
      <c r="B5113" s="1"/>
      <c r="C5113" s="3" t="s">
        <v>5111</v>
      </c>
    </row>
    <row x14ac:dyDescent="0.25" r="5114" customHeight="1" ht="17.25">
      <c r="A5114" s="1"/>
      <c r="B5114" s="1"/>
      <c r="C5114" s="3" t="s">
        <v>5112</v>
      </c>
    </row>
    <row x14ac:dyDescent="0.25" r="5115" customHeight="1" ht="17.25">
      <c r="A5115" s="1"/>
      <c r="B5115" s="1"/>
      <c r="C5115" s="3" t="s">
        <v>5113</v>
      </c>
    </row>
    <row x14ac:dyDescent="0.25" r="5116" customHeight="1" ht="17.25">
      <c r="A5116" s="1"/>
      <c r="B5116" s="1"/>
      <c r="C5116" s="3" t="s">
        <v>5114</v>
      </c>
    </row>
    <row x14ac:dyDescent="0.25" r="5117" customHeight="1" ht="17.25">
      <c r="A5117" s="1"/>
      <c r="B5117" s="1"/>
      <c r="C5117" s="3" t="s">
        <v>5115</v>
      </c>
    </row>
    <row x14ac:dyDescent="0.25" r="5118" customHeight="1" ht="17.25">
      <c r="A5118" s="1"/>
      <c r="B5118" s="1"/>
      <c r="C5118" s="3" t="s">
        <v>5116</v>
      </c>
    </row>
    <row x14ac:dyDescent="0.25" r="5119" customHeight="1" ht="17.25">
      <c r="A5119" s="1"/>
      <c r="B5119" s="1"/>
      <c r="C5119" s="3" t="s">
        <v>5117</v>
      </c>
    </row>
    <row x14ac:dyDescent="0.25" r="5120" customHeight="1" ht="17.25">
      <c r="A5120" s="1"/>
      <c r="B5120" s="1"/>
      <c r="C5120" s="3" t="s">
        <v>5118</v>
      </c>
    </row>
    <row x14ac:dyDescent="0.25" r="5121" customHeight="1" ht="17.25">
      <c r="A5121" s="1"/>
      <c r="B5121" s="1"/>
      <c r="C5121" s="3" t="s">
        <v>5119</v>
      </c>
    </row>
    <row x14ac:dyDescent="0.25" r="5122" customHeight="1" ht="17.25">
      <c r="A5122" s="1"/>
      <c r="B5122" s="1"/>
      <c r="C5122" s="3" t="s">
        <v>5120</v>
      </c>
    </row>
    <row x14ac:dyDescent="0.25" r="5123" customHeight="1" ht="17.25">
      <c r="A5123" s="1"/>
      <c r="B5123" s="1"/>
      <c r="C5123" s="3" t="s">
        <v>5121</v>
      </c>
    </row>
    <row x14ac:dyDescent="0.25" r="5124" customHeight="1" ht="17.25">
      <c r="A5124" s="1"/>
      <c r="B5124" s="1"/>
      <c r="C5124" s="3" t="s">
        <v>5122</v>
      </c>
    </row>
    <row x14ac:dyDescent="0.25" r="5125" customHeight="1" ht="17.25">
      <c r="A5125" s="1"/>
      <c r="B5125" s="1"/>
      <c r="C5125" s="3" t="s">
        <v>5123</v>
      </c>
    </row>
    <row x14ac:dyDescent="0.25" r="5126" customHeight="1" ht="17.25">
      <c r="A5126" s="1"/>
      <c r="B5126" s="1"/>
      <c r="C5126" s="3" t="s">
        <v>5124</v>
      </c>
    </row>
    <row x14ac:dyDescent="0.25" r="5127" customHeight="1" ht="17.25">
      <c r="A5127" s="1"/>
      <c r="B5127" s="1"/>
      <c r="C5127" s="3" t="s">
        <v>5125</v>
      </c>
    </row>
    <row x14ac:dyDescent="0.25" r="5128" customHeight="1" ht="17.25">
      <c r="A5128" s="1"/>
      <c r="B5128" s="1"/>
      <c r="C5128" s="3" t="s">
        <v>5126</v>
      </c>
    </row>
    <row x14ac:dyDescent="0.25" r="5129" customHeight="1" ht="17.25">
      <c r="A5129" s="1"/>
      <c r="B5129" s="1"/>
      <c r="C5129" s="3" t="s">
        <v>5127</v>
      </c>
    </row>
    <row x14ac:dyDescent="0.25" r="5130" customHeight="1" ht="17.25">
      <c r="A5130" s="1"/>
      <c r="B5130" s="1"/>
      <c r="C5130" s="3" t="s">
        <v>5128</v>
      </c>
    </row>
    <row x14ac:dyDescent="0.25" r="5131" customHeight="1" ht="17.25">
      <c r="A5131" s="1"/>
      <c r="B5131" s="1"/>
      <c r="C5131" s="3" t="s">
        <v>5129</v>
      </c>
    </row>
    <row x14ac:dyDescent="0.25" r="5132" customHeight="1" ht="17.25">
      <c r="A5132" s="1"/>
      <c r="B5132" s="1"/>
      <c r="C5132" s="3" t="s">
        <v>5130</v>
      </c>
    </row>
    <row x14ac:dyDescent="0.25" r="5133" customHeight="1" ht="17.25">
      <c r="A5133" s="1"/>
      <c r="B5133" s="1"/>
      <c r="C5133" s="3" t="s">
        <v>5131</v>
      </c>
    </row>
    <row x14ac:dyDescent="0.25" r="5134" customHeight="1" ht="17.25">
      <c r="A5134" s="1"/>
      <c r="B5134" s="1"/>
      <c r="C5134" s="3" t="s">
        <v>5132</v>
      </c>
    </row>
    <row x14ac:dyDescent="0.25" r="5135" customHeight="1" ht="17.25">
      <c r="A5135" s="1"/>
      <c r="B5135" s="1"/>
      <c r="C5135" s="3" t="s">
        <v>5133</v>
      </c>
    </row>
    <row x14ac:dyDescent="0.25" r="5136" customHeight="1" ht="17.25">
      <c r="A5136" s="1"/>
      <c r="B5136" s="1"/>
      <c r="C5136" s="3" t="s">
        <v>5134</v>
      </c>
    </row>
    <row x14ac:dyDescent="0.25" r="5137" customHeight="1" ht="17.25">
      <c r="A5137" s="1"/>
      <c r="B5137" s="1"/>
      <c r="C5137" s="3" t="s">
        <v>5135</v>
      </c>
    </row>
    <row x14ac:dyDescent="0.25" r="5138" customHeight="1" ht="17.25">
      <c r="A5138" s="1"/>
      <c r="B5138" s="1"/>
      <c r="C5138" s="3" t="s">
        <v>5136</v>
      </c>
    </row>
    <row x14ac:dyDescent="0.25" r="5139" customHeight="1" ht="17.25">
      <c r="A5139" s="1"/>
      <c r="B5139" s="1"/>
      <c r="C5139" s="3" t="s">
        <v>5137</v>
      </c>
    </row>
    <row x14ac:dyDescent="0.25" r="5140" customHeight="1" ht="17.25">
      <c r="A5140" s="1"/>
      <c r="B5140" s="1"/>
      <c r="C5140" s="3" t="s">
        <v>5138</v>
      </c>
    </row>
    <row x14ac:dyDescent="0.25" r="5141" customHeight="1" ht="17.25">
      <c r="A5141" s="1"/>
      <c r="B5141" s="1"/>
      <c r="C5141" s="3" t="s">
        <v>5139</v>
      </c>
    </row>
    <row x14ac:dyDescent="0.25" r="5142" customHeight="1" ht="17.25">
      <c r="A5142" s="1"/>
      <c r="B5142" s="1"/>
      <c r="C5142" s="3" t="s">
        <v>5140</v>
      </c>
    </row>
    <row x14ac:dyDescent="0.25" r="5143" customHeight="1" ht="17.25">
      <c r="A5143" s="1"/>
      <c r="B5143" s="1"/>
      <c r="C5143" s="3" t="s">
        <v>5141</v>
      </c>
    </row>
    <row x14ac:dyDescent="0.25" r="5144" customHeight="1" ht="17.25">
      <c r="A5144" s="1"/>
      <c r="B5144" s="1"/>
      <c r="C5144" s="3" t="s">
        <v>5142</v>
      </c>
    </row>
    <row x14ac:dyDescent="0.25" r="5145" customHeight="1" ht="17.25">
      <c r="A5145" s="1"/>
      <c r="B5145" s="1"/>
      <c r="C5145" s="3" t="s">
        <v>5143</v>
      </c>
    </row>
    <row x14ac:dyDescent="0.25" r="5146" customHeight="1" ht="17.25">
      <c r="A5146" s="1"/>
      <c r="B5146" s="1"/>
      <c r="C5146" s="3" t="s">
        <v>5144</v>
      </c>
    </row>
    <row x14ac:dyDescent="0.25" r="5147" customHeight="1" ht="17.25">
      <c r="A5147" s="1"/>
      <c r="B5147" s="1"/>
      <c r="C5147" s="3" t="s">
        <v>5145</v>
      </c>
    </row>
    <row x14ac:dyDescent="0.25" r="5148" customHeight="1" ht="17.25">
      <c r="A5148" s="1"/>
      <c r="B5148" s="1"/>
      <c r="C5148" s="3" t="s">
        <v>5146</v>
      </c>
    </row>
    <row x14ac:dyDescent="0.25" r="5149" customHeight="1" ht="17.25">
      <c r="A5149" s="1"/>
      <c r="B5149" s="1"/>
      <c r="C5149" s="3" t="s">
        <v>5147</v>
      </c>
    </row>
    <row x14ac:dyDescent="0.25" r="5150" customHeight="1" ht="17.25">
      <c r="A5150" s="1"/>
      <c r="B5150" s="1"/>
      <c r="C5150" s="3" t="s">
        <v>5148</v>
      </c>
    </row>
    <row x14ac:dyDescent="0.25" r="5151" customHeight="1" ht="17.25">
      <c r="A5151" s="1"/>
      <c r="B5151" s="1"/>
      <c r="C5151" s="3" t="s">
        <v>5149</v>
      </c>
    </row>
    <row x14ac:dyDescent="0.25" r="5152" customHeight="1" ht="17.25">
      <c r="A5152" s="1"/>
      <c r="B5152" s="1"/>
      <c r="C5152" s="3" t="s">
        <v>5150</v>
      </c>
    </row>
    <row x14ac:dyDescent="0.25" r="5153" customHeight="1" ht="17.25">
      <c r="A5153" s="1"/>
      <c r="B5153" s="1"/>
      <c r="C5153" s="3" t="s">
        <v>5151</v>
      </c>
    </row>
    <row x14ac:dyDescent="0.25" r="5154" customHeight="1" ht="17.25">
      <c r="A5154" s="1"/>
      <c r="B5154" s="1"/>
      <c r="C5154" s="3" t="s">
        <v>5152</v>
      </c>
    </row>
    <row x14ac:dyDescent="0.25" r="5155" customHeight="1" ht="17.25">
      <c r="A5155" s="1"/>
      <c r="B5155" s="1"/>
      <c r="C5155" s="3" t="s">
        <v>5153</v>
      </c>
    </row>
    <row x14ac:dyDescent="0.25" r="5156" customHeight="1" ht="17.25">
      <c r="A5156" s="1"/>
      <c r="B5156" s="1"/>
      <c r="C5156" s="3" t="s">
        <v>5154</v>
      </c>
    </row>
    <row x14ac:dyDescent="0.25" r="5157" customHeight="1" ht="17.25">
      <c r="A5157" s="1"/>
      <c r="B5157" s="1"/>
      <c r="C5157" s="3" t="s">
        <v>5155</v>
      </c>
    </row>
    <row x14ac:dyDescent="0.25" r="5158" customHeight="1" ht="17.25">
      <c r="A5158" s="1"/>
      <c r="B5158" s="1"/>
      <c r="C5158" s="3" t="s">
        <v>5156</v>
      </c>
    </row>
    <row x14ac:dyDescent="0.25" r="5159" customHeight="1" ht="17.25">
      <c r="A5159" s="1"/>
      <c r="B5159" s="1"/>
      <c r="C5159" s="3" t="s">
        <v>5157</v>
      </c>
    </row>
    <row x14ac:dyDescent="0.25" r="5160" customHeight="1" ht="17.25">
      <c r="A5160" s="1"/>
      <c r="B5160" s="1"/>
      <c r="C5160" s="3" t="s">
        <v>5158</v>
      </c>
    </row>
    <row x14ac:dyDescent="0.25" r="5161" customHeight="1" ht="17.25">
      <c r="A5161" s="1"/>
      <c r="B5161" s="1"/>
      <c r="C5161" s="3" t="s">
        <v>5159</v>
      </c>
    </row>
    <row x14ac:dyDescent="0.25" r="5162" customHeight="1" ht="17.25">
      <c r="A5162" s="1"/>
      <c r="B5162" s="1"/>
      <c r="C5162" s="3" t="s">
        <v>5160</v>
      </c>
    </row>
    <row x14ac:dyDescent="0.25" r="5163" customHeight="1" ht="17.25">
      <c r="A5163" s="1"/>
      <c r="B5163" s="1"/>
      <c r="C5163" s="3" t="s">
        <v>5161</v>
      </c>
    </row>
    <row x14ac:dyDescent="0.25" r="5164" customHeight="1" ht="17.25">
      <c r="A5164" s="1"/>
      <c r="B5164" s="1"/>
      <c r="C5164" s="3" t="s">
        <v>5162</v>
      </c>
    </row>
    <row x14ac:dyDescent="0.25" r="5165" customHeight="1" ht="17.25">
      <c r="A5165" s="1"/>
      <c r="B5165" s="1"/>
      <c r="C5165" s="3" t="s">
        <v>5163</v>
      </c>
    </row>
    <row x14ac:dyDescent="0.25" r="5166" customHeight="1" ht="17.25">
      <c r="A5166" s="1"/>
      <c r="B5166" s="1"/>
      <c r="C5166" s="3" t="s">
        <v>5164</v>
      </c>
    </row>
    <row x14ac:dyDescent="0.25" r="5167" customHeight="1" ht="17.25">
      <c r="A5167" s="1"/>
      <c r="B5167" s="1"/>
      <c r="C5167" s="3" t="s">
        <v>5165</v>
      </c>
    </row>
    <row x14ac:dyDescent="0.25" r="5168" customHeight="1" ht="17.25">
      <c r="A5168" s="1"/>
      <c r="B5168" s="1"/>
      <c r="C5168" s="3" t="s">
        <v>5166</v>
      </c>
    </row>
    <row x14ac:dyDescent="0.25" r="5169" customHeight="1" ht="17.25">
      <c r="A5169" s="1"/>
      <c r="B5169" s="1"/>
      <c r="C5169" s="3" t="s">
        <v>5167</v>
      </c>
    </row>
    <row x14ac:dyDescent="0.25" r="5170" customHeight="1" ht="17.25">
      <c r="A5170" s="1"/>
      <c r="B5170" s="1"/>
      <c r="C5170" s="3" t="s">
        <v>5168</v>
      </c>
    </row>
    <row x14ac:dyDescent="0.25" r="5171" customHeight="1" ht="17.25">
      <c r="A5171" s="1"/>
      <c r="B5171" s="1"/>
      <c r="C5171" s="3" t="s">
        <v>5169</v>
      </c>
    </row>
    <row x14ac:dyDescent="0.25" r="5172" customHeight="1" ht="17.25">
      <c r="A5172" s="1"/>
      <c r="B5172" s="1"/>
      <c r="C5172" s="3" t="s">
        <v>5170</v>
      </c>
    </row>
    <row x14ac:dyDescent="0.25" r="5173" customHeight="1" ht="17.25">
      <c r="A5173" s="1"/>
      <c r="B5173" s="1"/>
      <c r="C5173" s="3" t="s">
        <v>5171</v>
      </c>
    </row>
    <row x14ac:dyDescent="0.25" r="5174" customHeight="1" ht="17.25">
      <c r="A5174" s="1"/>
      <c r="B5174" s="1"/>
      <c r="C5174" s="3" t="s">
        <v>5172</v>
      </c>
    </row>
    <row x14ac:dyDescent="0.25" r="5175" customHeight="1" ht="17.25">
      <c r="A5175" s="1"/>
      <c r="B5175" s="1"/>
      <c r="C5175" s="3" t="s">
        <v>5173</v>
      </c>
    </row>
    <row x14ac:dyDescent="0.25" r="5176" customHeight="1" ht="17.25">
      <c r="A5176" s="1"/>
      <c r="B5176" s="1"/>
      <c r="C5176" s="3" t="s">
        <v>5174</v>
      </c>
    </row>
    <row x14ac:dyDescent="0.25" r="5177" customHeight="1" ht="17.25">
      <c r="A5177" s="1"/>
      <c r="B5177" s="1"/>
      <c r="C5177" s="3" t="s">
        <v>5175</v>
      </c>
    </row>
    <row x14ac:dyDescent="0.25" r="5178" customHeight="1" ht="17.25">
      <c r="A5178" s="1"/>
      <c r="B5178" s="1"/>
      <c r="C5178" s="3" t="s">
        <v>5176</v>
      </c>
    </row>
    <row x14ac:dyDescent="0.25" r="5179" customHeight="1" ht="17.25">
      <c r="A5179" s="1"/>
      <c r="B5179" s="1"/>
      <c r="C5179" s="3" t="s">
        <v>5177</v>
      </c>
    </row>
    <row x14ac:dyDescent="0.25" r="5180" customHeight="1" ht="17.25">
      <c r="A5180" s="1"/>
      <c r="B5180" s="1"/>
      <c r="C5180" s="3" t="s">
        <v>5178</v>
      </c>
    </row>
    <row x14ac:dyDescent="0.25" r="5181" customHeight="1" ht="17.25">
      <c r="A5181" s="1"/>
      <c r="B5181" s="1"/>
      <c r="C5181" s="3" t="s">
        <v>5179</v>
      </c>
    </row>
    <row x14ac:dyDescent="0.25" r="5182" customHeight="1" ht="17.25">
      <c r="A5182" s="1"/>
      <c r="B5182" s="1"/>
      <c r="C5182" s="3" t="s">
        <v>5180</v>
      </c>
    </row>
    <row x14ac:dyDescent="0.25" r="5183" customHeight="1" ht="17.25">
      <c r="A5183" s="1"/>
      <c r="B5183" s="1"/>
      <c r="C5183" s="3" t="s">
        <v>5181</v>
      </c>
    </row>
    <row x14ac:dyDescent="0.25" r="5184" customHeight="1" ht="17.25">
      <c r="A5184" s="1"/>
      <c r="B5184" s="1"/>
      <c r="C5184" s="3" t="s">
        <v>5182</v>
      </c>
    </row>
    <row x14ac:dyDescent="0.25" r="5185" customHeight="1" ht="17.25">
      <c r="A5185" s="1"/>
      <c r="B5185" s="1"/>
      <c r="C5185" s="3" t="s">
        <v>5183</v>
      </c>
    </row>
    <row x14ac:dyDescent="0.25" r="5186" customHeight="1" ht="17.25">
      <c r="A5186" s="1"/>
      <c r="B5186" s="1"/>
      <c r="C5186" s="3" t="s">
        <v>5184</v>
      </c>
    </row>
    <row x14ac:dyDescent="0.25" r="5187" customHeight="1" ht="17.25">
      <c r="A5187" s="1"/>
      <c r="B5187" s="1"/>
      <c r="C5187" s="3" t="s">
        <v>5185</v>
      </c>
    </row>
    <row x14ac:dyDescent="0.25" r="5188" customHeight="1" ht="17.25">
      <c r="A5188" s="1"/>
      <c r="B5188" s="1"/>
      <c r="C5188" s="3" t="s">
        <v>5186</v>
      </c>
    </row>
    <row x14ac:dyDescent="0.25" r="5189" customHeight="1" ht="17.25">
      <c r="A5189" s="1"/>
      <c r="B5189" s="1"/>
      <c r="C5189" s="3" t="s">
        <v>5187</v>
      </c>
    </row>
    <row x14ac:dyDescent="0.25" r="5190" customHeight="1" ht="17.25">
      <c r="A5190" s="1"/>
      <c r="B5190" s="1"/>
      <c r="C5190" s="3" t="s">
        <v>5188</v>
      </c>
    </row>
    <row x14ac:dyDescent="0.25" r="5191" customHeight="1" ht="17.25">
      <c r="A5191" s="1"/>
      <c r="B5191" s="1"/>
      <c r="C5191" s="3" t="s">
        <v>5189</v>
      </c>
    </row>
    <row x14ac:dyDescent="0.25" r="5192" customHeight="1" ht="17.25">
      <c r="A5192" s="1"/>
      <c r="B5192" s="1"/>
      <c r="C5192" s="3" t="s">
        <v>5190</v>
      </c>
    </row>
    <row x14ac:dyDescent="0.25" r="5193" customHeight="1" ht="17.25">
      <c r="A5193" s="1"/>
      <c r="B5193" s="1"/>
      <c r="C5193" s="3" t="s">
        <v>5191</v>
      </c>
    </row>
    <row x14ac:dyDescent="0.25" r="5194" customHeight="1" ht="17.25">
      <c r="A5194" s="1"/>
      <c r="B5194" s="1"/>
      <c r="C5194" s="3" t="s">
        <v>5192</v>
      </c>
    </row>
    <row x14ac:dyDescent="0.25" r="5195" customHeight="1" ht="17.25">
      <c r="A5195" s="1"/>
      <c r="B5195" s="1"/>
      <c r="C5195" s="3" t="s">
        <v>5193</v>
      </c>
    </row>
    <row x14ac:dyDescent="0.25" r="5196" customHeight="1" ht="17.25">
      <c r="A5196" s="1"/>
      <c r="B5196" s="1"/>
      <c r="C5196" s="3" t="s">
        <v>5194</v>
      </c>
    </row>
    <row x14ac:dyDescent="0.25" r="5197" customHeight="1" ht="17.25">
      <c r="A5197" s="1"/>
      <c r="B5197" s="1"/>
      <c r="C5197" s="3" t="s">
        <v>5195</v>
      </c>
    </row>
    <row x14ac:dyDescent="0.25" r="5198" customHeight="1" ht="17.25">
      <c r="A5198" s="1"/>
      <c r="B5198" s="1"/>
      <c r="C5198" s="3" t="s">
        <v>5196</v>
      </c>
    </row>
    <row x14ac:dyDescent="0.25" r="5199" customHeight="1" ht="17.25">
      <c r="A5199" s="1"/>
      <c r="B5199" s="1"/>
      <c r="C5199" s="3" t="s">
        <v>5197</v>
      </c>
    </row>
    <row x14ac:dyDescent="0.25" r="5200" customHeight="1" ht="17.25">
      <c r="A5200" s="1"/>
      <c r="B5200" s="1"/>
      <c r="C5200" s="3" t="s">
        <v>5198</v>
      </c>
    </row>
    <row x14ac:dyDescent="0.25" r="5201" customHeight="1" ht="17.25">
      <c r="A5201" s="1"/>
      <c r="B5201" s="1"/>
      <c r="C5201" s="3" t="s">
        <v>5199</v>
      </c>
    </row>
    <row x14ac:dyDescent="0.25" r="5202" customHeight="1" ht="17.25">
      <c r="A5202" s="1"/>
      <c r="B5202" s="1"/>
      <c r="C5202" s="3" t="s">
        <v>5200</v>
      </c>
    </row>
    <row x14ac:dyDescent="0.25" r="5203" customHeight="1" ht="17.25">
      <c r="A5203" s="1"/>
      <c r="B5203" s="1"/>
      <c r="C5203" s="3" t="s">
        <v>5201</v>
      </c>
    </row>
    <row x14ac:dyDescent="0.25" r="5204" customHeight="1" ht="17.25">
      <c r="A5204" s="1"/>
      <c r="B5204" s="1"/>
      <c r="C5204" s="3" t="s">
        <v>5202</v>
      </c>
    </row>
    <row x14ac:dyDescent="0.25" r="5205" customHeight="1" ht="17.25">
      <c r="A5205" s="1"/>
      <c r="B5205" s="1"/>
      <c r="C5205" s="3" t="s">
        <v>5203</v>
      </c>
    </row>
    <row x14ac:dyDescent="0.25" r="5206" customHeight="1" ht="17.25">
      <c r="A5206" s="1"/>
      <c r="B5206" s="1"/>
      <c r="C5206" s="3" t="s">
        <v>5204</v>
      </c>
    </row>
    <row x14ac:dyDescent="0.25" r="5207" customHeight="1" ht="17.25">
      <c r="A5207" s="1"/>
      <c r="B5207" s="1"/>
      <c r="C5207" s="3" t="s">
        <v>5205</v>
      </c>
    </row>
    <row x14ac:dyDescent="0.25" r="5208" customHeight="1" ht="17.25">
      <c r="A5208" s="1"/>
      <c r="B5208" s="1"/>
      <c r="C5208" s="3" t="s">
        <v>5206</v>
      </c>
    </row>
    <row x14ac:dyDescent="0.25" r="5209" customHeight="1" ht="17.25">
      <c r="A5209" s="1"/>
      <c r="B5209" s="1"/>
      <c r="C5209" s="3" t="s">
        <v>5207</v>
      </c>
    </row>
    <row x14ac:dyDescent="0.25" r="5210" customHeight="1" ht="17.25">
      <c r="A5210" s="1"/>
      <c r="B5210" s="1"/>
      <c r="C5210" s="3" t="s">
        <v>5208</v>
      </c>
    </row>
    <row x14ac:dyDescent="0.25" r="5211" customHeight="1" ht="17.25">
      <c r="A5211" s="1"/>
      <c r="B5211" s="1"/>
      <c r="C5211" s="3" t="s">
        <v>5209</v>
      </c>
    </row>
    <row x14ac:dyDescent="0.25" r="5212" customHeight="1" ht="17.25">
      <c r="A5212" s="1"/>
      <c r="B5212" s="1"/>
      <c r="C5212" s="3" t="s">
        <v>5210</v>
      </c>
    </row>
    <row x14ac:dyDescent="0.25" r="5213" customHeight="1" ht="17.25">
      <c r="A5213" s="1"/>
      <c r="B5213" s="1"/>
      <c r="C5213" s="3" t="s">
        <v>5211</v>
      </c>
    </row>
    <row x14ac:dyDescent="0.25" r="5214" customHeight="1" ht="17.25">
      <c r="A5214" s="1"/>
      <c r="B5214" s="1"/>
      <c r="C5214" s="3" t="s">
        <v>5212</v>
      </c>
    </row>
    <row x14ac:dyDescent="0.25" r="5215" customHeight="1" ht="17.25">
      <c r="A5215" s="1"/>
      <c r="B5215" s="1"/>
      <c r="C5215" s="3" t="s">
        <v>5213</v>
      </c>
    </row>
    <row x14ac:dyDescent="0.25" r="5216" customHeight="1" ht="17.25">
      <c r="A5216" s="1"/>
      <c r="B5216" s="1"/>
      <c r="C5216" s="3" t="s">
        <v>5214</v>
      </c>
    </row>
    <row x14ac:dyDescent="0.25" r="5217" customHeight="1" ht="17.25">
      <c r="A5217" s="1"/>
      <c r="B5217" s="1"/>
      <c r="C5217" s="3" t="s">
        <v>5215</v>
      </c>
    </row>
    <row x14ac:dyDescent="0.25" r="5218" customHeight="1" ht="17.25">
      <c r="A5218" s="1"/>
      <c r="B5218" s="1"/>
      <c r="C5218" s="3" t="s">
        <v>5216</v>
      </c>
    </row>
    <row x14ac:dyDescent="0.25" r="5219" customHeight="1" ht="17.25">
      <c r="A5219" s="1"/>
      <c r="B5219" s="1"/>
      <c r="C5219" s="3" t="s">
        <v>5217</v>
      </c>
    </row>
    <row x14ac:dyDescent="0.25" r="5220" customHeight="1" ht="17.25">
      <c r="A5220" s="1"/>
      <c r="B5220" s="1"/>
      <c r="C5220" s="3" t="s">
        <v>5218</v>
      </c>
    </row>
    <row x14ac:dyDescent="0.25" r="5221" customHeight="1" ht="17.25">
      <c r="A5221" s="1"/>
      <c r="B5221" s="1"/>
      <c r="C5221" s="3" t="s">
        <v>5219</v>
      </c>
    </row>
    <row x14ac:dyDescent="0.25" r="5222" customHeight="1" ht="17.25">
      <c r="A5222" s="1"/>
      <c r="B5222" s="1"/>
      <c r="C5222" s="3" t="s">
        <v>5220</v>
      </c>
    </row>
    <row x14ac:dyDescent="0.25" r="5223" customHeight="1" ht="17.25">
      <c r="A5223" s="1"/>
      <c r="B5223" s="1"/>
      <c r="C5223" s="3" t="s">
        <v>5221</v>
      </c>
    </row>
    <row x14ac:dyDescent="0.25" r="5224" customHeight="1" ht="17.25">
      <c r="A5224" s="1"/>
      <c r="B5224" s="1"/>
      <c r="C5224" s="3" t="s">
        <v>5222</v>
      </c>
    </row>
    <row x14ac:dyDescent="0.25" r="5225" customHeight="1" ht="17.25">
      <c r="A5225" s="1"/>
      <c r="B5225" s="1"/>
      <c r="C5225" s="3" t="s">
        <v>5223</v>
      </c>
    </row>
    <row x14ac:dyDescent="0.25" r="5226" customHeight="1" ht="17.25">
      <c r="A5226" s="1"/>
      <c r="B5226" s="1"/>
      <c r="C5226" s="3" t="s">
        <v>5224</v>
      </c>
    </row>
    <row x14ac:dyDescent="0.25" r="5227" customHeight="1" ht="17.25">
      <c r="A5227" s="1"/>
      <c r="B5227" s="1"/>
      <c r="C5227" s="3" t="s">
        <v>5225</v>
      </c>
    </row>
    <row x14ac:dyDescent="0.25" r="5228" customHeight="1" ht="17.25">
      <c r="A5228" s="1"/>
      <c r="B5228" s="1"/>
      <c r="C5228" s="3" t="s">
        <v>5226</v>
      </c>
    </row>
    <row x14ac:dyDescent="0.25" r="5229" customHeight="1" ht="17.25">
      <c r="A5229" s="1"/>
      <c r="B5229" s="1"/>
      <c r="C5229" s="3" t="s">
        <v>5227</v>
      </c>
    </row>
    <row x14ac:dyDescent="0.25" r="5230" customHeight="1" ht="17.25">
      <c r="A5230" s="1"/>
      <c r="B5230" s="1"/>
      <c r="C5230" s="3" t="s">
        <v>5228</v>
      </c>
    </row>
    <row x14ac:dyDescent="0.25" r="5231" customHeight="1" ht="17.25">
      <c r="A5231" s="1"/>
      <c r="B5231" s="1"/>
      <c r="C5231" s="3" t="s">
        <v>5229</v>
      </c>
    </row>
    <row x14ac:dyDescent="0.25" r="5232" customHeight="1" ht="17.25">
      <c r="A5232" s="1"/>
      <c r="B5232" s="1"/>
      <c r="C5232" s="3" t="s">
        <v>5230</v>
      </c>
    </row>
    <row x14ac:dyDescent="0.25" r="5233" customHeight="1" ht="17.25">
      <c r="A5233" s="1"/>
      <c r="B5233" s="1"/>
      <c r="C5233" s="3" t="s">
        <v>5231</v>
      </c>
    </row>
    <row x14ac:dyDescent="0.25" r="5234" customHeight="1" ht="17.25">
      <c r="A5234" s="1"/>
      <c r="B5234" s="1"/>
      <c r="C5234" s="3" t="s">
        <v>5232</v>
      </c>
    </row>
    <row x14ac:dyDescent="0.25" r="5235" customHeight="1" ht="17.25">
      <c r="A5235" s="1"/>
      <c r="B5235" s="1"/>
      <c r="C5235" s="3" t="s">
        <v>5233</v>
      </c>
    </row>
    <row x14ac:dyDescent="0.25" r="5236" customHeight="1" ht="17.25">
      <c r="A5236" s="1"/>
      <c r="B5236" s="1"/>
      <c r="C5236" s="3" t="s">
        <v>5234</v>
      </c>
    </row>
    <row x14ac:dyDescent="0.25" r="5237" customHeight="1" ht="17.25">
      <c r="A5237" s="1"/>
      <c r="B5237" s="1"/>
      <c r="C5237" s="3" t="s">
        <v>5235</v>
      </c>
    </row>
    <row x14ac:dyDescent="0.25" r="5238" customHeight="1" ht="17.25">
      <c r="A5238" s="1"/>
      <c r="B5238" s="1"/>
      <c r="C5238" s="3" t="s">
        <v>5236</v>
      </c>
    </row>
    <row x14ac:dyDescent="0.25" r="5239" customHeight="1" ht="17.25">
      <c r="A5239" s="1"/>
      <c r="B5239" s="1"/>
      <c r="C5239" s="3" t="s">
        <v>5237</v>
      </c>
    </row>
    <row x14ac:dyDescent="0.25" r="5240" customHeight="1" ht="17.25">
      <c r="A5240" s="1"/>
      <c r="B5240" s="1"/>
      <c r="C5240" s="3" t="s">
        <v>5238</v>
      </c>
    </row>
    <row x14ac:dyDescent="0.25" r="5241" customHeight="1" ht="17.25">
      <c r="A5241" s="1"/>
      <c r="B5241" s="1"/>
      <c r="C5241" s="3" t="s">
        <v>5239</v>
      </c>
    </row>
    <row x14ac:dyDescent="0.25" r="5242" customHeight="1" ht="17.25">
      <c r="A5242" s="1"/>
      <c r="B5242" s="1"/>
      <c r="C5242" s="3" t="s">
        <v>5240</v>
      </c>
    </row>
    <row x14ac:dyDescent="0.25" r="5243" customHeight="1" ht="17.25">
      <c r="A5243" s="1"/>
      <c r="B5243" s="1"/>
      <c r="C5243" s="3" t="s">
        <v>5241</v>
      </c>
    </row>
    <row x14ac:dyDescent="0.25" r="5244" customHeight="1" ht="17.25">
      <c r="A5244" s="1"/>
      <c r="B5244" s="1"/>
      <c r="C5244" s="3" t="s">
        <v>5242</v>
      </c>
    </row>
    <row x14ac:dyDescent="0.25" r="5245" customHeight="1" ht="17.25">
      <c r="A5245" s="1"/>
      <c r="B5245" s="1"/>
      <c r="C5245" s="3" t="s">
        <v>5243</v>
      </c>
    </row>
    <row x14ac:dyDescent="0.25" r="5246" customHeight="1" ht="17.25">
      <c r="A5246" s="1"/>
      <c r="B5246" s="1"/>
      <c r="C5246" s="3" t="s">
        <v>5244</v>
      </c>
    </row>
    <row x14ac:dyDescent="0.25" r="5247" customHeight="1" ht="17.25">
      <c r="A5247" s="1"/>
      <c r="B5247" s="1"/>
      <c r="C5247" s="3" t="s">
        <v>5245</v>
      </c>
    </row>
    <row x14ac:dyDescent="0.25" r="5248" customHeight="1" ht="17.25">
      <c r="A5248" s="1"/>
      <c r="B5248" s="1"/>
      <c r="C5248" s="3" t="s">
        <v>5246</v>
      </c>
    </row>
    <row x14ac:dyDescent="0.25" r="5249" customHeight="1" ht="17.25">
      <c r="A5249" s="1"/>
      <c r="B5249" s="1"/>
      <c r="C5249" s="3" t="s">
        <v>5247</v>
      </c>
    </row>
    <row x14ac:dyDescent="0.25" r="5250" customHeight="1" ht="17.25">
      <c r="A5250" s="1"/>
      <c r="B5250" s="1"/>
      <c r="C5250" s="3" t="s">
        <v>5248</v>
      </c>
    </row>
    <row x14ac:dyDescent="0.25" r="5251" customHeight="1" ht="17.25">
      <c r="A5251" s="1"/>
      <c r="B5251" s="1"/>
      <c r="C5251" s="3" t="s">
        <v>5249</v>
      </c>
    </row>
    <row x14ac:dyDescent="0.25" r="5252" customHeight="1" ht="17.25">
      <c r="A5252" s="1"/>
      <c r="B5252" s="1"/>
      <c r="C5252" s="3" t="s">
        <v>5250</v>
      </c>
    </row>
    <row x14ac:dyDescent="0.25" r="5253" customHeight="1" ht="17.25">
      <c r="A5253" s="1"/>
      <c r="B5253" s="1"/>
      <c r="C5253" s="3" t="s">
        <v>5251</v>
      </c>
    </row>
    <row x14ac:dyDescent="0.25" r="5254" customHeight="1" ht="17.25">
      <c r="A5254" s="1"/>
      <c r="B5254" s="1"/>
      <c r="C5254" s="3" t="s">
        <v>5252</v>
      </c>
    </row>
    <row x14ac:dyDescent="0.25" r="5255" customHeight="1" ht="17.25">
      <c r="A5255" s="1"/>
      <c r="B5255" s="1"/>
      <c r="C5255" s="3" t="s">
        <v>5253</v>
      </c>
    </row>
    <row x14ac:dyDescent="0.25" r="5256" customHeight="1" ht="17.25">
      <c r="A5256" s="1"/>
      <c r="B5256" s="1"/>
      <c r="C5256" s="3" t="s">
        <v>5254</v>
      </c>
    </row>
    <row x14ac:dyDescent="0.25" r="5257" customHeight="1" ht="17.25">
      <c r="A5257" s="1"/>
      <c r="B5257" s="1"/>
      <c r="C5257" s="3" t="s">
        <v>5255</v>
      </c>
    </row>
    <row x14ac:dyDescent="0.25" r="5258" customHeight="1" ht="17.25">
      <c r="A5258" s="1"/>
      <c r="B5258" s="1"/>
      <c r="C5258" s="3" t="s">
        <v>5256</v>
      </c>
    </row>
    <row x14ac:dyDescent="0.25" r="5259" customHeight="1" ht="17.25">
      <c r="A5259" s="1"/>
      <c r="B5259" s="1"/>
      <c r="C5259" s="3" t="s">
        <v>5257</v>
      </c>
    </row>
    <row x14ac:dyDescent="0.25" r="5260" customHeight="1" ht="17.25">
      <c r="A5260" s="1"/>
      <c r="B5260" s="1"/>
      <c r="C5260" s="3" t="s">
        <v>5258</v>
      </c>
    </row>
    <row x14ac:dyDescent="0.25" r="5261" customHeight="1" ht="17.25">
      <c r="A5261" s="1"/>
      <c r="B5261" s="1"/>
      <c r="C5261" s="3" t="s">
        <v>5259</v>
      </c>
    </row>
    <row x14ac:dyDescent="0.25" r="5262" customHeight="1" ht="17.25">
      <c r="A5262" s="1"/>
      <c r="B5262" s="1"/>
      <c r="C5262" s="3" t="s">
        <v>5260</v>
      </c>
    </row>
    <row x14ac:dyDescent="0.25" r="5263" customHeight="1" ht="17.25">
      <c r="A5263" s="1"/>
      <c r="B5263" s="1"/>
      <c r="C5263" s="3" t="s">
        <v>5261</v>
      </c>
    </row>
    <row x14ac:dyDescent="0.25" r="5264" customHeight="1" ht="17.25">
      <c r="A5264" s="1"/>
      <c r="B5264" s="1"/>
      <c r="C5264" s="3" t="s">
        <v>5262</v>
      </c>
    </row>
    <row x14ac:dyDescent="0.25" r="5265" customHeight="1" ht="17.25">
      <c r="A5265" s="1"/>
      <c r="B5265" s="1"/>
      <c r="C5265" s="3" t="s">
        <v>5263</v>
      </c>
    </row>
    <row x14ac:dyDescent="0.25" r="5266" customHeight="1" ht="17.25">
      <c r="A5266" s="1"/>
      <c r="B5266" s="1"/>
      <c r="C5266" s="3" t="s">
        <v>5264</v>
      </c>
    </row>
    <row x14ac:dyDescent="0.25" r="5267" customHeight="1" ht="17.25">
      <c r="A5267" s="1"/>
      <c r="B5267" s="1"/>
      <c r="C5267" s="3" t="s">
        <v>5265</v>
      </c>
    </row>
    <row x14ac:dyDescent="0.25" r="5268" customHeight="1" ht="17.25">
      <c r="A5268" s="1"/>
      <c r="B5268" s="1"/>
      <c r="C5268" s="3" t="s">
        <v>5266</v>
      </c>
    </row>
    <row x14ac:dyDescent="0.25" r="5269" customHeight="1" ht="17.25">
      <c r="A5269" s="1"/>
      <c r="B5269" s="1"/>
      <c r="C5269" s="3" t="s">
        <v>5267</v>
      </c>
    </row>
    <row x14ac:dyDescent="0.25" r="5270" customHeight="1" ht="17.25">
      <c r="A5270" s="1"/>
      <c r="B5270" s="1"/>
      <c r="C5270" s="3" t="s">
        <v>5268</v>
      </c>
    </row>
    <row x14ac:dyDescent="0.25" r="5271" customHeight="1" ht="17.25">
      <c r="A5271" s="1"/>
      <c r="B5271" s="1"/>
      <c r="C5271" s="3" t="s">
        <v>5269</v>
      </c>
    </row>
    <row x14ac:dyDescent="0.25" r="5272" customHeight="1" ht="17.25">
      <c r="A5272" s="1"/>
      <c r="B5272" s="1"/>
      <c r="C5272" s="3" t="s">
        <v>5270</v>
      </c>
    </row>
    <row x14ac:dyDescent="0.25" r="5273" customHeight="1" ht="17.25">
      <c r="A5273" s="1"/>
      <c r="B5273" s="1"/>
      <c r="C5273" s="3" t="s">
        <v>5271</v>
      </c>
    </row>
    <row x14ac:dyDescent="0.25" r="5274" customHeight="1" ht="17.25">
      <c r="A5274" s="1"/>
      <c r="B5274" s="1"/>
      <c r="C5274" s="3" t="s">
        <v>5272</v>
      </c>
    </row>
    <row x14ac:dyDescent="0.25" r="5275" customHeight="1" ht="17.25">
      <c r="A5275" s="1"/>
      <c r="B5275" s="1"/>
      <c r="C5275" s="3" t="s">
        <v>5273</v>
      </c>
    </row>
    <row x14ac:dyDescent="0.25" r="5276" customHeight="1" ht="17.25">
      <c r="A5276" s="1"/>
      <c r="B5276" s="1"/>
      <c r="C5276" s="3" t="s">
        <v>5274</v>
      </c>
    </row>
    <row x14ac:dyDescent="0.25" r="5277" customHeight="1" ht="17.25">
      <c r="A5277" s="1"/>
      <c r="B5277" s="1"/>
      <c r="C5277" s="3" t="s">
        <v>5275</v>
      </c>
    </row>
    <row x14ac:dyDescent="0.25" r="5278" customHeight="1" ht="17.25">
      <c r="A5278" s="1"/>
      <c r="B5278" s="1"/>
      <c r="C5278" s="3" t="s">
        <v>5276</v>
      </c>
    </row>
    <row x14ac:dyDescent="0.25" r="5279" customHeight="1" ht="17.25">
      <c r="A5279" s="1"/>
      <c r="B5279" s="1"/>
      <c r="C5279" s="3" t="s">
        <v>5277</v>
      </c>
    </row>
    <row x14ac:dyDescent="0.25" r="5280" customHeight="1" ht="17.25">
      <c r="A5280" s="1"/>
      <c r="B5280" s="1"/>
      <c r="C5280" s="3" t="s">
        <v>5278</v>
      </c>
    </row>
    <row x14ac:dyDescent="0.25" r="5281" customHeight="1" ht="17.25">
      <c r="A5281" s="1"/>
      <c r="B5281" s="1"/>
      <c r="C5281" s="3" t="s">
        <v>5279</v>
      </c>
    </row>
    <row x14ac:dyDescent="0.25" r="5282" customHeight="1" ht="17.25">
      <c r="A5282" s="1"/>
      <c r="B5282" s="1"/>
      <c r="C5282" s="3" t="s">
        <v>5280</v>
      </c>
    </row>
    <row x14ac:dyDescent="0.25" r="5283" customHeight="1" ht="17.25">
      <c r="A5283" s="1"/>
      <c r="B5283" s="1"/>
      <c r="C5283" s="3" t="s">
        <v>5281</v>
      </c>
    </row>
    <row x14ac:dyDescent="0.25" r="5284" customHeight="1" ht="17.25">
      <c r="A5284" s="1"/>
      <c r="B5284" s="1"/>
      <c r="C5284" s="3" t="s">
        <v>5282</v>
      </c>
    </row>
    <row x14ac:dyDescent="0.25" r="5285" customHeight="1" ht="17.25">
      <c r="A5285" s="1"/>
      <c r="B5285" s="1"/>
      <c r="C5285" s="3" t="s">
        <v>5283</v>
      </c>
    </row>
    <row x14ac:dyDescent="0.25" r="5286" customHeight="1" ht="17.25">
      <c r="A5286" s="1"/>
      <c r="B5286" s="1"/>
      <c r="C5286" s="3" t="s">
        <v>5284</v>
      </c>
    </row>
    <row x14ac:dyDescent="0.25" r="5287" customHeight="1" ht="17.25">
      <c r="A5287" s="1"/>
      <c r="B5287" s="1"/>
      <c r="C5287" s="3" t="s">
        <v>5285</v>
      </c>
    </row>
    <row x14ac:dyDescent="0.25" r="5288" customHeight="1" ht="17.25">
      <c r="A5288" s="1"/>
      <c r="B5288" s="1"/>
      <c r="C5288" s="3" t="s">
        <v>5286</v>
      </c>
    </row>
    <row x14ac:dyDescent="0.25" r="5289" customHeight="1" ht="17.25">
      <c r="A5289" s="1"/>
      <c r="B5289" s="1"/>
      <c r="C5289" s="3" t="s">
        <v>5287</v>
      </c>
    </row>
    <row x14ac:dyDescent="0.25" r="5290" customHeight="1" ht="17.25">
      <c r="A5290" s="1"/>
      <c r="B5290" s="1"/>
      <c r="C5290" s="3" t="s">
        <v>5288</v>
      </c>
    </row>
    <row x14ac:dyDescent="0.25" r="5291" customHeight="1" ht="17.25">
      <c r="A5291" s="1"/>
      <c r="B5291" s="1"/>
      <c r="C5291" s="3" t="s">
        <v>5289</v>
      </c>
    </row>
    <row x14ac:dyDescent="0.25" r="5292" customHeight="1" ht="17.25">
      <c r="A5292" s="1"/>
      <c r="B5292" s="1"/>
      <c r="C5292" s="3" t="s">
        <v>5290</v>
      </c>
    </row>
    <row x14ac:dyDescent="0.25" r="5293" customHeight="1" ht="17.25">
      <c r="A5293" s="1"/>
      <c r="B5293" s="1"/>
      <c r="C5293" s="3" t="s">
        <v>5291</v>
      </c>
    </row>
    <row x14ac:dyDescent="0.25" r="5294" customHeight="1" ht="17.25">
      <c r="A5294" s="1"/>
      <c r="B5294" s="1"/>
      <c r="C5294" s="3" t="s">
        <v>5292</v>
      </c>
    </row>
    <row x14ac:dyDescent="0.25" r="5295" customHeight="1" ht="17.25">
      <c r="A5295" s="1"/>
      <c r="B5295" s="1"/>
      <c r="C5295" s="3" t="s">
        <v>5293</v>
      </c>
    </row>
    <row x14ac:dyDescent="0.25" r="5296" customHeight="1" ht="17.25">
      <c r="A5296" s="1"/>
      <c r="B5296" s="1"/>
      <c r="C5296" s="3" t="s">
        <v>5294</v>
      </c>
    </row>
    <row x14ac:dyDescent="0.25" r="5297" customHeight="1" ht="17.25">
      <c r="A5297" s="1"/>
      <c r="B5297" s="1"/>
      <c r="C5297" s="3" t="s">
        <v>5295</v>
      </c>
    </row>
    <row x14ac:dyDescent="0.25" r="5298" customHeight="1" ht="17.25">
      <c r="A5298" s="1"/>
      <c r="B5298" s="1"/>
      <c r="C5298" s="3" t="s">
        <v>5296</v>
      </c>
    </row>
    <row x14ac:dyDescent="0.25" r="5299" customHeight="1" ht="17.25">
      <c r="A5299" s="1"/>
      <c r="B5299" s="1"/>
      <c r="C5299" s="3" t="s">
        <v>5297</v>
      </c>
    </row>
    <row x14ac:dyDescent="0.25" r="5300" customHeight="1" ht="17.25">
      <c r="A5300" s="1"/>
      <c r="B5300" s="1"/>
      <c r="C5300" s="3" t="s">
        <v>5298</v>
      </c>
    </row>
    <row x14ac:dyDescent="0.25" r="5301" customHeight="1" ht="17.25">
      <c r="A5301" s="1"/>
      <c r="B5301" s="1"/>
      <c r="C5301" s="3" t="s">
        <v>5299</v>
      </c>
    </row>
    <row x14ac:dyDescent="0.25" r="5302" customHeight="1" ht="17.25">
      <c r="A5302" s="1"/>
      <c r="B5302" s="1"/>
      <c r="C5302" s="3" t="s">
        <v>5300</v>
      </c>
    </row>
    <row x14ac:dyDescent="0.25" r="5303" customHeight="1" ht="17.25">
      <c r="A5303" s="1"/>
      <c r="B5303" s="1"/>
      <c r="C5303" s="3" t="s">
        <v>5301</v>
      </c>
    </row>
    <row x14ac:dyDescent="0.25" r="5304" customHeight="1" ht="17.25">
      <c r="A5304" s="1"/>
      <c r="B5304" s="1"/>
      <c r="C5304" s="3" t="s">
        <v>5302</v>
      </c>
    </row>
    <row x14ac:dyDescent="0.25" r="5305" customHeight="1" ht="17.25">
      <c r="A5305" s="1"/>
      <c r="B5305" s="1"/>
      <c r="C5305" s="3" t="s">
        <v>5303</v>
      </c>
    </row>
    <row x14ac:dyDescent="0.25" r="5306" customHeight="1" ht="17.25">
      <c r="A5306" s="1"/>
      <c r="B5306" s="1"/>
      <c r="C5306" s="3" t="s">
        <v>5304</v>
      </c>
    </row>
    <row x14ac:dyDescent="0.25" r="5307" customHeight="1" ht="17.25">
      <c r="A5307" s="1"/>
      <c r="B5307" s="1"/>
      <c r="C5307" s="3" t="s">
        <v>5305</v>
      </c>
    </row>
    <row x14ac:dyDescent="0.25" r="5308" customHeight="1" ht="17.25">
      <c r="A5308" s="1"/>
      <c r="B5308" s="1"/>
      <c r="C5308" s="3" t="s">
        <v>5306</v>
      </c>
    </row>
    <row x14ac:dyDescent="0.25" r="5309" customHeight="1" ht="17.25">
      <c r="A5309" s="1"/>
      <c r="B5309" s="1"/>
      <c r="C5309" s="3" t="s">
        <v>5307</v>
      </c>
    </row>
    <row x14ac:dyDescent="0.25" r="5310" customHeight="1" ht="17.25">
      <c r="A5310" s="1"/>
      <c r="B5310" s="1"/>
      <c r="C5310" s="3" t="s">
        <v>5308</v>
      </c>
    </row>
    <row x14ac:dyDescent="0.25" r="5311" customHeight="1" ht="17.25">
      <c r="A5311" s="1"/>
      <c r="B5311" s="1"/>
      <c r="C5311" s="3" t="s">
        <v>5309</v>
      </c>
    </row>
    <row x14ac:dyDescent="0.25" r="5312" customHeight="1" ht="17.25">
      <c r="A5312" s="1"/>
      <c r="B5312" s="1"/>
      <c r="C5312" s="3" t="s">
        <v>5310</v>
      </c>
    </row>
    <row x14ac:dyDescent="0.25" r="5313" customHeight="1" ht="17.25">
      <c r="A5313" s="1"/>
      <c r="B5313" s="1"/>
      <c r="C5313" s="3" t="s">
        <v>5311</v>
      </c>
    </row>
    <row x14ac:dyDescent="0.25" r="5314" customHeight="1" ht="17.25">
      <c r="A5314" s="1"/>
      <c r="B5314" s="1"/>
      <c r="C5314" s="3" t="s">
        <v>5312</v>
      </c>
    </row>
    <row x14ac:dyDescent="0.25" r="5315" customHeight="1" ht="17.25">
      <c r="A5315" s="1"/>
      <c r="B5315" s="1"/>
      <c r="C5315" s="3" t="s">
        <v>5313</v>
      </c>
    </row>
    <row x14ac:dyDescent="0.25" r="5316" customHeight="1" ht="17.25">
      <c r="A5316" s="1"/>
      <c r="B5316" s="1"/>
      <c r="C5316" s="3" t="s">
        <v>5314</v>
      </c>
    </row>
    <row x14ac:dyDescent="0.25" r="5317" customHeight="1" ht="17.25">
      <c r="A5317" s="1"/>
      <c r="B5317" s="1"/>
      <c r="C5317" s="3" t="s">
        <v>5315</v>
      </c>
    </row>
    <row x14ac:dyDescent="0.25" r="5318" customHeight="1" ht="17.25">
      <c r="A5318" s="1"/>
      <c r="B5318" s="1"/>
      <c r="C5318" s="3" t="s">
        <v>5316</v>
      </c>
    </row>
    <row x14ac:dyDescent="0.25" r="5319" customHeight="1" ht="17.25">
      <c r="A5319" s="1"/>
      <c r="B5319" s="1"/>
      <c r="C5319" s="3" t="s">
        <v>5317</v>
      </c>
    </row>
    <row x14ac:dyDescent="0.25" r="5320" customHeight="1" ht="17.25">
      <c r="A5320" s="1"/>
      <c r="B5320" s="1"/>
      <c r="C5320" s="3" t="s">
        <v>5318</v>
      </c>
    </row>
    <row x14ac:dyDescent="0.25" r="5321" customHeight="1" ht="17.25">
      <c r="A5321" s="1"/>
      <c r="B5321" s="1"/>
      <c r="C5321" s="3" t="s">
        <v>5319</v>
      </c>
    </row>
    <row x14ac:dyDescent="0.25" r="5322" customHeight="1" ht="17.25">
      <c r="A5322" s="1"/>
      <c r="B5322" s="1"/>
      <c r="C5322" s="3" t="s">
        <v>5320</v>
      </c>
    </row>
    <row x14ac:dyDescent="0.25" r="5323" customHeight="1" ht="17.25">
      <c r="A5323" s="1"/>
      <c r="B5323" s="1"/>
      <c r="C5323" s="3" t="s">
        <v>5321</v>
      </c>
    </row>
    <row x14ac:dyDescent="0.25" r="5324" customHeight="1" ht="17.25">
      <c r="A5324" s="1"/>
      <c r="B5324" s="1"/>
      <c r="C5324" s="3" t="s">
        <v>5322</v>
      </c>
    </row>
    <row x14ac:dyDescent="0.25" r="5325" customHeight="1" ht="17.25">
      <c r="A5325" s="1"/>
      <c r="B5325" s="1"/>
      <c r="C5325" s="3" t="s">
        <v>5323</v>
      </c>
    </row>
    <row x14ac:dyDescent="0.25" r="5326" customHeight="1" ht="17.25">
      <c r="A5326" s="1"/>
      <c r="B5326" s="1"/>
      <c r="C5326" s="3" t="s">
        <v>5324</v>
      </c>
    </row>
    <row x14ac:dyDescent="0.25" r="5327" customHeight="1" ht="17.25">
      <c r="A5327" s="1"/>
      <c r="B5327" s="1"/>
      <c r="C5327" s="3" t="s">
        <v>5325</v>
      </c>
    </row>
    <row x14ac:dyDescent="0.25" r="5328" customHeight="1" ht="17.25">
      <c r="A5328" s="1"/>
      <c r="B5328" s="1"/>
      <c r="C5328" s="3" t="s">
        <v>5326</v>
      </c>
    </row>
    <row x14ac:dyDescent="0.25" r="5329" customHeight="1" ht="17.25">
      <c r="A5329" s="1"/>
      <c r="B5329" s="1"/>
      <c r="C5329" s="3" t="s">
        <v>5327</v>
      </c>
    </row>
    <row x14ac:dyDescent="0.25" r="5330" customHeight="1" ht="17.25">
      <c r="A5330" s="1"/>
      <c r="B5330" s="1"/>
      <c r="C5330" s="3" t="s">
        <v>5328</v>
      </c>
    </row>
    <row x14ac:dyDescent="0.25" r="5331" customHeight="1" ht="17.25">
      <c r="A5331" s="1"/>
      <c r="B5331" s="1"/>
      <c r="C5331" s="3" t="s">
        <v>5329</v>
      </c>
    </row>
    <row x14ac:dyDescent="0.25" r="5332" customHeight="1" ht="17.25">
      <c r="A5332" s="1"/>
      <c r="B5332" s="1"/>
      <c r="C5332" s="3" t="s">
        <v>5330</v>
      </c>
    </row>
    <row x14ac:dyDescent="0.25" r="5333" customHeight="1" ht="17.25">
      <c r="A5333" s="1"/>
      <c r="B5333" s="1"/>
      <c r="C5333" s="3" t="s">
        <v>5331</v>
      </c>
    </row>
    <row x14ac:dyDescent="0.25" r="5334" customHeight="1" ht="17.25">
      <c r="A5334" s="1"/>
      <c r="B5334" s="1"/>
      <c r="C5334" s="3" t="s">
        <v>5332</v>
      </c>
    </row>
    <row x14ac:dyDescent="0.25" r="5335" customHeight="1" ht="17.25">
      <c r="A5335" s="1"/>
      <c r="B5335" s="1"/>
      <c r="C5335" s="3" t="s">
        <v>5333</v>
      </c>
    </row>
    <row x14ac:dyDescent="0.25" r="5336" customHeight="1" ht="17.25">
      <c r="A5336" s="1"/>
      <c r="B5336" s="1"/>
      <c r="C5336" s="3" t="s">
        <v>5334</v>
      </c>
    </row>
    <row x14ac:dyDescent="0.25" r="5337" customHeight="1" ht="17.25">
      <c r="A5337" s="1"/>
      <c r="B5337" s="1"/>
      <c r="C5337" s="3" t="s">
        <v>5335</v>
      </c>
    </row>
    <row x14ac:dyDescent="0.25" r="5338" customHeight="1" ht="17.25">
      <c r="A5338" s="1"/>
      <c r="B5338" s="1"/>
      <c r="C5338" s="3" t="s">
        <v>5336</v>
      </c>
    </row>
    <row x14ac:dyDescent="0.25" r="5339" customHeight="1" ht="17.25">
      <c r="A5339" s="1"/>
      <c r="B5339" s="1"/>
      <c r="C5339" s="3" t="s">
        <v>5337</v>
      </c>
    </row>
    <row x14ac:dyDescent="0.25" r="5340" customHeight="1" ht="17.25">
      <c r="A5340" s="1"/>
      <c r="B5340" s="1"/>
      <c r="C5340" s="3" t="s">
        <v>5338</v>
      </c>
    </row>
    <row x14ac:dyDescent="0.25" r="5341" customHeight="1" ht="17.25">
      <c r="A5341" s="1"/>
      <c r="B5341" s="1"/>
      <c r="C5341" s="3" t="s">
        <v>5339</v>
      </c>
    </row>
    <row x14ac:dyDescent="0.25" r="5342" customHeight="1" ht="17.25">
      <c r="A5342" s="1"/>
      <c r="B5342" s="1"/>
      <c r="C5342" s="3" t="s">
        <v>5340</v>
      </c>
    </row>
    <row x14ac:dyDescent="0.25" r="5343" customHeight="1" ht="17.25">
      <c r="A5343" s="1"/>
      <c r="B5343" s="1"/>
      <c r="C5343" s="3" t="s">
        <v>5341</v>
      </c>
    </row>
    <row x14ac:dyDescent="0.25" r="5344" customHeight="1" ht="17.25">
      <c r="A5344" s="1"/>
      <c r="B5344" s="1"/>
      <c r="C5344" s="3" t="s">
        <v>5342</v>
      </c>
    </row>
    <row x14ac:dyDescent="0.25" r="5345" customHeight="1" ht="17.25">
      <c r="A5345" s="1"/>
      <c r="B5345" s="1"/>
      <c r="C5345" s="3" t="s">
        <v>5343</v>
      </c>
    </row>
    <row x14ac:dyDescent="0.25" r="5346" customHeight="1" ht="17.25">
      <c r="A5346" s="1"/>
      <c r="B5346" s="1"/>
      <c r="C5346" s="3" t="s">
        <v>5344</v>
      </c>
    </row>
    <row x14ac:dyDescent="0.25" r="5347" customHeight="1" ht="17.25">
      <c r="A5347" s="1"/>
      <c r="B5347" s="1"/>
      <c r="C5347" s="3" t="s">
        <v>5345</v>
      </c>
    </row>
    <row x14ac:dyDescent="0.25" r="5348" customHeight="1" ht="17.25">
      <c r="A5348" s="1"/>
      <c r="B5348" s="1"/>
      <c r="C5348" s="3" t="s">
        <v>5346</v>
      </c>
    </row>
    <row x14ac:dyDescent="0.25" r="5349" customHeight="1" ht="17.25">
      <c r="A5349" s="1"/>
      <c r="B5349" s="1"/>
      <c r="C5349" s="3" t="s">
        <v>5347</v>
      </c>
    </row>
    <row x14ac:dyDescent="0.25" r="5350" customHeight="1" ht="17.25">
      <c r="A5350" s="1"/>
      <c r="B5350" s="1"/>
      <c r="C5350" s="3" t="s">
        <v>5348</v>
      </c>
    </row>
    <row x14ac:dyDescent="0.25" r="5351" customHeight="1" ht="17.25">
      <c r="A5351" s="1"/>
      <c r="B5351" s="1"/>
      <c r="C5351" s="3" t="s">
        <v>5349</v>
      </c>
    </row>
    <row x14ac:dyDescent="0.25" r="5352" customHeight="1" ht="17.25">
      <c r="A5352" s="1"/>
      <c r="B5352" s="1"/>
      <c r="C5352" s="3" t="s">
        <v>5350</v>
      </c>
    </row>
    <row x14ac:dyDescent="0.25" r="5353" customHeight="1" ht="17.25">
      <c r="A5353" s="1"/>
      <c r="B5353" s="1"/>
      <c r="C5353" s="3" t="s">
        <v>5351</v>
      </c>
    </row>
    <row x14ac:dyDescent="0.25" r="5354" customHeight="1" ht="17.25">
      <c r="A5354" s="1"/>
      <c r="B5354" s="1"/>
      <c r="C5354" s="3" t="s">
        <v>5352</v>
      </c>
    </row>
    <row x14ac:dyDescent="0.25" r="5355" customHeight="1" ht="17.25">
      <c r="A5355" s="1"/>
      <c r="B5355" s="1"/>
      <c r="C5355" s="3" t="s">
        <v>5353</v>
      </c>
    </row>
    <row x14ac:dyDescent="0.25" r="5356" customHeight="1" ht="17.25">
      <c r="A5356" s="1"/>
      <c r="B5356" s="1"/>
      <c r="C5356" s="3" t="s">
        <v>5354</v>
      </c>
    </row>
    <row x14ac:dyDescent="0.25" r="5357" customHeight="1" ht="17.25">
      <c r="A5357" s="1"/>
      <c r="B5357" s="1"/>
      <c r="C5357" s="3" t="s">
        <v>5355</v>
      </c>
    </row>
    <row x14ac:dyDescent="0.25" r="5358" customHeight="1" ht="17.25">
      <c r="A5358" s="1"/>
      <c r="B5358" s="1"/>
      <c r="C5358" s="3" t="s">
        <v>5356</v>
      </c>
    </row>
    <row x14ac:dyDescent="0.25" r="5359" customHeight="1" ht="17.25">
      <c r="A5359" s="1"/>
      <c r="B5359" s="1"/>
      <c r="C5359" s="3" t="s">
        <v>5357</v>
      </c>
    </row>
    <row x14ac:dyDescent="0.25" r="5360" customHeight="1" ht="17.25">
      <c r="A5360" s="1"/>
      <c r="B5360" s="1"/>
      <c r="C5360" s="3" t="s">
        <v>5358</v>
      </c>
    </row>
    <row x14ac:dyDescent="0.25" r="5361" customHeight="1" ht="17.25">
      <c r="A5361" s="1"/>
      <c r="B5361" s="1"/>
      <c r="C5361" s="3" t="s">
        <v>5359</v>
      </c>
    </row>
    <row x14ac:dyDescent="0.25" r="5362" customHeight="1" ht="17.25">
      <c r="A5362" s="1"/>
      <c r="B5362" s="1"/>
      <c r="C5362" s="3" t="s">
        <v>5360</v>
      </c>
    </row>
    <row x14ac:dyDescent="0.25" r="5363" customHeight="1" ht="17.25">
      <c r="A5363" s="1"/>
      <c r="B5363" s="1"/>
      <c r="C5363" s="3" t="s">
        <v>5361</v>
      </c>
    </row>
    <row x14ac:dyDescent="0.25" r="5364" customHeight="1" ht="17.25">
      <c r="A5364" s="1"/>
      <c r="B5364" s="1"/>
      <c r="C5364" s="3" t="s">
        <v>5362</v>
      </c>
    </row>
    <row x14ac:dyDescent="0.25" r="5365" customHeight="1" ht="17.25">
      <c r="A5365" s="1"/>
      <c r="B5365" s="1"/>
      <c r="C5365" s="3" t="s">
        <v>5363</v>
      </c>
    </row>
    <row x14ac:dyDescent="0.25" r="5366" customHeight="1" ht="17.25">
      <c r="A5366" s="1"/>
      <c r="B5366" s="1"/>
      <c r="C5366" s="3" t="s">
        <v>5364</v>
      </c>
    </row>
    <row x14ac:dyDescent="0.25" r="5367" customHeight="1" ht="17.25">
      <c r="A5367" s="1"/>
      <c r="B5367" s="1"/>
      <c r="C5367" s="3" t="s">
        <v>5365</v>
      </c>
    </row>
    <row x14ac:dyDescent="0.25" r="5368" customHeight="1" ht="17.25">
      <c r="A5368" s="1"/>
      <c r="B5368" s="1"/>
      <c r="C5368" s="3" t="s">
        <v>5366</v>
      </c>
    </row>
    <row x14ac:dyDescent="0.25" r="5369" customHeight="1" ht="17.25">
      <c r="A5369" s="1"/>
      <c r="B5369" s="1"/>
      <c r="C5369" s="3" t="s">
        <v>5367</v>
      </c>
    </row>
    <row x14ac:dyDescent="0.25" r="5370" customHeight="1" ht="17.25">
      <c r="A5370" s="1"/>
      <c r="B5370" s="1"/>
      <c r="C5370" s="3" t="s">
        <v>5368</v>
      </c>
    </row>
    <row x14ac:dyDescent="0.25" r="5371" customHeight="1" ht="17.25">
      <c r="A5371" s="1"/>
      <c r="B5371" s="1"/>
      <c r="C5371" s="3" t="s">
        <v>5369</v>
      </c>
    </row>
    <row x14ac:dyDescent="0.25" r="5372" customHeight="1" ht="17.25">
      <c r="A5372" s="1"/>
      <c r="B5372" s="1"/>
      <c r="C5372" s="3" t="s">
        <v>5370</v>
      </c>
    </row>
    <row x14ac:dyDescent="0.25" r="5373" customHeight="1" ht="17.25">
      <c r="A5373" s="1"/>
      <c r="B5373" s="1"/>
      <c r="C5373" s="3" t="s">
        <v>5371</v>
      </c>
    </row>
    <row x14ac:dyDescent="0.25" r="5374" customHeight="1" ht="17.25">
      <c r="A5374" s="1"/>
      <c r="B5374" s="1"/>
      <c r="C5374" s="3" t="s">
        <v>5372</v>
      </c>
    </row>
    <row x14ac:dyDescent="0.25" r="5375" customHeight="1" ht="17.25">
      <c r="A5375" s="1"/>
      <c r="B5375" s="1"/>
      <c r="C5375" s="3" t="s">
        <v>5373</v>
      </c>
    </row>
    <row x14ac:dyDescent="0.25" r="5376" customHeight="1" ht="17.25">
      <c r="A5376" s="1"/>
      <c r="B5376" s="1"/>
      <c r="C5376" s="3" t="s">
        <v>5374</v>
      </c>
    </row>
    <row x14ac:dyDescent="0.25" r="5377" customHeight="1" ht="17.25">
      <c r="A5377" s="1"/>
      <c r="B5377" s="1"/>
      <c r="C5377" s="3" t="s">
        <v>5375</v>
      </c>
    </row>
    <row x14ac:dyDescent="0.25" r="5378" customHeight="1" ht="17.25">
      <c r="A5378" s="1"/>
      <c r="B5378" s="1"/>
      <c r="C5378" s="3" t="s">
        <v>5376</v>
      </c>
    </row>
    <row x14ac:dyDescent="0.25" r="5379" customHeight="1" ht="17.25">
      <c r="A5379" s="1"/>
      <c r="B5379" s="1"/>
      <c r="C5379" s="3" t="s">
        <v>5377</v>
      </c>
    </row>
    <row x14ac:dyDescent="0.25" r="5380" customHeight="1" ht="17.25">
      <c r="A5380" s="1"/>
      <c r="B5380" s="1"/>
      <c r="C5380" s="3" t="s">
        <v>5378</v>
      </c>
    </row>
    <row x14ac:dyDescent="0.25" r="5381" customHeight="1" ht="17.25">
      <c r="A5381" s="1"/>
      <c r="B5381" s="1"/>
      <c r="C5381" s="3" t="s">
        <v>5379</v>
      </c>
    </row>
    <row x14ac:dyDescent="0.25" r="5382" customHeight="1" ht="17.25">
      <c r="A5382" s="1"/>
      <c r="B5382" s="1"/>
      <c r="C5382" s="3" t="s">
        <v>5380</v>
      </c>
    </row>
    <row x14ac:dyDescent="0.25" r="5383" customHeight="1" ht="17.25">
      <c r="A5383" s="1"/>
      <c r="B5383" s="1"/>
      <c r="C5383" s="3" t="s">
        <v>5381</v>
      </c>
    </row>
    <row x14ac:dyDescent="0.25" r="5384" customHeight="1" ht="17.25">
      <c r="A5384" s="1"/>
      <c r="B5384" s="1"/>
      <c r="C5384" s="3" t="s">
        <v>5382</v>
      </c>
    </row>
    <row x14ac:dyDescent="0.25" r="5385" customHeight="1" ht="17.25">
      <c r="A5385" s="1"/>
      <c r="B5385" s="1"/>
      <c r="C5385" s="3" t="s">
        <v>5383</v>
      </c>
    </row>
    <row x14ac:dyDescent="0.25" r="5386" customHeight="1" ht="17.25">
      <c r="A5386" s="1"/>
      <c r="B5386" s="1"/>
      <c r="C5386" s="3" t="s">
        <v>5384</v>
      </c>
    </row>
    <row x14ac:dyDescent="0.25" r="5387" customHeight="1" ht="17.25">
      <c r="A5387" s="1"/>
      <c r="B5387" s="1"/>
      <c r="C5387" s="3" t="s">
        <v>5385</v>
      </c>
    </row>
    <row x14ac:dyDescent="0.25" r="5388" customHeight="1" ht="17.25">
      <c r="A5388" s="1"/>
      <c r="B5388" s="1"/>
      <c r="C5388" s="3" t="s">
        <v>5386</v>
      </c>
    </row>
    <row x14ac:dyDescent="0.25" r="5389" customHeight="1" ht="17.25">
      <c r="A5389" s="1"/>
      <c r="B5389" s="1"/>
      <c r="C5389" s="3" t="s">
        <v>5387</v>
      </c>
    </row>
    <row x14ac:dyDescent="0.25" r="5390" customHeight="1" ht="17.25">
      <c r="A5390" s="1"/>
      <c r="B5390" s="1"/>
      <c r="C5390" s="3" t="s">
        <v>5388</v>
      </c>
    </row>
    <row x14ac:dyDescent="0.25" r="5391" customHeight="1" ht="17.25">
      <c r="A5391" s="1"/>
      <c r="B5391" s="1"/>
      <c r="C5391" s="3" t="s">
        <v>5389</v>
      </c>
    </row>
    <row x14ac:dyDescent="0.25" r="5392" customHeight="1" ht="17.25">
      <c r="A5392" s="1"/>
      <c r="B5392" s="1"/>
      <c r="C5392" s="3" t="s">
        <v>5390</v>
      </c>
    </row>
    <row x14ac:dyDescent="0.25" r="5393" customHeight="1" ht="17.25">
      <c r="A5393" s="1"/>
      <c r="B5393" s="1"/>
      <c r="C5393" s="3" t="s">
        <v>5391</v>
      </c>
    </row>
    <row x14ac:dyDescent="0.25" r="5394" customHeight="1" ht="17.25">
      <c r="A5394" s="1"/>
      <c r="B5394" s="1"/>
      <c r="C5394" s="3" t="s">
        <v>5392</v>
      </c>
    </row>
    <row x14ac:dyDescent="0.25" r="5395" customHeight="1" ht="17.25">
      <c r="A5395" s="1"/>
      <c r="B5395" s="1"/>
      <c r="C5395" s="3" t="s">
        <v>5393</v>
      </c>
    </row>
    <row x14ac:dyDescent="0.25" r="5396" customHeight="1" ht="17.25">
      <c r="A5396" s="1"/>
      <c r="B5396" s="1"/>
      <c r="C5396" s="3" t="s">
        <v>5394</v>
      </c>
    </row>
    <row x14ac:dyDescent="0.25" r="5397" customHeight="1" ht="17.25">
      <c r="A5397" s="1"/>
      <c r="B5397" s="1"/>
      <c r="C5397" s="3" t="s">
        <v>5395</v>
      </c>
    </row>
    <row x14ac:dyDescent="0.25" r="5398" customHeight="1" ht="17.25">
      <c r="A5398" s="1"/>
      <c r="B5398" s="1"/>
      <c r="C5398" s="3" t="s">
        <v>5396</v>
      </c>
    </row>
    <row x14ac:dyDescent="0.25" r="5399" customHeight="1" ht="17.25">
      <c r="A5399" s="1"/>
      <c r="B5399" s="1"/>
      <c r="C5399" s="3" t="s">
        <v>5397</v>
      </c>
    </row>
    <row x14ac:dyDescent="0.25" r="5400" customHeight="1" ht="17.25">
      <c r="A5400" s="1"/>
      <c r="B5400" s="1"/>
      <c r="C5400" s="3" t="s">
        <v>5398</v>
      </c>
    </row>
    <row x14ac:dyDescent="0.25" r="5401" customHeight="1" ht="17.25">
      <c r="A5401" s="1"/>
      <c r="B5401" s="1"/>
      <c r="C5401" s="3" t="s">
        <v>5399</v>
      </c>
    </row>
    <row x14ac:dyDescent="0.25" r="5402" customHeight="1" ht="17.25">
      <c r="A5402" s="1"/>
      <c r="B5402" s="1"/>
      <c r="C5402" s="3" t="s">
        <v>5400</v>
      </c>
    </row>
    <row x14ac:dyDescent="0.25" r="5403" customHeight="1" ht="17.25">
      <c r="A5403" s="1"/>
      <c r="B5403" s="1"/>
      <c r="C5403" s="3" t="s">
        <v>5401</v>
      </c>
    </row>
    <row x14ac:dyDescent="0.25" r="5404" customHeight="1" ht="17.25">
      <c r="A5404" s="1"/>
      <c r="B5404" s="1"/>
      <c r="C5404" s="3" t="s">
        <v>5402</v>
      </c>
    </row>
    <row x14ac:dyDescent="0.25" r="5405" customHeight="1" ht="17.25">
      <c r="A5405" s="1"/>
      <c r="B5405" s="1"/>
      <c r="C5405" s="3" t="s">
        <v>5403</v>
      </c>
    </row>
    <row x14ac:dyDescent="0.25" r="5406" customHeight="1" ht="17.25">
      <c r="A5406" s="1"/>
      <c r="B5406" s="1"/>
      <c r="C5406" s="3" t="s">
        <v>5404</v>
      </c>
    </row>
    <row x14ac:dyDescent="0.25" r="5407" customHeight="1" ht="17.25">
      <c r="A5407" s="1"/>
      <c r="B5407" s="1"/>
      <c r="C5407" s="3" t="s">
        <v>5405</v>
      </c>
    </row>
    <row x14ac:dyDescent="0.25" r="5408" customHeight="1" ht="17.25">
      <c r="A5408" s="1"/>
      <c r="B5408" s="1"/>
      <c r="C5408" s="3" t="s">
        <v>5406</v>
      </c>
    </row>
    <row x14ac:dyDescent="0.25" r="5409" customHeight="1" ht="17.25">
      <c r="A5409" s="1"/>
      <c r="B5409" s="1"/>
      <c r="C5409" s="3" t="s">
        <v>5407</v>
      </c>
    </row>
    <row x14ac:dyDescent="0.25" r="5410" customHeight="1" ht="17.25">
      <c r="A5410" s="1"/>
      <c r="B5410" s="1"/>
      <c r="C5410" s="3" t="s">
        <v>5408</v>
      </c>
    </row>
    <row x14ac:dyDescent="0.25" r="5411" customHeight="1" ht="17.25">
      <c r="A5411" s="1"/>
      <c r="B5411" s="1"/>
      <c r="C5411" s="3" t="s">
        <v>5409</v>
      </c>
    </row>
    <row x14ac:dyDescent="0.25" r="5412" customHeight="1" ht="17.25">
      <c r="A5412" s="1"/>
      <c r="B5412" s="1"/>
      <c r="C5412" s="3" t="s">
        <v>5410</v>
      </c>
    </row>
    <row x14ac:dyDescent="0.25" r="5413" customHeight="1" ht="17.25">
      <c r="A5413" s="1"/>
      <c r="B5413" s="1"/>
      <c r="C5413" s="3" t="s">
        <v>5411</v>
      </c>
    </row>
    <row x14ac:dyDescent="0.25" r="5414" customHeight="1" ht="17.25">
      <c r="A5414" s="1"/>
      <c r="B5414" s="1"/>
      <c r="C5414" s="3" t="s">
        <v>5412</v>
      </c>
    </row>
    <row x14ac:dyDescent="0.25" r="5415" customHeight="1" ht="17.25">
      <c r="A5415" s="1"/>
      <c r="B5415" s="1"/>
      <c r="C5415" s="3" t="s">
        <v>5413</v>
      </c>
    </row>
    <row x14ac:dyDescent="0.25" r="5416" customHeight="1" ht="17.25">
      <c r="A5416" s="1"/>
      <c r="B5416" s="1"/>
      <c r="C5416" s="3" t="s">
        <v>5414</v>
      </c>
    </row>
    <row x14ac:dyDescent="0.25" r="5417" customHeight="1" ht="17.25">
      <c r="A5417" s="1"/>
      <c r="B5417" s="1"/>
      <c r="C5417" s="3" t="s">
        <v>5415</v>
      </c>
    </row>
    <row x14ac:dyDescent="0.25" r="5418" customHeight="1" ht="17.25">
      <c r="A5418" s="1"/>
      <c r="B5418" s="1"/>
      <c r="C5418" s="3" t="s">
        <v>5416</v>
      </c>
    </row>
    <row x14ac:dyDescent="0.25" r="5419" customHeight="1" ht="17.25">
      <c r="A5419" s="1"/>
      <c r="B5419" s="1"/>
      <c r="C5419" s="3" t="s">
        <v>5417</v>
      </c>
    </row>
    <row x14ac:dyDescent="0.25" r="5420" customHeight="1" ht="17.25">
      <c r="A5420" s="1"/>
      <c r="B5420" s="1"/>
      <c r="C5420" s="3" t="s">
        <v>5418</v>
      </c>
    </row>
    <row x14ac:dyDescent="0.25" r="5421" customHeight="1" ht="17.25">
      <c r="A5421" s="1"/>
      <c r="B5421" s="1"/>
      <c r="C5421" s="3" t="s">
        <v>5419</v>
      </c>
    </row>
    <row x14ac:dyDescent="0.25" r="5422" customHeight="1" ht="17.25">
      <c r="A5422" s="1"/>
      <c r="B5422" s="1"/>
      <c r="C5422" s="3" t="s">
        <v>5420</v>
      </c>
    </row>
    <row x14ac:dyDescent="0.25" r="5423" customHeight="1" ht="17.25">
      <c r="A5423" s="1"/>
      <c r="B5423" s="1"/>
      <c r="C5423" s="3" t="s">
        <v>5421</v>
      </c>
    </row>
    <row x14ac:dyDescent="0.25" r="5424" customHeight="1" ht="17.25">
      <c r="A5424" s="1"/>
      <c r="B5424" s="1"/>
      <c r="C5424" s="3" t="s">
        <v>5422</v>
      </c>
    </row>
    <row x14ac:dyDescent="0.25" r="5425" customHeight="1" ht="17.25">
      <c r="A5425" s="1"/>
      <c r="B5425" s="1"/>
      <c r="C5425" s="3" t="s">
        <v>5423</v>
      </c>
    </row>
    <row x14ac:dyDescent="0.25" r="5426" customHeight="1" ht="17.25">
      <c r="A5426" s="1"/>
      <c r="B5426" s="1"/>
      <c r="C5426" s="3" t="s">
        <v>5424</v>
      </c>
    </row>
    <row x14ac:dyDescent="0.25" r="5427" customHeight="1" ht="17.25">
      <c r="A5427" s="1"/>
      <c r="B5427" s="1"/>
      <c r="C5427" s="3" t="s">
        <v>5425</v>
      </c>
    </row>
    <row x14ac:dyDescent="0.25" r="5428" customHeight="1" ht="17.25">
      <c r="A5428" s="1"/>
      <c r="B5428" s="1"/>
      <c r="C5428" s="3" t="s">
        <v>5426</v>
      </c>
    </row>
    <row x14ac:dyDescent="0.25" r="5429" customHeight="1" ht="17.25">
      <c r="A5429" s="1"/>
      <c r="B5429" s="1"/>
      <c r="C5429" s="3" t="s">
        <v>5427</v>
      </c>
    </row>
    <row x14ac:dyDescent="0.25" r="5430" customHeight="1" ht="17.25">
      <c r="A5430" s="1"/>
      <c r="B5430" s="1"/>
      <c r="C5430" s="3" t="s">
        <v>5428</v>
      </c>
    </row>
    <row x14ac:dyDescent="0.25" r="5431" customHeight="1" ht="17.25">
      <c r="A5431" s="1"/>
      <c r="B5431" s="1"/>
      <c r="C5431" s="3" t="s">
        <v>5429</v>
      </c>
    </row>
    <row x14ac:dyDescent="0.25" r="5432" customHeight="1" ht="17.25">
      <c r="A5432" s="1"/>
      <c r="B5432" s="1"/>
      <c r="C5432" s="3" t="s">
        <v>5430</v>
      </c>
    </row>
    <row x14ac:dyDescent="0.25" r="5433" customHeight="1" ht="17.25">
      <c r="A5433" s="1"/>
      <c r="B5433" s="1"/>
      <c r="C5433" s="3" t="s">
        <v>5431</v>
      </c>
    </row>
    <row x14ac:dyDescent="0.25" r="5434" customHeight="1" ht="17.25">
      <c r="A5434" s="1"/>
      <c r="B5434" s="1"/>
      <c r="C5434" s="3" t="s">
        <v>5432</v>
      </c>
    </row>
    <row x14ac:dyDescent="0.25" r="5435" customHeight="1" ht="17.25">
      <c r="A5435" s="1"/>
      <c r="B5435" s="1"/>
      <c r="C5435" s="3" t="s">
        <v>5433</v>
      </c>
    </row>
    <row x14ac:dyDescent="0.25" r="5436" customHeight="1" ht="17.25">
      <c r="A5436" s="1"/>
      <c r="B5436" s="1"/>
      <c r="C5436" s="3" t="s">
        <v>5434</v>
      </c>
    </row>
    <row x14ac:dyDescent="0.25" r="5437" customHeight="1" ht="17.25">
      <c r="A5437" s="1"/>
      <c r="B5437" s="1"/>
      <c r="C5437" s="3" t="s">
        <v>5435</v>
      </c>
    </row>
    <row x14ac:dyDescent="0.25" r="5438" customHeight="1" ht="17.25">
      <c r="A5438" s="1"/>
      <c r="B5438" s="1"/>
      <c r="C5438" s="3" t="s">
        <v>5436</v>
      </c>
    </row>
    <row x14ac:dyDescent="0.25" r="5439" customHeight="1" ht="17.25">
      <c r="A5439" s="1"/>
      <c r="B5439" s="1"/>
      <c r="C5439" s="3" t="s">
        <v>5437</v>
      </c>
    </row>
    <row x14ac:dyDescent="0.25" r="5440" customHeight="1" ht="17.25">
      <c r="A5440" s="1"/>
      <c r="B5440" s="1"/>
      <c r="C5440" s="3" t="s">
        <v>5438</v>
      </c>
    </row>
    <row x14ac:dyDescent="0.25" r="5441" customHeight="1" ht="17.25">
      <c r="A5441" s="1"/>
      <c r="B5441" s="1"/>
      <c r="C5441" s="3" t="s">
        <v>5439</v>
      </c>
    </row>
    <row x14ac:dyDescent="0.25" r="5442" customHeight="1" ht="17.25">
      <c r="A5442" s="1"/>
      <c r="B5442" s="1"/>
      <c r="C5442" s="3" t="s">
        <v>5440</v>
      </c>
    </row>
    <row x14ac:dyDescent="0.25" r="5443" customHeight="1" ht="17.25">
      <c r="A5443" s="1"/>
      <c r="B5443" s="1"/>
      <c r="C5443" s="3" t="s">
        <v>5441</v>
      </c>
    </row>
    <row x14ac:dyDescent="0.25" r="5444" customHeight="1" ht="17.25">
      <c r="A5444" s="1"/>
      <c r="B5444" s="1"/>
      <c r="C5444" s="3" t="s">
        <v>5442</v>
      </c>
    </row>
    <row x14ac:dyDescent="0.25" r="5445" customHeight="1" ht="17.25">
      <c r="A5445" s="1"/>
      <c r="B5445" s="1"/>
      <c r="C5445" s="3" t="s">
        <v>5443</v>
      </c>
    </row>
    <row x14ac:dyDescent="0.25" r="5446" customHeight="1" ht="17.25">
      <c r="A5446" s="1"/>
      <c r="B5446" s="1"/>
      <c r="C5446" s="3" t="s">
        <v>5444</v>
      </c>
    </row>
    <row x14ac:dyDescent="0.25" r="5447" customHeight="1" ht="17.25">
      <c r="A5447" s="1"/>
      <c r="B5447" s="1"/>
      <c r="C5447" s="3" t="s">
        <v>5445</v>
      </c>
    </row>
    <row x14ac:dyDescent="0.25" r="5448" customHeight="1" ht="17.25">
      <c r="A5448" s="1"/>
      <c r="B5448" s="1"/>
      <c r="C5448" s="3" t="s">
        <v>5446</v>
      </c>
    </row>
    <row x14ac:dyDescent="0.25" r="5449" customHeight="1" ht="17.25">
      <c r="A5449" s="1"/>
      <c r="B5449" s="1"/>
      <c r="C5449" s="3" t="s">
        <v>5447</v>
      </c>
    </row>
    <row x14ac:dyDescent="0.25" r="5450" customHeight="1" ht="17.25">
      <c r="A5450" s="1"/>
      <c r="B5450" s="1"/>
      <c r="C5450" s="3" t="s">
        <v>5448</v>
      </c>
    </row>
    <row x14ac:dyDescent="0.25" r="5451" customHeight="1" ht="17.25">
      <c r="A5451" s="1"/>
      <c r="B5451" s="1"/>
      <c r="C5451" s="3" t="s">
        <v>5449</v>
      </c>
    </row>
    <row x14ac:dyDescent="0.25" r="5452" customHeight="1" ht="17.25">
      <c r="A5452" s="1"/>
      <c r="B5452" s="1"/>
      <c r="C5452" s="3" t="s">
        <v>5450</v>
      </c>
    </row>
    <row x14ac:dyDescent="0.25" r="5453" customHeight="1" ht="17.25">
      <c r="A5453" s="1"/>
      <c r="B5453" s="1"/>
      <c r="C5453" s="3" t="s">
        <v>5451</v>
      </c>
    </row>
    <row x14ac:dyDescent="0.25" r="5454" customHeight="1" ht="17.25">
      <c r="A5454" s="1"/>
      <c r="B5454" s="1"/>
      <c r="C5454" s="3" t="s">
        <v>5452</v>
      </c>
    </row>
    <row x14ac:dyDescent="0.25" r="5455" customHeight="1" ht="17.25">
      <c r="A5455" s="1"/>
      <c r="B5455" s="1"/>
      <c r="C5455" s="3" t="s">
        <v>5453</v>
      </c>
    </row>
    <row x14ac:dyDescent="0.25" r="5456" customHeight="1" ht="17.25">
      <c r="A5456" s="1"/>
      <c r="B5456" s="1"/>
      <c r="C5456" s="3" t="s">
        <v>5454</v>
      </c>
    </row>
    <row x14ac:dyDescent="0.25" r="5457" customHeight="1" ht="17.25">
      <c r="A5457" s="1"/>
      <c r="B5457" s="1"/>
      <c r="C5457" s="3" t="s">
        <v>5455</v>
      </c>
    </row>
    <row x14ac:dyDescent="0.25" r="5458" customHeight="1" ht="17.25">
      <c r="A5458" s="1"/>
      <c r="B5458" s="1"/>
      <c r="C5458" s="3" t="s">
        <v>5456</v>
      </c>
    </row>
    <row x14ac:dyDescent="0.25" r="5459" customHeight="1" ht="17.25">
      <c r="A5459" s="1"/>
      <c r="B5459" s="1"/>
      <c r="C5459" s="3" t="s">
        <v>5457</v>
      </c>
    </row>
    <row x14ac:dyDescent="0.25" r="5460" customHeight="1" ht="17.25">
      <c r="A5460" s="1"/>
      <c r="B5460" s="1"/>
      <c r="C5460" s="3" t="s">
        <v>5458</v>
      </c>
    </row>
    <row x14ac:dyDescent="0.25" r="5461" customHeight="1" ht="17.25">
      <c r="A5461" s="1"/>
      <c r="B5461" s="1"/>
      <c r="C5461" s="3" t="s">
        <v>5459</v>
      </c>
    </row>
    <row x14ac:dyDescent="0.25" r="5462" customHeight="1" ht="17.25">
      <c r="A5462" s="1"/>
      <c r="B5462" s="1"/>
      <c r="C5462" s="3" t="s">
        <v>5460</v>
      </c>
    </row>
    <row x14ac:dyDescent="0.25" r="5463" customHeight="1" ht="17.25">
      <c r="A5463" s="1"/>
      <c r="B5463" s="1"/>
      <c r="C5463" s="3" t="s">
        <v>5461</v>
      </c>
    </row>
    <row x14ac:dyDescent="0.25" r="5464" customHeight="1" ht="17.25">
      <c r="A5464" s="1"/>
      <c r="B5464" s="1"/>
      <c r="C5464" s="3" t="s">
        <v>5462</v>
      </c>
    </row>
    <row x14ac:dyDescent="0.25" r="5465" customHeight="1" ht="17.25">
      <c r="A5465" s="1"/>
      <c r="B5465" s="1"/>
      <c r="C5465" s="3" t="s">
        <v>5463</v>
      </c>
    </row>
    <row x14ac:dyDescent="0.25" r="5466" customHeight="1" ht="17.25">
      <c r="A5466" s="1"/>
      <c r="B5466" s="1"/>
      <c r="C5466" s="3" t="s">
        <v>5464</v>
      </c>
    </row>
    <row x14ac:dyDescent="0.25" r="5467" customHeight="1" ht="17.25">
      <c r="A5467" s="1"/>
      <c r="B5467" s="1"/>
      <c r="C5467" s="3" t="s">
        <v>5465</v>
      </c>
    </row>
    <row x14ac:dyDescent="0.25" r="5468" customHeight="1" ht="17.25">
      <c r="A5468" s="1"/>
      <c r="B5468" s="1"/>
      <c r="C5468" s="3" t="s">
        <v>5466</v>
      </c>
    </row>
    <row x14ac:dyDescent="0.25" r="5469" customHeight="1" ht="17.25">
      <c r="A5469" s="1"/>
      <c r="B5469" s="1"/>
      <c r="C5469" s="3" t="s">
        <v>5467</v>
      </c>
    </row>
    <row x14ac:dyDescent="0.25" r="5470" customHeight="1" ht="17.25">
      <c r="A5470" s="1"/>
      <c r="B5470" s="1"/>
      <c r="C5470" s="3" t="s">
        <v>5468</v>
      </c>
    </row>
    <row x14ac:dyDescent="0.25" r="5471" customHeight="1" ht="17.25">
      <c r="A5471" s="1"/>
      <c r="B5471" s="1"/>
      <c r="C5471" s="3" t="s">
        <v>5469</v>
      </c>
    </row>
    <row x14ac:dyDescent="0.25" r="5472" customHeight="1" ht="17.25">
      <c r="A5472" s="1"/>
      <c r="B5472" s="1"/>
      <c r="C5472" s="3" t="s">
        <v>5470</v>
      </c>
    </row>
    <row x14ac:dyDescent="0.25" r="5473" customHeight="1" ht="17.25">
      <c r="A5473" s="1"/>
      <c r="B5473" s="1"/>
      <c r="C5473" s="3" t="s">
        <v>5471</v>
      </c>
    </row>
    <row x14ac:dyDescent="0.25" r="5474" customHeight="1" ht="17.25">
      <c r="A5474" s="1"/>
      <c r="B5474" s="1"/>
      <c r="C5474" s="3" t="s">
        <v>5472</v>
      </c>
    </row>
    <row x14ac:dyDescent="0.25" r="5475" customHeight="1" ht="17.25">
      <c r="A5475" s="1"/>
      <c r="B5475" s="1"/>
      <c r="C5475" s="3" t="s">
        <v>5473</v>
      </c>
    </row>
    <row x14ac:dyDescent="0.25" r="5476" customHeight="1" ht="17.25">
      <c r="A5476" s="1"/>
      <c r="B5476" s="1"/>
      <c r="C5476" s="3" t="s">
        <v>5474</v>
      </c>
    </row>
    <row x14ac:dyDescent="0.25" r="5477" customHeight="1" ht="17.25">
      <c r="A5477" s="1"/>
      <c r="B5477" s="1"/>
      <c r="C5477" s="3" t="s">
        <v>5475</v>
      </c>
    </row>
    <row x14ac:dyDescent="0.25" r="5478" customHeight="1" ht="17.25">
      <c r="A5478" s="1"/>
      <c r="B5478" s="1"/>
      <c r="C5478" s="3" t="s">
        <v>5476</v>
      </c>
    </row>
    <row x14ac:dyDescent="0.25" r="5479" customHeight="1" ht="17.25">
      <c r="A5479" s="1"/>
      <c r="B5479" s="1"/>
      <c r="C5479" s="3" t="s">
        <v>5477</v>
      </c>
    </row>
    <row x14ac:dyDescent="0.25" r="5480" customHeight="1" ht="17.25">
      <c r="A5480" s="1"/>
      <c r="B5480" s="1"/>
      <c r="C5480" s="3" t="s">
        <v>5478</v>
      </c>
    </row>
    <row x14ac:dyDescent="0.25" r="5481" customHeight="1" ht="17.25">
      <c r="A5481" s="1"/>
      <c r="B5481" s="1"/>
      <c r="C5481" s="3" t="s">
        <v>5479</v>
      </c>
    </row>
    <row x14ac:dyDescent="0.25" r="5482" customHeight="1" ht="17.25">
      <c r="A5482" s="1"/>
      <c r="B5482" s="1"/>
      <c r="C5482" s="3" t="s">
        <v>5480</v>
      </c>
    </row>
    <row x14ac:dyDescent="0.25" r="5483" customHeight="1" ht="17.25">
      <c r="A5483" s="1"/>
      <c r="B5483" s="1"/>
      <c r="C5483" s="3" t="s">
        <v>5481</v>
      </c>
    </row>
    <row x14ac:dyDescent="0.25" r="5484" customHeight="1" ht="17.25">
      <c r="A5484" s="1"/>
      <c r="B5484" s="1"/>
      <c r="C5484" s="3" t="s">
        <v>5482</v>
      </c>
    </row>
    <row x14ac:dyDescent="0.25" r="5485" customHeight="1" ht="17.25">
      <c r="A5485" s="1"/>
      <c r="B5485" s="1"/>
      <c r="C5485" s="3" t="s">
        <v>5483</v>
      </c>
    </row>
    <row x14ac:dyDescent="0.25" r="5486" customHeight="1" ht="17.25">
      <c r="A5486" s="1"/>
      <c r="B5486" s="1"/>
      <c r="C5486" s="3" t="s">
        <v>5484</v>
      </c>
    </row>
    <row x14ac:dyDescent="0.25" r="5487" customHeight="1" ht="17.25">
      <c r="A5487" s="1"/>
      <c r="B5487" s="1"/>
      <c r="C5487" s="3" t="s">
        <v>5485</v>
      </c>
    </row>
    <row x14ac:dyDescent="0.25" r="5488" customHeight="1" ht="17.25">
      <c r="A5488" s="1"/>
      <c r="B5488" s="1"/>
      <c r="C5488" s="3" t="s">
        <v>5486</v>
      </c>
    </row>
    <row x14ac:dyDescent="0.25" r="5489" customHeight="1" ht="17.25">
      <c r="A5489" s="1"/>
      <c r="B5489" s="1"/>
      <c r="C5489" s="3" t="s">
        <v>5487</v>
      </c>
    </row>
    <row x14ac:dyDescent="0.25" r="5490" customHeight="1" ht="17.25">
      <c r="A5490" s="1"/>
      <c r="B5490" s="1"/>
      <c r="C5490" s="3" t="s">
        <v>5488</v>
      </c>
    </row>
    <row x14ac:dyDescent="0.25" r="5491" customHeight="1" ht="17.25">
      <c r="A5491" s="1"/>
      <c r="B5491" s="1"/>
      <c r="C5491" s="3" t="s">
        <v>5489</v>
      </c>
    </row>
    <row x14ac:dyDescent="0.25" r="5492" customHeight="1" ht="17.25">
      <c r="A5492" s="1"/>
      <c r="B5492" s="1"/>
      <c r="C5492" s="3" t="s">
        <v>5490</v>
      </c>
    </row>
    <row x14ac:dyDescent="0.25" r="5493" customHeight="1" ht="17.25">
      <c r="A5493" s="1"/>
      <c r="B5493" s="1"/>
      <c r="C5493" s="3" t="s">
        <v>5491</v>
      </c>
    </row>
    <row x14ac:dyDescent="0.25" r="5494" customHeight="1" ht="17.25">
      <c r="A5494" s="1"/>
      <c r="B5494" s="1"/>
      <c r="C5494" s="3" t="s">
        <v>5492</v>
      </c>
    </row>
    <row x14ac:dyDescent="0.25" r="5495" customHeight="1" ht="17.25">
      <c r="A5495" s="1"/>
      <c r="B5495" s="1"/>
      <c r="C5495" s="3" t="s">
        <v>5493</v>
      </c>
    </row>
    <row x14ac:dyDescent="0.25" r="5496" customHeight="1" ht="17.25">
      <c r="A5496" s="1"/>
      <c r="B5496" s="1"/>
      <c r="C5496" s="3" t="s">
        <v>5494</v>
      </c>
    </row>
    <row x14ac:dyDescent="0.25" r="5497" customHeight="1" ht="17.25">
      <c r="A5497" s="1"/>
      <c r="B5497" s="1"/>
      <c r="C5497" s="3" t="s">
        <v>5495</v>
      </c>
    </row>
    <row x14ac:dyDescent="0.25" r="5498" customHeight="1" ht="17.25">
      <c r="A5498" s="1"/>
      <c r="B5498" s="1"/>
      <c r="C5498" s="3" t="s">
        <v>5496</v>
      </c>
    </row>
    <row x14ac:dyDescent="0.25" r="5499" customHeight="1" ht="17.25">
      <c r="A5499" s="1"/>
      <c r="B5499" s="1"/>
      <c r="C5499" s="3" t="s">
        <v>5497</v>
      </c>
    </row>
    <row x14ac:dyDescent="0.25" r="5500" customHeight="1" ht="17.25">
      <c r="A5500" s="1"/>
      <c r="B5500" s="1"/>
      <c r="C5500" s="3" t="s">
        <v>5498</v>
      </c>
    </row>
    <row x14ac:dyDescent="0.25" r="5501" customHeight="1" ht="17.25">
      <c r="A5501" s="1"/>
      <c r="B5501" s="1"/>
      <c r="C5501" s="3" t="s">
        <v>5499</v>
      </c>
    </row>
    <row x14ac:dyDescent="0.25" r="5502" customHeight="1" ht="17.25">
      <c r="A5502" s="1"/>
      <c r="B5502" s="1"/>
      <c r="C5502" s="3" t="s">
        <v>5500</v>
      </c>
    </row>
    <row x14ac:dyDescent="0.25" r="5503" customHeight="1" ht="17.25">
      <c r="A5503" s="1"/>
      <c r="B5503" s="1"/>
      <c r="C5503" s="3" t="s">
        <v>5501</v>
      </c>
    </row>
    <row x14ac:dyDescent="0.25" r="5504" customHeight="1" ht="17.25">
      <c r="A5504" s="1"/>
      <c r="B5504" s="1"/>
      <c r="C5504" s="3" t="s">
        <v>5502</v>
      </c>
    </row>
    <row x14ac:dyDescent="0.25" r="5505" customHeight="1" ht="17.25">
      <c r="A5505" s="1"/>
      <c r="B5505" s="1"/>
      <c r="C5505" s="3" t="s">
        <v>5503</v>
      </c>
    </row>
    <row x14ac:dyDescent="0.25" r="5506" customHeight="1" ht="17.25">
      <c r="A5506" s="1"/>
      <c r="B5506" s="1"/>
      <c r="C5506" s="3" t="s">
        <v>5504</v>
      </c>
    </row>
    <row x14ac:dyDescent="0.25" r="5507" customHeight="1" ht="17.25">
      <c r="A5507" s="1"/>
      <c r="B5507" s="1"/>
      <c r="C5507" s="3" t="s">
        <v>5505</v>
      </c>
    </row>
    <row x14ac:dyDescent="0.25" r="5508" customHeight="1" ht="17.25">
      <c r="A5508" s="1"/>
      <c r="B5508" s="1"/>
      <c r="C5508" s="3" t="s">
        <v>5506</v>
      </c>
    </row>
    <row x14ac:dyDescent="0.25" r="5509" customHeight="1" ht="17.25">
      <c r="A5509" s="1"/>
      <c r="B5509" s="1"/>
      <c r="C5509" s="3" t="s">
        <v>5507</v>
      </c>
    </row>
    <row x14ac:dyDescent="0.25" r="5510" customHeight="1" ht="17.25">
      <c r="A5510" s="1"/>
      <c r="B5510" s="1"/>
      <c r="C5510" s="3" t="s">
        <v>5508</v>
      </c>
    </row>
    <row x14ac:dyDescent="0.25" r="5511" customHeight="1" ht="17.25">
      <c r="A5511" s="1"/>
      <c r="B5511" s="1"/>
      <c r="C5511" s="3" t="s">
        <v>5509</v>
      </c>
    </row>
    <row x14ac:dyDescent="0.25" r="5512" customHeight="1" ht="17.25">
      <c r="A5512" s="1"/>
      <c r="B5512" s="1"/>
      <c r="C5512" s="3" t="s">
        <v>5510</v>
      </c>
    </row>
    <row x14ac:dyDescent="0.25" r="5513" customHeight="1" ht="17.25">
      <c r="A5513" s="1"/>
      <c r="B5513" s="1"/>
      <c r="C5513" s="3" t="s">
        <v>5511</v>
      </c>
    </row>
    <row x14ac:dyDescent="0.25" r="5514" customHeight="1" ht="17.25">
      <c r="A5514" s="1"/>
      <c r="B5514" s="1"/>
      <c r="C5514" s="3" t="s">
        <v>5512</v>
      </c>
    </row>
    <row x14ac:dyDescent="0.25" r="5515" customHeight="1" ht="17.25">
      <c r="A5515" s="1"/>
      <c r="B5515" s="1"/>
      <c r="C5515" s="3" t="s">
        <v>5513</v>
      </c>
    </row>
    <row x14ac:dyDescent="0.25" r="5516" customHeight="1" ht="17.25">
      <c r="A5516" s="1"/>
      <c r="B5516" s="1"/>
      <c r="C5516" s="3" t="s">
        <v>5514</v>
      </c>
    </row>
    <row x14ac:dyDescent="0.25" r="5517" customHeight="1" ht="17.25">
      <c r="A5517" s="1"/>
      <c r="B5517" s="1"/>
      <c r="C5517" s="3" t="s">
        <v>5515</v>
      </c>
    </row>
    <row x14ac:dyDescent="0.25" r="5518" customHeight="1" ht="17.25">
      <c r="A5518" s="1"/>
      <c r="B5518" s="1"/>
      <c r="C5518" s="3" t="s">
        <v>5516</v>
      </c>
    </row>
    <row x14ac:dyDescent="0.25" r="5519" customHeight="1" ht="17.25">
      <c r="A5519" s="1"/>
      <c r="B5519" s="1"/>
      <c r="C5519" s="3" t="s">
        <v>5517</v>
      </c>
    </row>
    <row x14ac:dyDescent="0.25" r="5520" customHeight="1" ht="17.25">
      <c r="A5520" s="1"/>
      <c r="B5520" s="1"/>
      <c r="C5520" s="3" t="s">
        <v>5518</v>
      </c>
    </row>
    <row x14ac:dyDescent="0.25" r="5521" customHeight="1" ht="17.25">
      <c r="A5521" s="1"/>
      <c r="B5521" s="1"/>
      <c r="C5521" s="3" t="s">
        <v>5519</v>
      </c>
    </row>
    <row x14ac:dyDescent="0.25" r="5522" customHeight="1" ht="17.25">
      <c r="A5522" s="1"/>
      <c r="B5522" s="1"/>
      <c r="C5522" s="3" t="s">
        <v>5520</v>
      </c>
    </row>
    <row x14ac:dyDescent="0.25" r="5523" customHeight="1" ht="17.25">
      <c r="A5523" s="1"/>
      <c r="B5523" s="1"/>
      <c r="C5523" s="3" t="s">
        <v>5521</v>
      </c>
    </row>
    <row x14ac:dyDescent="0.25" r="5524" customHeight="1" ht="17.25">
      <c r="A5524" s="1"/>
      <c r="B5524" s="1"/>
      <c r="C5524" s="3" t="s">
        <v>5522</v>
      </c>
    </row>
    <row x14ac:dyDescent="0.25" r="5525" customHeight="1" ht="17.25">
      <c r="A5525" s="1"/>
      <c r="B5525" s="1"/>
      <c r="C5525" s="3" t="s">
        <v>5523</v>
      </c>
    </row>
    <row x14ac:dyDescent="0.25" r="5526" customHeight="1" ht="17.25">
      <c r="A5526" s="1"/>
      <c r="B5526" s="1"/>
      <c r="C5526" s="3" t="s">
        <v>5524</v>
      </c>
    </row>
    <row x14ac:dyDescent="0.25" r="5527" customHeight="1" ht="17.25">
      <c r="A5527" s="1"/>
      <c r="B5527" s="1"/>
      <c r="C5527" s="3" t="s">
        <v>5525</v>
      </c>
    </row>
    <row x14ac:dyDescent="0.25" r="5528" customHeight="1" ht="17.25">
      <c r="A5528" s="1"/>
      <c r="B5528" s="1"/>
      <c r="C5528" s="3" t="s">
        <v>5526</v>
      </c>
    </row>
    <row x14ac:dyDescent="0.25" r="5529" customHeight="1" ht="17.25">
      <c r="A5529" s="1"/>
      <c r="B5529" s="1"/>
      <c r="C5529" s="3" t="s">
        <v>5527</v>
      </c>
    </row>
    <row x14ac:dyDescent="0.25" r="5530" customHeight="1" ht="17.25">
      <c r="A5530" s="1"/>
      <c r="B5530" s="1"/>
      <c r="C5530" s="3" t="s">
        <v>5528</v>
      </c>
    </row>
    <row x14ac:dyDescent="0.25" r="5531" customHeight="1" ht="17.25">
      <c r="A5531" s="1"/>
      <c r="B5531" s="1"/>
      <c r="C5531" s="3" t="s">
        <v>5529</v>
      </c>
    </row>
    <row x14ac:dyDescent="0.25" r="5532" customHeight="1" ht="17.25">
      <c r="A5532" s="1"/>
      <c r="B5532" s="1"/>
      <c r="C5532" s="3" t="s">
        <v>5530</v>
      </c>
    </row>
    <row x14ac:dyDescent="0.25" r="5533" customHeight="1" ht="17.25">
      <c r="A5533" s="1"/>
      <c r="B5533" s="1"/>
      <c r="C5533" s="3" t="s">
        <v>5531</v>
      </c>
    </row>
    <row x14ac:dyDescent="0.25" r="5534" customHeight="1" ht="17.25">
      <c r="A5534" s="1"/>
      <c r="B5534" s="1"/>
      <c r="C5534" s="3" t="s">
        <v>5532</v>
      </c>
    </row>
    <row x14ac:dyDescent="0.25" r="5535" customHeight="1" ht="17.25">
      <c r="A5535" s="1"/>
      <c r="B5535" s="1"/>
      <c r="C5535" s="3" t="s">
        <v>5533</v>
      </c>
    </row>
    <row x14ac:dyDescent="0.25" r="5536" customHeight="1" ht="17.25">
      <c r="A5536" s="1"/>
      <c r="B5536" s="1"/>
      <c r="C5536" s="3" t="s">
        <v>5534</v>
      </c>
    </row>
    <row x14ac:dyDescent="0.25" r="5537" customHeight="1" ht="17.25">
      <c r="A5537" s="1"/>
      <c r="B5537" s="1"/>
      <c r="C5537" s="3" t="s">
        <v>5535</v>
      </c>
    </row>
    <row x14ac:dyDescent="0.25" r="5538" customHeight="1" ht="17.25">
      <c r="A5538" s="1"/>
      <c r="B5538" s="1"/>
      <c r="C5538" s="3" t="s">
        <v>5536</v>
      </c>
    </row>
    <row x14ac:dyDescent="0.25" r="5539" customHeight="1" ht="17.25">
      <c r="A5539" s="1"/>
      <c r="B5539" s="1"/>
      <c r="C5539" s="3" t="s">
        <v>5537</v>
      </c>
    </row>
    <row x14ac:dyDescent="0.25" r="5540" customHeight="1" ht="17.25">
      <c r="A5540" s="1"/>
      <c r="B5540" s="1"/>
      <c r="C5540" s="3" t="s">
        <v>5538</v>
      </c>
    </row>
    <row x14ac:dyDescent="0.25" r="5541" customHeight="1" ht="17.25">
      <c r="A5541" s="1"/>
      <c r="B5541" s="1"/>
      <c r="C5541" s="3" t="s">
        <v>5539</v>
      </c>
    </row>
    <row x14ac:dyDescent="0.25" r="5542" customHeight="1" ht="17.25">
      <c r="A5542" s="1"/>
      <c r="B5542" s="1"/>
      <c r="C5542" s="3" t="s">
        <v>5540</v>
      </c>
    </row>
    <row x14ac:dyDescent="0.25" r="5543" customHeight="1" ht="17.25">
      <c r="A5543" s="1"/>
      <c r="B5543" s="1"/>
      <c r="C5543" s="3" t="s">
        <v>5541</v>
      </c>
    </row>
    <row x14ac:dyDescent="0.25" r="5544" customHeight="1" ht="17.25">
      <c r="A5544" s="1"/>
      <c r="B5544" s="1"/>
      <c r="C5544" s="3" t="s">
        <v>5542</v>
      </c>
    </row>
    <row x14ac:dyDescent="0.25" r="5545" customHeight="1" ht="17.25">
      <c r="A5545" s="1"/>
      <c r="B5545" s="1"/>
      <c r="C5545" s="3" t="s">
        <v>5543</v>
      </c>
    </row>
    <row x14ac:dyDescent="0.25" r="5546" customHeight="1" ht="17.25">
      <c r="A5546" s="1"/>
      <c r="B5546" s="1"/>
      <c r="C5546" s="3" t="s">
        <v>5544</v>
      </c>
    </row>
    <row x14ac:dyDescent="0.25" r="5547" customHeight="1" ht="17.25">
      <c r="A5547" s="1"/>
      <c r="B5547" s="1"/>
      <c r="C5547" s="3" t="s">
        <v>5545</v>
      </c>
    </row>
    <row x14ac:dyDescent="0.25" r="5548" customHeight="1" ht="17.25">
      <c r="A5548" s="1"/>
      <c r="B5548" s="1"/>
      <c r="C5548" s="3" t="s">
        <v>5546</v>
      </c>
    </row>
    <row x14ac:dyDescent="0.25" r="5549" customHeight="1" ht="17.25">
      <c r="A5549" s="1"/>
      <c r="B5549" s="1"/>
      <c r="C5549" s="3" t="s">
        <v>5547</v>
      </c>
    </row>
    <row x14ac:dyDescent="0.25" r="5550" customHeight="1" ht="17.25">
      <c r="A5550" s="1"/>
      <c r="B5550" s="1"/>
      <c r="C5550" s="3" t="s">
        <v>5548</v>
      </c>
    </row>
    <row x14ac:dyDescent="0.25" r="5551" customHeight="1" ht="17.25">
      <c r="A5551" s="1"/>
      <c r="B5551" s="1"/>
      <c r="C5551" s="3" t="s">
        <v>5549</v>
      </c>
    </row>
    <row x14ac:dyDescent="0.25" r="5552" customHeight="1" ht="17.25">
      <c r="A5552" s="1"/>
      <c r="B5552" s="1"/>
      <c r="C5552" s="3" t="s">
        <v>5550</v>
      </c>
    </row>
    <row x14ac:dyDescent="0.25" r="5553" customHeight="1" ht="17.25">
      <c r="A5553" s="1"/>
      <c r="B5553" s="1"/>
      <c r="C5553" s="3" t="s">
        <v>5551</v>
      </c>
    </row>
    <row x14ac:dyDescent="0.25" r="5554" customHeight="1" ht="17.25">
      <c r="A5554" s="1"/>
      <c r="B5554" s="1"/>
      <c r="C5554" s="3" t="s">
        <v>5552</v>
      </c>
    </row>
    <row x14ac:dyDescent="0.25" r="5555" customHeight="1" ht="17.25">
      <c r="A5555" s="1"/>
      <c r="B5555" s="1"/>
      <c r="C5555" s="3" t="s">
        <v>5553</v>
      </c>
    </row>
    <row x14ac:dyDescent="0.25" r="5556" customHeight="1" ht="17.25">
      <c r="A5556" s="1"/>
      <c r="B5556" s="1"/>
      <c r="C5556" s="3" t="s">
        <v>5554</v>
      </c>
    </row>
    <row x14ac:dyDescent="0.25" r="5557" customHeight="1" ht="17.25">
      <c r="A5557" s="1"/>
      <c r="B5557" s="1"/>
      <c r="C5557" s="3" t="s">
        <v>5555</v>
      </c>
    </row>
    <row x14ac:dyDescent="0.25" r="5558" customHeight="1" ht="17.25">
      <c r="A5558" s="1"/>
      <c r="B5558" s="1"/>
      <c r="C5558" s="3" t="s">
        <v>5556</v>
      </c>
    </row>
    <row x14ac:dyDescent="0.25" r="5559" customHeight="1" ht="17.25">
      <c r="A5559" s="1"/>
      <c r="B5559" s="1"/>
      <c r="C5559" s="3" t="s">
        <v>5557</v>
      </c>
    </row>
    <row x14ac:dyDescent="0.25" r="5560" customHeight="1" ht="17.25">
      <c r="A5560" s="1"/>
      <c r="B5560" s="1"/>
      <c r="C5560" s="3" t="s">
        <v>5558</v>
      </c>
    </row>
    <row x14ac:dyDescent="0.25" r="5561" customHeight="1" ht="17.25">
      <c r="A5561" s="1"/>
      <c r="B5561" s="1"/>
      <c r="C5561" s="3" t="s">
        <v>5559</v>
      </c>
    </row>
    <row x14ac:dyDescent="0.25" r="5562" customHeight="1" ht="17.25">
      <c r="A5562" s="1"/>
      <c r="B5562" s="1"/>
      <c r="C5562" s="3" t="s">
        <v>5560</v>
      </c>
    </row>
    <row x14ac:dyDescent="0.25" r="5563" customHeight="1" ht="17.25">
      <c r="A5563" s="1"/>
      <c r="B5563" s="1"/>
      <c r="C5563" s="3" t="s">
        <v>5561</v>
      </c>
    </row>
    <row x14ac:dyDescent="0.25" r="5564" customHeight="1" ht="17.25">
      <c r="A5564" s="1"/>
      <c r="B5564" s="1"/>
      <c r="C5564" s="3" t="s">
        <v>5562</v>
      </c>
    </row>
    <row x14ac:dyDescent="0.25" r="5565" customHeight="1" ht="17.25">
      <c r="A5565" s="1"/>
      <c r="B5565" s="1"/>
      <c r="C5565" s="3" t="s">
        <v>5563</v>
      </c>
    </row>
    <row x14ac:dyDescent="0.25" r="5566" customHeight="1" ht="17.25">
      <c r="A5566" s="1"/>
      <c r="B5566" s="1"/>
      <c r="C5566" s="3" t="s">
        <v>5564</v>
      </c>
    </row>
    <row x14ac:dyDescent="0.25" r="5567" customHeight="1" ht="17.25">
      <c r="A5567" s="1"/>
      <c r="B5567" s="1"/>
      <c r="C5567" s="3" t="s">
        <v>5565</v>
      </c>
    </row>
    <row x14ac:dyDescent="0.25" r="5568" customHeight="1" ht="17.25">
      <c r="A5568" s="1"/>
      <c r="B5568" s="1"/>
      <c r="C5568" s="3" t="s">
        <v>5566</v>
      </c>
    </row>
    <row x14ac:dyDescent="0.25" r="5569" customHeight="1" ht="17.25">
      <c r="A5569" s="1"/>
      <c r="B5569" s="1"/>
      <c r="C5569" s="3" t="s">
        <v>5567</v>
      </c>
    </row>
    <row x14ac:dyDescent="0.25" r="5570" customHeight="1" ht="17.25">
      <c r="A5570" s="1"/>
      <c r="B5570" s="1"/>
      <c r="C5570" s="3" t="s">
        <v>5568</v>
      </c>
    </row>
    <row x14ac:dyDescent="0.25" r="5571" customHeight="1" ht="17.25">
      <c r="A5571" s="1"/>
      <c r="B5571" s="1"/>
      <c r="C5571" s="3" t="s">
        <v>5569</v>
      </c>
    </row>
    <row x14ac:dyDescent="0.25" r="5572" customHeight="1" ht="17.25">
      <c r="A5572" s="1"/>
      <c r="B5572" s="1"/>
      <c r="C5572" s="3" t="s">
        <v>5570</v>
      </c>
    </row>
    <row x14ac:dyDescent="0.25" r="5573" customHeight="1" ht="17.25">
      <c r="A5573" s="1"/>
      <c r="B5573" s="1"/>
      <c r="C5573" s="3" t="s">
        <v>5571</v>
      </c>
    </row>
    <row x14ac:dyDescent="0.25" r="5574" customHeight="1" ht="17.25">
      <c r="A5574" s="1"/>
      <c r="B5574" s="1"/>
      <c r="C5574" s="3" t="s">
        <v>5572</v>
      </c>
    </row>
    <row x14ac:dyDescent="0.25" r="5575" customHeight="1" ht="17.25">
      <c r="A5575" s="1"/>
      <c r="B5575" s="1"/>
      <c r="C5575" s="3" t="s">
        <v>5573</v>
      </c>
    </row>
    <row x14ac:dyDescent="0.25" r="5576" customHeight="1" ht="17.25">
      <c r="A5576" s="1"/>
      <c r="B5576" s="1"/>
      <c r="C5576" s="3" t="s">
        <v>5574</v>
      </c>
    </row>
    <row x14ac:dyDescent="0.25" r="5577" customHeight="1" ht="17.25">
      <c r="A5577" s="1"/>
      <c r="B5577" s="1"/>
      <c r="C5577" s="3" t="s">
        <v>5575</v>
      </c>
    </row>
    <row x14ac:dyDescent="0.25" r="5578" customHeight="1" ht="17.25">
      <c r="A5578" s="1"/>
      <c r="B5578" s="1"/>
      <c r="C5578" s="3" t="s">
        <v>5576</v>
      </c>
    </row>
    <row x14ac:dyDescent="0.25" r="5579" customHeight="1" ht="17.25">
      <c r="A5579" s="1"/>
      <c r="B5579" s="1"/>
      <c r="C5579" s="3" t="s">
        <v>5577</v>
      </c>
    </row>
    <row x14ac:dyDescent="0.25" r="5580" customHeight="1" ht="17.25">
      <c r="A5580" s="1"/>
      <c r="B5580" s="1"/>
      <c r="C5580" s="3" t="s">
        <v>5578</v>
      </c>
    </row>
    <row x14ac:dyDescent="0.25" r="5581" customHeight="1" ht="17.25">
      <c r="A5581" s="1"/>
      <c r="B5581" s="1"/>
      <c r="C5581" s="3" t="s">
        <v>5579</v>
      </c>
    </row>
    <row x14ac:dyDescent="0.25" r="5582" customHeight="1" ht="17.25">
      <c r="A5582" s="1"/>
      <c r="B5582" s="1"/>
      <c r="C5582" s="3" t="s">
        <v>5580</v>
      </c>
    </row>
    <row x14ac:dyDescent="0.25" r="5583" customHeight="1" ht="17.25">
      <c r="A5583" s="1"/>
      <c r="B5583" s="1"/>
      <c r="C5583" s="3" t="s">
        <v>5581</v>
      </c>
    </row>
    <row x14ac:dyDescent="0.25" r="5584" customHeight="1" ht="17.25">
      <c r="A5584" s="1"/>
      <c r="B5584" s="1"/>
      <c r="C5584" s="3" t="s">
        <v>5582</v>
      </c>
    </row>
    <row x14ac:dyDescent="0.25" r="5585" customHeight="1" ht="17.25">
      <c r="A5585" s="1"/>
      <c r="B5585" s="1"/>
      <c r="C5585" s="3" t="s">
        <v>5583</v>
      </c>
    </row>
    <row x14ac:dyDescent="0.25" r="5586" customHeight="1" ht="17.25">
      <c r="A5586" s="1"/>
      <c r="B5586" s="1"/>
      <c r="C5586" s="3" t="s">
        <v>5584</v>
      </c>
    </row>
    <row x14ac:dyDescent="0.25" r="5587" customHeight="1" ht="17.25">
      <c r="A5587" s="1"/>
      <c r="B5587" s="1"/>
      <c r="C5587" s="3" t="s">
        <v>5585</v>
      </c>
    </row>
    <row x14ac:dyDescent="0.25" r="5588" customHeight="1" ht="17.25">
      <c r="A5588" s="1"/>
      <c r="B5588" s="1"/>
      <c r="C5588" s="3" t="s">
        <v>5586</v>
      </c>
    </row>
    <row x14ac:dyDescent="0.25" r="5589" customHeight="1" ht="17.25">
      <c r="A5589" s="1"/>
      <c r="B5589" s="1"/>
      <c r="C5589" s="3" t="s">
        <v>5587</v>
      </c>
    </row>
    <row x14ac:dyDescent="0.25" r="5590" customHeight="1" ht="17.25">
      <c r="A5590" s="1"/>
      <c r="B5590" s="1"/>
      <c r="C5590" s="3" t="s">
        <v>5588</v>
      </c>
    </row>
    <row x14ac:dyDescent="0.25" r="5591" customHeight="1" ht="17.25">
      <c r="A5591" s="1"/>
      <c r="B5591" s="1"/>
      <c r="C5591" s="3" t="s">
        <v>5589</v>
      </c>
    </row>
    <row x14ac:dyDescent="0.25" r="5592" customHeight="1" ht="17.25">
      <c r="A5592" s="1"/>
      <c r="B5592" s="1"/>
      <c r="C5592" s="3" t="s">
        <v>5590</v>
      </c>
    </row>
    <row x14ac:dyDescent="0.25" r="5593" customHeight="1" ht="17.25">
      <c r="A5593" s="1"/>
      <c r="B5593" s="1"/>
      <c r="C5593" s="3" t="s">
        <v>5591</v>
      </c>
    </row>
    <row x14ac:dyDescent="0.25" r="5594" customHeight="1" ht="17.25">
      <c r="A5594" s="1"/>
      <c r="B5594" s="1"/>
      <c r="C5594" s="3" t="s">
        <v>5592</v>
      </c>
    </row>
    <row x14ac:dyDescent="0.25" r="5595" customHeight="1" ht="17.25">
      <c r="A5595" s="1"/>
      <c r="B5595" s="1"/>
      <c r="C5595" s="3" t="s">
        <v>5593</v>
      </c>
    </row>
    <row x14ac:dyDescent="0.25" r="5596" customHeight="1" ht="17.25">
      <c r="A5596" s="1"/>
      <c r="B5596" s="1"/>
      <c r="C5596" s="3" t="s">
        <v>5594</v>
      </c>
    </row>
    <row x14ac:dyDescent="0.25" r="5597" customHeight="1" ht="17.25">
      <c r="A5597" s="1"/>
      <c r="B5597" s="1"/>
      <c r="C5597" s="3" t="s">
        <v>5595</v>
      </c>
    </row>
    <row x14ac:dyDescent="0.25" r="5598" customHeight="1" ht="17.25">
      <c r="A5598" s="1"/>
      <c r="B5598" s="1"/>
      <c r="C5598" s="3" t="s">
        <v>5596</v>
      </c>
    </row>
    <row x14ac:dyDescent="0.25" r="5599" customHeight="1" ht="17.25">
      <c r="A5599" s="1"/>
      <c r="B5599" s="1"/>
      <c r="C5599" s="3" t="s">
        <v>5597</v>
      </c>
    </row>
    <row x14ac:dyDescent="0.25" r="5600" customHeight="1" ht="17.25">
      <c r="A5600" s="1"/>
      <c r="B5600" s="1"/>
      <c r="C5600" s="3" t="s">
        <v>5598</v>
      </c>
    </row>
    <row x14ac:dyDescent="0.25" r="5601" customHeight="1" ht="17.25">
      <c r="A5601" s="1"/>
      <c r="B5601" s="1"/>
      <c r="C5601" s="3" t="s">
        <v>5599</v>
      </c>
    </row>
    <row x14ac:dyDescent="0.25" r="5602" customHeight="1" ht="17.25">
      <c r="A5602" s="1"/>
      <c r="B5602" s="1"/>
      <c r="C5602" s="3" t="s">
        <v>5600</v>
      </c>
    </row>
    <row x14ac:dyDescent="0.25" r="5603" customHeight="1" ht="17.25">
      <c r="A5603" s="1"/>
      <c r="B5603" s="1"/>
      <c r="C5603" s="3" t="s">
        <v>5601</v>
      </c>
    </row>
    <row x14ac:dyDescent="0.25" r="5604" customHeight="1" ht="17.25">
      <c r="A5604" s="1"/>
      <c r="B5604" s="1"/>
      <c r="C5604" s="3" t="s">
        <v>5602</v>
      </c>
    </row>
    <row x14ac:dyDescent="0.25" r="5605" customHeight="1" ht="17.25">
      <c r="A5605" s="1"/>
      <c r="B5605" s="1"/>
      <c r="C5605" s="3" t="s">
        <v>5603</v>
      </c>
    </row>
    <row x14ac:dyDescent="0.25" r="5606" customHeight="1" ht="17.25">
      <c r="A5606" s="1"/>
      <c r="B5606" s="1"/>
      <c r="C5606" s="3" t="s">
        <v>5604</v>
      </c>
    </row>
    <row x14ac:dyDescent="0.25" r="5607" customHeight="1" ht="17.25">
      <c r="A5607" s="1"/>
      <c r="B5607" s="1"/>
      <c r="C5607" s="3" t="s">
        <v>5605</v>
      </c>
    </row>
    <row x14ac:dyDescent="0.25" r="5608" customHeight="1" ht="17.25">
      <c r="A5608" s="1"/>
      <c r="B5608" s="1"/>
      <c r="C5608" s="3" t="s">
        <v>5606</v>
      </c>
    </row>
    <row x14ac:dyDescent="0.25" r="5609" customHeight="1" ht="17.25">
      <c r="A5609" s="1"/>
      <c r="B5609" s="1"/>
      <c r="C5609" s="3" t="s">
        <v>5607</v>
      </c>
    </row>
    <row x14ac:dyDescent="0.25" r="5610" customHeight="1" ht="17.25">
      <c r="A5610" s="1"/>
      <c r="B5610" s="1"/>
      <c r="C5610" s="3" t="s">
        <v>5608</v>
      </c>
    </row>
    <row x14ac:dyDescent="0.25" r="5611" customHeight="1" ht="17.25">
      <c r="A5611" s="1"/>
      <c r="B5611" s="1"/>
      <c r="C5611" s="3" t="s">
        <v>5609</v>
      </c>
    </row>
    <row x14ac:dyDescent="0.25" r="5612" customHeight="1" ht="17.25">
      <c r="A5612" s="1"/>
      <c r="B5612" s="1"/>
      <c r="C5612" s="3" t="s">
        <v>5610</v>
      </c>
    </row>
    <row x14ac:dyDescent="0.25" r="5613" customHeight="1" ht="17.25">
      <c r="A5613" s="1"/>
      <c r="B5613" s="1"/>
      <c r="C5613" s="3" t="s">
        <v>5611</v>
      </c>
    </row>
    <row x14ac:dyDescent="0.25" r="5614" customHeight="1" ht="17.25">
      <c r="A5614" s="1"/>
      <c r="B5614" s="1"/>
      <c r="C5614" s="3" t="s">
        <v>5612</v>
      </c>
    </row>
    <row x14ac:dyDescent="0.25" r="5615" customHeight="1" ht="17.25">
      <c r="A5615" s="1"/>
      <c r="B5615" s="1"/>
      <c r="C5615" s="3" t="s">
        <v>5613</v>
      </c>
    </row>
    <row x14ac:dyDescent="0.25" r="5616" customHeight="1" ht="17.25">
      <c r="A5616" s="1"/>
      <c r="B5616" s="1"/>
      <c r="C5616" s="3" t="s">
        <v>5614</v>
      </c>
    </row>
    <row x14ac:dyDescent="0.25" r="5617" customHeight="1" ht="17.25">
      <c r="A5617" s="1"/>
      <c r="B5617" s="1"/>
      <c r="C5617" s="3" t="s">
        <v>5615</v>
      </c>
    </row>
    <row x14ac:dyDescent="0.25" r="5618" customHeight="1" ht="17.25">
      <c r="A5618" s="1"/>
      <c r="B5618" s="1"/>
      <c r="C5618" s="3" t="s">
        <v>5616</v>
      </c>
    </row>
    <row x14ac:dyDescent="0.25" r="5619" customHeight="1" ht="17.25">
      <c r="A5619" s="1"/>
      <c r="B5619" s="1"/>
      <c r="C5619" s="3" t="s">
        <v>5617</v>
      </c>
    </row>
    <row x14ac:dyDescent="0.25" r="5620" customHeight="1" ht="17.25">
      <c r="A5620" s="1"/>
      <c r="B5620" s="1"/>
      <c r="C5620" s="3" t="s">
        <v>5618</v>
      </c>
    </row>
    <row x14ac:dyDescent="0.25" r="5621" customHeight="1" ht="17.25">
      <c r="A5621" s="1"/>
      <c r="B5621" s="1"/>
      <c r="C5621" s="3" t="s">
        <v>5619</v>
      </c>
    </row>
    <row x14ac:dyDescent="0.25" r="5622" customHeight="1" ht="17.25">
      <c r="A5622" s="1"/>
      <c r="B5622" s="1"/>
      <c r="C5622" s="3" t="s">
        <v>5620</v>
      </c>
    </row>
    <row x14ac:dyDescent="0.25" r="5623" customHeight="1" ht="17.25">
      <c r="A5623" s="1"/>
      <c r="B5623" s="1"/>
      <c r="C5623" s="3" t="s">
        <v>5621</v>
      </c>
    </row>
    <row x14ac:dyDescent="0.25" r="5624" customHeight="1" ht="17.25">
      <c r="A5624" s="1"/>
      <c r="B5624" s="1"/>
      <c r="C5624" s="3" t="s">
        <v>5622</v>
      </c>
    </row>
    <row x14ac:dyDescent="0.25" r="5625" customHeight="1" ht="17.25">
      <c r="A5625" s="1"/>
      <c r="B5625" s="1"/>
      <c r="C5625" s="3" t="s">
        <v>5623</v>
      </c>
    </row>
    <row x14ac:dyDescent="0.25" r="5626" customHeight="1" ht="17.25">
      <c r="A5626" s="1"/>
      <c r="B5626" s="1"/>
      <c r="C5626" s="3" t="s">
        <v>5624</v>
      </c>
    </row>
    <row x14ac:dyDescent="0.25" r="5627" customHeight="1" ht="17.25">
      <c r="A5627" s="1"/>
      <c r="B5627" s="1"/>
      <c r="C5627" s="3" t="s">
        <v>5625</v>
      </c>
    </row>
    <row x14ac:dyDescent="0.25" r="5628" customHeight="1" ht="17.25">
      <c r="A5628" s="1"/>
      <c r="B5628" s="1"/>
      <c r="C5628" s="3" t="s">
        <v>5626</v>
      </c>
    </row>
    <row x14ac:dyDescent="0.25" r="5629" customHeight="1" ht="17.25">
      <c r="A5629" s="1"/>
      <c r="B5629" s="1"/>
      <c r="C5629" s="3" t="s">
        <v>5627</v>
      </c>
    </row>
    <row x14ac:dyDescent="0.25" r="5630" customHeight="1" ht="17.25">
      <c r="A5630" s="1"/>
      <c r="B5630" s="1"/>
      <c r="C5630" s="3" t="s">
        <v>5628</v>
      </c>
    </row>
    <row x14ac:dyDescent="0.25" r="5631" customHeight="1" ht="17.25">
      <c r="A5631" s="1"/>
      <c r="B5631" s="1"/>
      <c r="C5631" s="3" t="s">
        <v>5629</v>
      </c>
    </row>
    <row x14ac:dyDescent="0.25" r="5632" customHeight="1" ht="17.25">
      <c r="A5632" s="1"/>
      <c r="B5632" s="1"/>
      <c r="C5632" s="3" t="s">
        <v>5630</v>
      </c>
    </row>
    <row x14ac:dyDescent="0.25" r="5633" customHeight="1" ht="17.25">
      <c r="A5633" s="1"/>
      <c r="B5633" s="1"/>
      <c r="C5633" s="3" t="s">
        <v>5631</v>
      </c>
    </row>
    <row x14ac:dyDescent="0.25" r="5634" customHeight="1" ht="17.25">
      <c r="A5634" s="1"/>
      <c r="B5634" s="1"/>
      <c r="C5634" s="3" t="s">
        <v>5632</v>
      </c>
    </row>
    <row x14ac:dyDescent="0.25" r="5635" customHeight="1" ht="17.25">
      <c r="A5635" s="1"/>
      <c r="B5635" s="1"/>
      <c r="C5635" s="3" t="s">
        <v>5633</v>
      </c>
    </row>
    <row x14ac:dyDescent="0.25" r="5636" customHeight="1" ht="17.25">
      <c r="A5636" s="1"/>
      <c r="B5636" s="1"/>
      <c r="C5636" s="3" t="s">
        <v>5634</v>
      </c>
    </row>
    <row x14ac:dyDescent="0.25" r="5637" customHeight="1" ht="17.25">
      <c r="A5637" s="1"/>
      <c r="B5637" s="1"/>
      <c r="C5637" s="3" t="s">
        <v>5635</v>
      </c>
    </row>
    <row x14ac:dyDescent="0.25" r="5638" customHeight="1" ht="17.25">
      <c r="A5638" s="1"/>
      <c r="B5638" s="1"/>
      <c r="C5638" s="3" t="s">
        <v>5636</v>
      </c>
    </row>
    <row x14ac:dyDescent="0.25" r="5639" customHeight="1" ht="17.25">
      <c r="A5639" s="1"/>
      <c r="B5639" s="1"/>
      <c r="C5639" s="3" t="s">
        <v>5637</v>
      </c>
    </row>
    <row x14ac:dyDescent="0.25" r="5640" customHeight="1" ht="17.25">
      <c r="A5640" s="1"/>
      <c r="B5640" s="1"/>
      <c r="C5640" s="3" t="s">
        <v>5638</v>
      </c>
    </row>
    <row x14ac:dyDescent="0.25" r="5641" customHeight="1" ht="17.25">
      <c r="A5641" s="1"/>
      <c r="B5641" s="1"/>
      <c r="C5641" s="3" t="s">
        <v>5639</v>
      </c>
    </row>
    <row x14ac:dyDescent="0.25" r="5642" customHeight="1" ht="17.25">
      <c r="A5642" s="1"/>
      <c r="B5642" s="1"/>
      <c r="C5642" s="3" t="s">
        <v>5640</v>
      </c>
    </row>
    <row x14ac:dyDescent="0.25" r="5643" customHeight="1" ht="17.25">
      <c r="A5643" s="1"/>
      <c r="B5643" s="1"/>
      <c r="C5643" s="3" t="s">
        <v>5641</v>
      </c>
    </row>
    <row x14ac:dyDescent="0.25" r="5644" customHeight="1" ht="17.25">
      <c r="A5644" s="1"/>
      <c r="B5644" s="1"/>
      <c r="C5644" s="3" t="s">
        <v>5642</v>
      </c>
    </row>
    <row x14ac:dyDescent="0.25" r="5645" customHeight="1" ht="17.25">
      <c r="A5645" s="1"/>
      <c r="B5645" s="1"/>
      <c r="C5645" s="3" t="s">
        <v>5643</v>
      </c>
    </row>
    <row x14ac:dyDescent="0.25" r="5646" customHeight="1" ht="17.25">
      <c r="A5646" s="1"/>
      <c r="B5646" s="1"/>
      <c r="C5646" s="3" t="s">
        <v>5644</v>
      </c>
    </row>
    <row x14ac:dyDescent="0.25" r="5647" customHeight="1" ht="17.25">
      <c r="A5647" s="1"/>
      <c r="B5647" s="1"/>
      <c r="C5647" s="3" t="s">
        <v>5645</v>
      </c>
    </row>
    <row x14ac:dyDescent="0.25" r="5648" customHeight="1" ht="17.25">
      <c r="A5648" s="1"/>
      <c r="B5648" s="1"/>
      <c r="C5648" s="3" t="s">
        <v>5646</v>
      </c>
    </row>
    <row x14ac:dyDescent="0.25" r="5649" customHeight="1" ht="17.25">
      <c r="A5649" s="1"/>
      <c r="B5649" s="1"/>
      <c r="C5649" s="3" t="s">
        <v>5647</v>
      </c>
    </row>
    <row x14ac:dyDescent="0.25" r="5650" customHeight="1" ht="17.25">
      <c r="A5650" s="1"/>
      <c r="B5650" s="1"/>
      <c r="C5650" s="3" t="s">
        <v>5648</v>
      </c>
    </row>
    <row x14ac:dyDescent="0.25" r="5651" customHeight="1" ht="17.25">
      <c r="A5651" s="1"/>
      <c r="B5651" s="1"/>
      <c r="C5651" s="3" t="s">
        <v>5649</v>
      </c>
    </row>
    <row x14ac:dyDescent="0.25" r="5652" customHeight="1" ht="17.25">
      <c r="A5652" s="1"/>
      <c r="B5652" s="1"/>
      <c r="C5652" s="3" t="s">
        <v>5650</v>
      </c>
    </row>
    <row x14ac:dyDescent="0.25" r="5653" customHeight="1" ht="17.25">
      <c r="A5653" s="1"/>
      <c r="B5653" s="1"/>
      <c r="C5653" s="3" t="s">
        <v>5651</v>
      </c>
    </row>
    <row x14ac:dyDescent="0.25" r="5654" customHeight="1" ht="17.25">
      <c r="A5654" s="1"/>
      <c r="B5654" s="1"/>
      <c r="C5654" s="3" t="s">
        <v>5652</v>
      </c>
    </row>
    <row x14ac:dyDescent="0.25" r="5655" customHeight="1" ht="17.25">
      <c r="A5655" s="1"/>
      <c r="B5655" s="1"/>
      <c r="C5655" s="3" t="s">
        <v>5653</v>
      </c>
    </row>
    <row x14ac:dyDescent="0.25" r="5656" customHeight="1" ht="17.25">
      <c r="A5656" s="1"/>
      <c r="B5656" s="1"/>
      <c r="C5656" s="3" t="s">
        <v>5654</v>
      </c>
    </row>
    <row x14ac:dyDescent="0.25" r="5657" customHeight="1" ht="17.25">
      <c r="A5657" s="1"/>
      <c r="B5657" s="1"/>
      <c r="C5657" s="3" t="s">
        <v>5655</v>
      </c>
    </row>
    <row x14ac:dyDescent="0.25" r="5658" customHeight="1" ht="17.25">
      <c r="A5658" s="1"/>
      <c r="B5658" s="1"/>
      <c r="C5658" s="3" t="s">
        <v>5656</v>
      </c>
    </row>
    <row x14ac:dyDescent="0.25" r="5659" customHeight="1" ht="17.25">
      <c r="A5659" s="1"/>
      <c r="B5659" s="1"/>
      <c r="C5659" s="3" t="s">
        <v>5657</v>
      </c>
    </row>
    <row x14ac:dyDescent="0.25" r="5660" customHeight="1" ht="17.25">
      <c r="A5660" s="1"/>
      <c r="B5660" s="1"/>
      <c r="C5660" s="3" t="s">
        <v>5658</v>
      </c>
    </row>
    <row x14ac:dyDescent="0.25" r="5661" customHeight="1" ht="17.25">
      <c r="A5661" s="1"/>
      <c r="B5661" s="1"/>
      <c r="C5661" s="3" t="s">
        <v>5659</v>
      </c>
    </row>
    <row x14ac:dyDescent="0.25" r="5662" customHeight="1" ht="17.25">
      <c r="A5662" s="1"/>
      <c r="B5662" s="1"/>
      <c r="C5662" s="3" t="s">
        <v>5660</v>
      </c>
    </row>
    <row x14ac:dyDescent="0.25" r="5663" customHeight="1" ht="17.25">
      <c r="A5663" s="1"/>
      <c r="B5663" s="1"/>
      <c r="C5663" s="3" t="s">
        <v>5661</v>
      </c>
    </row>
    <row x14ac:dyDescent="0.25" r="5664" customHeight="1" ht="17.25">
      <c r="A5664" s="1"/>
      <c r="B5664" s="1"/>
      <c r="C5664" s="3" t="s">
        <v>5662</v>
      </c>
    </row>
    <row x14ac:dyDescent="0.25" r="5665" customHeight="1" ht="17.25">
      <c r="A5665" s="1"/>
      <c r="B5665" s="1"/>
      <c r="C5665" s="3" t="s">
        <v>5663</v>
      </c>
    </row>
    <row x14ac:dyDescent="0.25" r="5666" customHeight="1" ht="17.25">
      <c r="A5666" s="1"/>
      <c r="B5666" s="1"/>
      <c r="C5666" s="3" t="s">
        <v>5664</v>
      </c>
    </row>
    <row x14ac:dyDescent="0.25" r="5667" customHeight="1" ht="17.25">
      <c r="A5667" s="1"/>
      <c r="B5667" s="1"/>
      <c r="C5667" s="3" t="s">
        <v>5665</v>
      </c>
    </row>
    <row x14ac:dyDescent="0.25" r="5668" customHeight="1" ht="17.25">
      <c r="A5668" s="1"/>
      <c r="B5668" s="1"/>
      <c r="C5668" s="3" t="s">
        <v>5666</v>
      </c>
    </row>
    <row x14ac:dyDescent="0.25" r="5669" customHeight="1" ht="17.25">
      <c r="A5669" s="1"/>
      <c r="B5669" s="1"/>
      <c r="C5669" s="3" t="s">
        <v>5667</v>
      </c>
    </row>
    <row x14ac:dyDescent="0.25" r="5670" customHeight="1" ht="17.25">
      <c r="A5670" s="1"/>
      <c r="B5670" s="1"/>
      <c r="C5670" s="3" t="s">
        <v>5668</v>
      </c>
    </row>
    <row x14ac:dyDescent="0.25" r="5671" customHeight="1" ht="17.25">
      <c r="A5671" s="1"/>
      <c r="B5671" s="1"/>
      <c r="C5671" s="3" t="s">
        <v>5669</v>
      </c>
    </row>
    <row x14ac:dyDescent="0.25" r="5672" customHeight="1" ht="17.25">
      <c r="A5672" s="1"/>
      <c r="B5672" s="1"/>
      <c r="C5672" s="3" t="s">
        <v>5670</v>
      </c>
    </row>
    <row x14ac:dyDescent="0.25" r="5673" customHeight="1" ht="17.25">
      <c r="A5673" s="1"/>
      <c r="B5673" s="1"/>
      <c r="C5673" s="3" t="s">
        <v>5671</v>
      </c>
    </row>
    <row x14ac:dyDescent="0.25" r="5674" customHeight="1" ht="17.25">
      <c r="A5674" s="1"/>
      <c r="B5674" s="1"/>
      <c r="C5674" s="3" t="s">
        <v>5672</v>
      </c>
    </row>
    <row x14ac:dyDescent="0.25" r="5675" customHeight="1" ht="17.25">
      <c r="A5675" s="1"/>
      <c r="B5675" s="1"/>
      <c r="C5675" s="3" t="s">
        <v>5673</v>
      </c>
    </row>
    <row x14ac:dyDescent="0.25" r="5676" customHeight="1" ht="17.25">
      <c r="A5676" s="1"/>
      <c r="B5676" s="1"/>
      <c r="C5676" s="3" t="s">
        <v>5674</v>
      </c>
    </row>
    <row x14ac:dyDescent="0.25" r="5677" customHeight="1" ht="17.25">
      <c r="A5677" s="1"/>
      <c r="B5677" s="1"/>
      <c r="C5677" s="3" t="s">
        <v>5675</v>
      </c>
    </row>
    <row x14ac:dyDescent="0.25" r="5678" customHeight="1" ht="17.25">
      <c r="A5678" s="1"/>
      <c r="B5678" s="1"/>
      <c r="C5678" s="3" t="s">
        <v>5676</v>
      </c>
    </row>
    <row x14ac:dyDescent="0.25" r="5679" customHeight="1" ht="17.25">
      <c r="A5679" s="1"/>
      <c r="B5679" s="1"/>
      <c r="C5679" s="3" t="s">
        <v>5677</v>
      </c>
    </row>
    <row x14ac:dyDescent="0.25" r="5680" customHeight="1" ht="17.25">
      <c r="A5680" s="1"/>
      <c r="B5680" s="1"/>
      <c r="C5680" s="3" t="s">
        <v>5678</v>
      </c>
    </row>
    <row x14ac:dyDescent="0.25" r="5681" customHeight="1" ht="17.25">
      <c r="A5681" s="1"/>
      <c r="B5681" s="1"/>
      <c r="C5681" s="3" t="s">
        <v>5679</v>
      </c>
    </row>
    <row x14ac:dyDescent="0.25" r="5682" customHeight="1" ht="17.25">
      <c r="A5682" s="1"/>
      <c r="B5682" s="1"/>
      <c r="C5682" s="3" t="s">
        <v>5680</v>
      </c>
    </row>
    <row x14ac:dyDescent="0.25" r="5683" customHeight="1" ht="17.25">
      <c r="A5683" s="1"/>
      <c r="B5683" s="1"/>
      <c r="C5683" s="3" t="s">
        <v>5681</v>
      </c>
    </row>
    <row x14ac:dyDescent="0.25" r="5684" customHeight="1" ht="17.25">
      <c r="A5684" s="1"/>
      <c r="B5684" s="1"/>
      <c r="C5684" s="3" t="s">
        <v>5682</v>
      </c>
    </row>
    <row x14ac:dyDescent="0.25" r="5685" customHeight="1" ht="17.25">
      <c r="A5685" s="1"/>
      <c r="B5685" s="1"/>
      <c r="C5685" s="3" t="s">
        <v>5683</v>
      </c>
    </row>
    <row x14ac:dyDescent="0.25" r="5686" customHeight="1" ht="17.25">
      <c r="A5686" s="1"/>
      <c r="B5686" s="1"/>
      <c r="C5686" s="3" t="s">
        <v>5684</v>
      </c>
    </row>
    <row x14ac:dyDescent="0.25" r="5687" customHeight="1" ht="17.25">
      <c r="A5687" s="1"/>
      <c r="B5687" s="1"/>
      <c r="C5687" s="3" t="s">
        <v>5685</v>
      </c>
    </row>
    <row x14ac:dyDescent="0.25" r="5688" customHeight="1" ht="17.25">
      <c r="A5688" s="1"/>
      <c r="B5688" s="1"/>
      <c r="C5688" s="3" t="s">
        <v>5686</v>
      </c>
    </row>
    <row x14ac:dyDescent="0.25" r="5689" customHeight="1" ht="17.25">
      <c r="A5689" s="1"/>
      <c r="B5689" s="1"/>
      <c r="C5689" s="3" t="s">
        <v>5687</v>
      </c>
    </row>
    <row x14ac:dyDescent="0.25" r="5690" customHeight="1" ht="17.25">
      <c r="A5690" s="1"/>
      <c r="B5690" s="1"/>
      <c r="C5690" s="3" t="s">
        <v>5688</v>
      </c>
    </row>
    <row x14ac:dyDescent="0.25" r="5691" customHeight="1" ht="17.25">
      <c r="A5691" s="1"/>
      <c r="B5691" s="1"/>
      <c r="C5691" s="3" t="s">
        <v>5689</v>
      </c>
    </row>
    <row x14ac:dyDescent="0.25" r="5692" customHeight="1" ht="17.25">
      <c r="A5692" s="1"/>
      <c r="B5692" s="1"/>
      <c r="C5692" s="3" t="s">
        <v>5690</v>
      </c>
    </row>
    <row x14ac:dyDescent="0.25" r="5693" customHeight="1" ht="17.25">
      <c r="A5693" s="1"/>
      <c r="B5693" s="1"/>
      <c r="C5693" s="3" t="s">
        <v>5691</v>
      </c>
    </row>
    <row x14ac:dyDescent="0.25" r="5694" customHeight="1" ht="17.25">
      <c r="A5694" s="1"/>
      <c r="B5694" s="1"/>
      <c r="C5694" s="3" t="s">
        <v>5692</v>
      </c>
    </row>
    <row x14ac:dyDescent="0.25" r="5695" customHeight="1" ht="17.25">
      <c r="A5695" s="1"/>
      <c r="B5695" s="1"/>
      <c r="C5695" s="3" t="s">
        <v>5693</v>
      </c>
    </row>
    <row x14ac:dyDescent="0.25" r="5696" customHeight="1" ht="17.25">
      <c r="A5696" s="1"/>
      <c r="B5696" s="1"/>
      <c r="C5696" s="3" t="s">
        <v>5694</v>
      </c>
    </row>
    <row x14ac:dyDescent="0.25" r="5697" customHeight="1" ht="17.25">
      <c r="A5697" s="1"/>
      <c r="B5697" s="1"/>
      <c r="C5697" s="3" t="s">
        <v>5695</v>
      </c>
    </row>
    <row x14ac:dyDescent="0.25" r="5698" customHeight="1" ht="17.25">
      <c r="A5698" s="1"/>
      <c r="B5698" s="1"/>
      <c r="C5698" s="3" t="s">
        <v>5696</v>
      </c>
    </row>
    <row x14ac:dyDescent="0.25" r="5699" customHeight="1" ht="17.25">
      <c r="A5699" s="1"/>
      <c r="B5699" s="1"/>
      <c r="C5699" s="3" t="s">
        <v>5697</v>
      </c>
    </row>
    <row x14ac:dyDescent="0.25" r="5700" customHeight="1" ht="17.25">
      <c r="A5700" s="1"/>
      <c r="B5700" s="1"/>
      <c r="C5700" s="3" t="s">
        <v>5698</v>
      </c>
    </row>
    <row x14ac:dyDescent="0.25" r="5701" customHeight="1" ht="17.25">
      <c r="A5701" s="1"/>
      <c r="B5701" s="1"/>
      <c r="C5701" s="3" t="s">
        <v>5699</v>
      </c>
    </row>
    <row x14ac:dyDescent="0.25" r="5702" customHeight="1" ht="17.25">
      <c r="A5702" s="1"/>
      <c r="B5702" s="1"/>
      <c r="C5702" s="3" t="s">
        <v>5700</v>
      </c>
    </row>
    <row x14ac:dyDescent="0.25" r="5703" customHeight="1" ht="17.25">
      <c r="A5703" s="1"/>
      <c r="B5703" s="1"/>
      <c r="C5703" s="3" t="s">
        <v>5701</v>
      </c>
    </row>
    <row x14ac:dyDescent="0.25" r="5704" customHeight="1" ht="17.25">
      <c r="A5704" s="1"/>
      <c r="B5704" s="1"/>
      <c r="C5704" s="3" t="s">
        <v>5702</v>
      </c>
    </row>
    <row x14ac:dyDescent="0.25" r="5705" customHeight="1" ht="17.25">
      <c r="A5705" s="1"/>
      <c r="B5705" s="1"/>
      <c r="C5705" s="3" t="s">
        <v>5703</v>
      </c>
    </row>
    <row x14ac:dyDescent="0.25" r="5706" customHeight="1" ht="17.25">
      <c r="A5706" s="1"/>
      <c r="B5706" s="1"/>
      <c r="C5706" s="3" t="s">
        <v>5704</v>
      </c>
    </row>
    <row x14ac:dyDescent="0.25" r="5707" customHeight="1" ht="17.25">
      <c r="A5707" s="1"/>
      <c r="B5707" s="1"/>
      <c r="C5707" s="3" t="s">
        <v>5705</v>
      </c>
    </row>
    <row x14ac:dyDescent="0.25" r="5708" customHeight="1" ht="17.25">
      <c r="A5708" s="1"/>
      <c r="B5708" s="1"/>
      <c r="C5708" s="3" t="s">
        <v>5706</v>
      </c>
    </row>
    <row x14ac:dyDescent="0.25" r="5709" customHeight="1" ht="17.25">
      <c r="A5709" s="1"/>
      <c r="B5709" s="1"/>
      <c r="C5709" s="3" t="s">
        <v>5707</v>
      </c>
    </row>
    <row x14ac:dyDescent="0.25" r="5710" customHeight="1" ht="17.25">
      <c r="A5710" s="1"/>
      <c r="B5710" s="1"/>
      <c r="C5710" s="3" t="s">
        <v>5708</v>
      </c>
    </row>
    <row x14ac:dyDescent="0.25" r="5711" customHeight="1" ht="17.25">
      <c r="A5711" s="1"/>
      <c r="B5711" s="1"/>
      <c r="C5711" s="3" t="s">
        <v>5709</v>
      </c>
    </row>
    <row x14ac:dyDescent="0.25" r="5712" customHeight="1" ht="17.25">
      <c r="A5712" s="1"/>
      <c r="B5712" s="1"/>
      <c r="C5712" s="3" t="s">
        <v>5710</v>
      </c>
    </row>
    <row x14ac:dyDescent="0.25" r="5713" customHeight="1" ht="17.25">
      <c r="A5713" s="1"/>
      <c r="B5713" s="1"/>
      <c r="C5713" s="3" t="s">
        <v>5711</v>
      </c>
    </row>
    <row x14ac:dyDescent="0.25" r="5714" customHeight="1" ht="17.25">
      <c r="A5714" s="1"/>
      <c r="B5714" s="1"/>
      <c r="C5714" s="3" t="s">
        <v>5712</v>
      </c>
    </row>
    <row x14ac:dyDescent="0.25" r="5715" customHeight="1" ht="17.25">
      <c r="A5715" s="1"/>
      <c r="B5715" s="1"/>
      <c r="C5715" s="3" t="s">
        <v>5713</v>
      </c>
    </row>
    <row x14ac:dyDescent="0.25" r="5716" customHeight="1" ht="17.25">
      <c r="A5716" s="1"/>
      <c r="B5716" s="1"/>
      <c r="C5716" s="3" t="s">
        <v>5714</v>
      </c>
    </row>
    <row x14ac:dyDescent="0.25" r="5717" customHeight="1" ht="17.25">
      <c r="A5717" s="1"/>
      <c r="B5717" s="1"/>
      <c r="C5717" s="3" t="s">
        <v>5715</v>
      </c>
    </row>
    <row x14ac:dyDescent="0.25" r="5718" customHeight="1" ht="17.25">
      <c r="A5718" s="1"/>
      <c r="B5718" s="1"/>
      <c r="C5718" s="3" t="s">
        <v>5716</v>
      </c>
    </row>
    <row x14ac:dyDescent="0.25" r="5719" customHeight="1" ht="17.25">
      <c r="A5719" s="1"/>
      <c r="B5719" s="1"/>
      <c r="C5719" s="3" t="s">
        <v>5717</v>
      </c>
    </row>
    <row x14ac:dyDescent="0.25" r="5720" customHeight="1" ht="17.25">
      <c r="A5720" s="1"/>
      <c r="B5720" s="1"/>
      <c r="C5720" s="3" t="s">
        <v>5718</v>
      </c>
    </row>
    <row x14ac:dyDescent="0.25" r="5721" customHeight="1" ht="17.25">
      <c r="A5721" s="1"/>
      <c r="B5721" s="1"/>
      <c r="C5721" s="3" t="s">
        <v>5719</v>
      </c>
    </row>
    <row x14ac:dyDescent="0.25" r="5722" customHeight="1" ht="17.25">
      <c r="A5722" s="1"/>
      <c r="B5722" s="1"/>
      <c r="C5722" s="3" t="s">
        <v>5720</v>
      </c>
    </row>
    <row x14ac:dyDescent="0.25" r="5723" customHeight="1" ht="17.25">
      <c r="A5723" s="1"/>
      <c r="B5723" s="1"/>
      <c r="C5723" s="3" t="s">
        <v>5721</v>
      </c>
    </row>
    <row x14ac:dyDescent="0.25" r="5724" customHeight="1" ht="17.25">
      <c r="A5724" s="1"/>
      <c r="B5724" s="1"/>
      <c r="C5724" s="3" t="s">
        <v>5722</v>
      </c>
    </row>
    <row x14ac:dyDescent="0.25" r="5725" customHeight="1" ht="17.25">
      <c r="A5725" s="1"/>
      <c r="B5725" s="1"/>
      <c r="C5725" s="3" t="s">
        <v>5723</v>
      </c>
    </row>
    <row x14ac:dyDescent="0.25" r="5726" customHeight="1" ht="17.25">
      <c r="A5726" s="1"/>
      <c r="B5726" s="1"/>
      <c r="C5726" s="3" t="s">
        <v>5724</v>
      </c>
    </row>
    <row x14ac:dyDescent="0.25" r="5727" customHeight="1" ht="17.25">
      <c r="A5727" s="1"/>
      <c r="B5727" s="1"/>
      <c r="C5727" s="3" t="s">
        <v>5725</v>
      </c>
    </row>
    <row x14ac:dyDescent="0.25" r="5728" customHeight="1" ht="17.25">
      <c r="A5728" s="1"/>
      <c r="B5728" s="1"/>
      <c r="C5728" s="3" t="s">
        <v>5726</v>
      </c>
    </row>
    <row x14ac:dyDescent="0.25" r="5729" customHeight="1" ht="17.25">
      <c r="A5729" s="1"/>
      <c r="B5729" s="1"/>
      <c r="C5729" s="3" t="s">
        <v>5727</v>
      </c>
    </row>
    <row x14ac:dyDescent="0.25" r="5730" customHeight="1" ht="17.25">
      <c r="A5730" s="1"/>
      <c r="B5730" s="1"/>
      <c r="C5730" s="3" t="s">
        <v>5728</v>
      </c>
    </row>
    <row x14ac:dyDescent="0.25" r="5731" customHeight="1" ht="17.25">
      <c r="A5731" s="1"/>
      <c r="B5731" s="1"/>
      <c r="C5731" s="3" t="s">
        <v>5729</v>
      </c>
    </row>
    <row x14ac:dyDescent="0.25" r="5732" customHeight="1" ht="17.25">
      <c r="A5732" s="1"/>
      <c r="B5732" s="1"/>
      <c r="C5732" s="3" t="s">
        <v>5730</v>
      </c>
    </row>
    <row x14ac:dyDescent="0.25" r="5733" customHeight="1" ht="17.25">
      <c r="A5733" s="1"/>
      <c r="B5733" s="1"/>
      <c r="C5733" s="3" t="s">
        <v>5731</v>
      </c>
    </row>
    <row x14ac:dyDescent="0.25" r="5734" customHeight="1" ht="17.25">
      <c r="A5734" s="1"/>
      <c r="B5734" s="1"/>
      <c r="C5734" s="3" t="s">
        <v>5732</v>
      </c>
    </row>
    <row x14ac:dyDescent="0.25" r="5735" customHeight="1" ht="17.25">
      <c r="A5735" s="1"/>
      <c r="B5735" s="1"/>
      <c r="C5735" s="3" t="s">
        <v>5733</v>
      </c>
    </row>
    <row x14ac:dyDescent="0.25" r="5736" customHeight="1" ht="17.25">
      <c r="A5736" s="1"/>
      <c r="B5736" s="1"/>
      <c r="C5736" s="3" t="s">
        <v>5734</v>
      </c>
    </row>
    <row x14ac:dyDescent="0.25" r="5737" customHeight="1" ht="17.25">
      <c r="A5737" s="1"/>
      <c r="B5737" s="1"/>
      <c r="C5737" s="3" t="s">
        <v>5735</v>
      </c>
    </row>
    <row x14ac:dyDescent="0.25" r="5738" customHeight="1" ht="17.25">
      <c r="A5738" s="1"/>
      <c r="B5738" s="1"/>
      <c r="C5738" s="3" t="s">
        <v>5736</v>
      </c>
    </row>
    <row x14ac:dyDescent="0.25" r="5739" customHeight="1" ht="17.25">
      <c r="A5739" s="1"/>
      <c r="B5739" s="1"/>
      <c r="C5739" s="3" t="s">
        <v>5737</v>
      </c>
    </row>
    <row x14ac:dyDescent="0.25" r="5740" customHeight="1" ht="17.25">
      <c r="A5740" s="1"/>
      <c r="B5740" s="1"/>
      <c r="C5740" s="3" t="s">
        <v>5738</v>
      </c>
    </row>
    <row x14ac:dyDescent="0.25" r="5741" customHeight="1" ht="17.25">
      <c r="A5741" s="1"/>
      <c r="B5741" s="1"/>
      <c r="C5741" s="3" t="s">
        <v>5739</v>
      </c>
    </row>
    <row x14ac:dyDescent="0.25" r="5742" customHeight="1" ht="17.25">
      <c r="A5742" s="1"/>
      <c r="B5742" s="1"/>
      <c r="C5742" s="3" t="s">
        <v>5740</v>
      </c>
    </row>
    <row x14ac:dyDescent="0.25" r="5743" customHeight="1" ht="17.25">
      <c r="A5743" s="1"/>
      <c r="B5743" s="1"/>
      <c r="C5743" s="3" t="s">
        <v>5741</v>
      </c>
    </row>
    <row x14ac:dyDescent="0.25" r="5744" customHeight="1" ht="17.25">
      <c r="A5744" s="1"/>
      <c r="B5744" s="1"/>
      <c r="C5744" s="3" t="s">
        <v>5742</v>
      </c>
    </row>
    <row x14ac:dyDescent="0.25" r="5745" customHeight="1" ht="17.25">
      <c r="A5745" s="1"/>
      <c r="B5745" s="1"/>
      <c r="C5745" s="3" t="s">
        <v>5743</v>
      </c>
    </row>
    <row x14ac:dyDescent="0.25" r="5746" customHeight="1" ht="17.25">
      <c r="A5746" s="1"/>
      <c r="B5746" s="1"/>
      <c r="C5746" s="3" t="s">
        <v>5744</v>
      </c>
    </row>
    <row x14ac:dyDescent="0.25" r="5747" customHeight="1" ht="17.25">
      <c r="A5747" s="1"/>
      <c r="B5747" s="1"/>
      <c r="C5747" s="3" t="s">
        <v>5745</v>
      </c>
    </row>
    <row x14ac:dyDescent="0.25" r="5748" customHeight="1" ht="17.25">
      <c r="A5748" s="1"/>
      <c r="B5748" s="1"/>
      <c r="C5748" s="3" t="s">
        <v>5746</v>
      </c>
    </row>
    <row x14ac:dyDescent="0.25" r="5749" customHeight="1" ht="17.25">
      <c r="A5749" s="1"/>
      <c r="B5749" s="1"/>
      <c r="C5749" s="3" t="s">
        <v>5747</v>
      </c>
    </row>
    <row x14ac:dyDescent="0.25" r="5750" customHeight="1" ht="17.25">
      <c r="A5750" s="1"/>
      <c r="B5750" s="1"/>
      <c r="C5750" s="3" t="s">
        <v>5748</v>
      </c>
    </row>
    <row x14ac:dyDescent="0.25" r="5751" customHeight="1" ht="17.25">
      <c r="A5751" s="1"/>
      <c r="B5751" s="1"/>
      <c r="C5751" s="3" t="s">
        <v>5749</v>
      </c>
    </row>
    <row x14ac:dyDescent="0.25" r="5752" customHeight="1" ht="17.25">
      <c r="A5752" s="1"/>
      <c r="B5752" s="1"/>
      <c r="C5752" s="3" t="s">
        <v>5750</v>
      </c>
    </row>
    <row x14ac:dyDescent="0.25" r="5753" customHeight="1" ht="17.25">
      <c r="A5753" s="1"/>
      <c r="B5753" s="1"/>
      <c r="C5753" s="3" t="s">
        <v>5751</v>
      </c>
    </row>
    <row x14ac:dyDescent="0.25" r="5754" customHeight="1" ht="17.25">
      <c r="A5754" s="1"/>
      <c r="B5754" s="1"/>
      <c r="C5754" s="3" t="s">
        <v>5752</v>
      </c>
    </row>
    <row x14ac:dyDescent="0.25" r="5755" customHeight="1" ht="17.25">
      <c r="A5755" s="1"/>
      <c r="B5755" s="1"/>
      <c r="C5755" s="3" t="s">
        <v>5753</v>
      </c>
    </row>
    <row x14ac:dyDescent="0.25" r="5756" customHeight="1" ht="17.25">
      <c r="A5756" s="1"/>
      <c r="B5756" s="1"/>
      <c r="C5756" s="3" t="s">
        <v>5754</v>
      </c>
    </row>
    <row x14ac:dyDescent="0.25" r="5757" customHeight="1" ht="17.25">
      <c r="A5757" s="1"/>
      <c r="B5757" s="1"/>
      <c r="C5757" s="3" t="s">
        <v>5755</v>
      </c>
    </row>
    <row x14ac:dyDescent="0.25" r="5758" customHeight="1" ht="17.25">
      <c r="A5758" s="1"/>
      <c r="B5758" s="1"/>
      <c r="C5758" s="3" t="s">
        <v>5756</v>
      </c>
    </row>
    <row x14ac:dyDescent="0.25" r="5759" customHeight="1" ht="17.25">
      <c r="A5759" s="1"/>
      <c r="B5759" s="1"/>
      <c r="C5759" s="3" t="s">
        <v>5757</v>
      </c>
    </row>
    <row x14ac:dyDescent="0.25" r="5760" customHeight="1" ht="17.25">
      <c r="A5760" s="1"/>
      <c r="B5760" s="1"/>
      <c r="C5760" s="3" t="s">
        <v>5758</v>
      </c>
    </row>
    <row x14ac:dyDescent="0.25" r="5761" customHeight="1" ht="17.25">
      <c r="A5761" s="1"/>
      <c r="B5761" s="1"/>
      <c r="C5761" s="3" t="s">
        <v>5759</v>
      </c>
    </row>
    <row x14ac:dyDescent="0.25" r="5762" customHeight="1" ht="17.25">
      <c r="A5762" s="1"/>
      <c r="B5762" s="1"/>
      <c r="C5762" s="3" t="s">
        <v>5760</v>
      </c>
    </row>
    <row x14ac:dyDescent="0.25" r="5763" customHeight="1" ht="17.25">
      <c r="A5763" s="1"/>
      <c r="B5763" s="1"/>
      <c r="C5763" s="3" t="s">
        <v>5761</v>
      </c>
    </row>
    <row x14ac:dyDescent="0.25" r="5764" customHeight="1" ht="17.25">
      <c r="A5764" s="1"/>
      <c r="B5764" s="1"/>
      <c r="C5764" s="3" t="s">
        <v>5762</v>
      </c>
    </row>
    <row x14ac:dyDescent="0.25" r="5765" customHeight="1" ht="17.25">
      <c r="A5765" s="1"/>
      <c r="B5765" s="1"/>
      <c r="C5765" s="3" t="s">
        <v>5763</v>
      </c>
    </row>
    <row x14ac:dyDescent="0.25" r="5766" customHeight="1" ht="17.25">
      <c r="A5766" s="1"/>
      <c r="B5766" s="1"/>
      <c r="C5766" s="3" t="s">
        <v>5764</v>
      </c>
    </row>
    <row x14ac:dyDescent="0.25" r="5767" customHeight="1" ht="17.25">
      <c r="A5767" s="1"/>
      <c r="B5767" s="1"/>
      <c r="C5767" s="3" t="s">
        <v>5765</v>
      </c>
    </row>
    <row x14ac:dyDescent="0.25" r="5768" customHeight="1" ht="17.25">
      <c r="A5768" s="1"/>
      <c r="B5768" s="1"/>
      <c r="C5768" s="3" t="s">
        <v>5766</v>
      </c>
    </row>
    <row x14ac:dyDescent="0.25" r="5769" customHeight="1" ht="17.25">
      <c r="A5769" s="1"/>
      <c r="B5769" s="1"/>
      <c r="C5769" s="3" t="s">
        <v>5767</v>
      </c>
    </row>
    <row x14ac:dyDescent="0.25" r="5770" customHeight="1" ht="17.25">
      <c r="A5770" s="1"/>
      <c r="B5770" s="1"/>
      <c r="C5770" s="3" t="s">
        <v>5768</v>
      </c>
    </row>
    <row x14ac:dyDescent="0.25" r="5771" customHeight="1" ht="17.25">
      <c r="A5771" s="1"/>
      <c r="B5771" s="1"/>
      <c r="C5771" s="3" t="s">
        <v>5769</v>
      </c>
    </row>
    <row x14ac:dyDescent="0.25" r="5772" customHeight="1" ht="17.25">
      <c r="A5772" s="1"/>
      <c r="B5772" s="1"/>
      <c r="C5772" s="3" t="s">
        <v>5770</v>
      </c>
    </row>
    <row x14ac:dyDescent="0.25" r="5773" customHeight="1" ht="17.25">
      <c r="A5773" s="1"/>
      <c r="B5773" s="1"/>
      <c r="C5773" s="3" t="s">
        <v>5771</v>
      </c>
    </row>
    <row x14ac:dyDescent="0.25" r="5774" customHeight="1" ht="17.25">
      <c r="A5774" s="1"/>
      <c r="B5774" s="1"/>
      <c r="C5774" s="3" t="s">
        <v>5772</v>
      </c>
    </row>
    <row x14ac:dyDescent="0.25" r="5775" customHeight="1" ht="17.25">
      <c r="A5775" s="1"/>
      <c r="B5775" s="1"/>
      <c r="C5775" s="3" t="s">
        <v>5773</v>
      </c>
    </row>
    <row x14ac:dyDescent="0.25" r="5776" customHeight="1" ht="17.25">
      <c r="A5776" s="1"/>
      <c r="B5776" s="1"/>
      <c r="C5776" s="3" t="s">
        <v>5774</v>
      </c>
    </row>
    <row x14ac:dyDescent="0.25" r="5777" customHeight="1" ht="17.25">
      <c r="A5777" s="1"/>
      <c r="B5777" s="1"/>
      <c r="C5777" s="3" t="s">
        <v>5775</v>
      </c>
    </row>
    <row x14ac:dyDescent="0.25" r="5778" customHeight="1" ht="17.25">
      <c r="A5778" s="1"/>
      <c r="B5778" s="1"/>
      <c r="C5778" s="3" t="s">
        <v>5776</v>
      </c>
    </row>
    <row x14ac:dyDescent="0.25" r="5779" customHeight="1" ht="17.25">
      <c r="A5779" s="1"/>
      <c r="B5779" s="1"/>
      <c r="C5779" s="3" t="s">
        <v>5777</v>
      </c>
    </row>
    <row x14ac:dyDescent="0.25" r="5780" customHeight="1" ht="17.25">
      <c r="A5780" s="1"/>
      <c r="B5780" s="1"/>
      <c r="C5780" s="3" t="s">
        <v>5778</v>
      </c>
    </row>
    <row x14ac:dyDescent="0.25" r="5781" customHeight="1" ht="17.25">
      <c r="A5781" s="1"/>
      <c r="B5781" s="1"/>
      <c r="C5781" s="3" t="s">
        <v>5779</v>
      </c>
    </row>
    <row x14ac:dyDescent="0.25" r="5782" customHeight="1" ht="17.25">
      <c r="A5782" s="1"/>
      <c r="B5782" s="1"/>
      <c r="C5782" s="3" t="s">
        <v>5780</v>
      </c>
    </row>
    <row x14ac:dyDescent="0.25" r="5783" customHeight="1" ht="17.25">
      <c r="A5783" s="1"/>
      <c r="B5783" s="1"/>
      <c r="C5783" s="3" t="s">
        <v>5781</v>
      </c>
    </row>
    <row x14ac:dyDescent="0.25" r="5784" customHeight="1" ht="17.25">
      <c r="A5784" s="1"/>
      <c r="B5784" s="1"/>
      <c r="C5784" s="3" t="s">
        <v>5782</v>
      </c>
    </row>
    <row x14ac:dyDescent="0.25" r="5785" customHeight="1" ht="17.25">
      <c r="A5785" s="1"/>
      <c r="B5785" s="1"/>
      <c r="C5785" s="3" t="s">
        <v>5783</v>
      </c>
    </row>
    <row x14ac:dyDescent="0.25" r="5786" customHeight="1" ht="17.25">
      <c r="A5786" s="1"/>
      <c r="B5786" s="1"/>
      <c r="C5786" s="3" t="s">
        <v>5784</v>
      </c>
    </row>
    <row x14ac:dyDescent="0.25" r="5787" customHeight="1" ht="17.25">
      <c r="A5787" s="1"/>
      <c r="B5787" s="1"/>
      <c r="C5787" s="3" t="s">
        <v>5785</v>
      </c>
    </row>
    <row x14ac:dyDescent="0.25" r="5788" customHeight="1" ht="17.25">
      <c r="A5788" s="1"/>
      <c r="B5788" s="1"/>
      <c r="C5788" s="3" t="s">
        <v>5786</v>
      </c>
    </row>
    <row x14ac:dyDescent="0.25" r="5789" customHeight="1" ht="17.25">
      <c r="A5789" s="1"/>
      <c r="B5789" s="1"/>
      <c r="C5789" s="3" t="s">
        <v>5787</v>
      </c>
    </row>
    <row x14ac:dyDescent="0.25" r="5790" customHeight="1" ht="17.25">
      <c r="A5790" s="1"/>
      <c r="B5790" s="1"/>
      <c r="C5790" s="3" t="s">
        <v>5788</v>
      </c>
    </row>
    <row x14ac:dyDescent="0.25" r="5791" customHeight="1" ht="17.25">
      <c r="A5791" s="1"/>
      <c r="B5791" s="1"/>
      <c r="C5791" s="3" t="s">
        <v>5789</v>
      </c>
    </row>
    <row x14ac:dyDescent="0.25" r="5792" customHeight="1" ht="17.25">
      <c r="A5792" s="1"/>
      <c r="B5792" s="1"/>
      <c r="C5792" s="3" t="s">
        <v>5790</v>
      </c>
    </row>
    <row x14ac:dyDescent="0.25" r="5793" customHeight="1" ht="17.25">
      <c r="A5793" s="1"/>
      <c r="B5793" s="1"/>
      <c r="C5793" s="3" t="s">
        <v>5791</v>
      </c>
    </row>
    <row x14ac:dyDescent="0.25" r="5794" customHeight="1" ht="17.25">
      <c r="A5794" s="1"/>
      <c r="B5794" s="1"/>
      <c r="C5794" s="3" t="s">
        <v>5792</v>
      </c>
    </row>
    <row x14ac:dyDescent="0.25" r="5795" customHeight="1" ht="17.25">
      <c r="A5795" s="1"/>
      <c r="B5795" s="1"/>
      <c r="C5795" s="3" t="s">
        <v>5793</v>
      </c>
    </row>
    <row x14ac:dyDescent="0.25" r="5796" customHeight="1" ht="17.25">
      <c r="A5796" s="1"/>
      <c r="B5796" s="1"/>
      <c r="C5796" s="3" t="s">
        <v>5794</v>
      </c>
    </row>
    <row x14ac:dyDescent="0.25" r="5797" customHeight="1" ht="17.25">
      <c r="A5797" s="1"/>
      <c r="B5797" s="1"/>
      <c r="C5797" s="3" t="s">
        <v>5795</v>
      </c>
    </row>
    <row x14ac:dyDescent="0.25" r="5798" customHeight="1" ht="17.25">
      <c r="A5798" s="1"/>
      <c r="B5798" s="1"/>
      <c r="C5798" s="3" t="s">
        <v>5796</v>
      </c>
    </row>
    <row x14ac:dyDescent="0.25" r="5799" customHeight="1" ht="17.25">
      <c r="A5799" s="1"/>
      <c r="B5799" s="1"/>
      <c r="C5799" s="3" t="s">
        <v>5797</v>
      </c>
    </row>
    <row x14ac:dyDescent="0.25" r="5800" customHeight="1" ht="17.25">
      <c r="A5800" s="1"/>
      <c r="B5800" s="1"/>
      <c r="C5800" s="3" t="s">
        <v>5798</v>
      </c>
    </row>
    <row x14ac:dyDescent="0.25" r="5801" customHeight="1" ht="17.25">
      <c r="A5801" s="1"/>
      <c r="B5801" s="1"/>
      <c r="C5801" s="3" t="s">
        <v>5799</v>
      </c>
    </row>
    <row x14ac:dyDescent="0.25" r="5802" customHeight="1" ht="17.25">
      <c r="A5802" s="1"/>
      <c r="B5802" s="1"/>
      <c r="C5802" s="3" t="s">
        <v>5800</v>
      </c>
    </row>
    <row x14ac:dyDescent="0.25" r="5803" customHeight="1" ht="17.25">
      <c r="A5803" s="1"/>
      <c r="B5803" s="1"/>
      <c r="C5803" s="3" t="s">
        <v>5801</v>
      </c>
    </row>
    <row x14ac:dyDescent="0.25" r="5804" customHeight="1" ht="17.25">
      <c r="A5804" s="1"/>
      <c r="B5804" s="1"/>
      <c r="C5804" s="3" t="s">
        <v>5802</v>
      </c>
    </row>
    <row x14ac:dyDescent="0.25" r="5805" customHeight="1" ht="17.25">
      <c r="A5805" s="1"/>
      <c r="B5805" s="1"/>
      <c r="C5805" s="3" t="s">
        <v>5803</v>
      </c>
    </row>
    <row x14ac:dyDescent="0.25" r="5806" customHeight="1" ht="17.25">
      <c r="A5806" s="1"/>
      <c r="B5806" s="1"/>
      <c r="C5806" s="3" t="s">
        <v>5804</v>
      </c>
    </row>
    <row x14ac:dyDescent="0.25" r="5807" customHeight="1" ht="17.25">
      <c r="A5807" s="1"/>
      <c r="B5807" s="1"/>
      <c r="C5807" s="3" t="s">
        <v>5805</v>
      </c>
    </row>
    <row x14ac:dyDescent="0.25" r="5808" customHeight="1" ht="17.25">
      <c r="A5808" s="1"/>
      <c r="B5808" s="1"/>
      <c r="C5808" s="3" t="s">
        <v>5806</v>
      </c>
    </row>
    <row x14ac:dyDescent="0.25" r="5809" customHeight="1" ht="17.25">
      <c r="A5809" s="1"/>
      <c r="B5809" s="1"/>
      <c r="C5809" s="3" t="s">
        <v>5807</v>
      </c>
    </row>
    <row x14ac:dyDescent="0.25" r="5810" customHeight="1" ht="17.25">
      <c r="A5810" s="1"/>
      <c r="B5810" s="1"/>
      <c r="C5810" s="3" t="s">
        <v>5808</v>
      </c>
    </row>
    <row x14ac:dyDescent="0.25" r="5811" customHeight="1" ht="17.25">
      <c r="A5811" s="1"/>
      <c r="B5811" s="1"/>
      <c r="C5811" s="3" t="s">
        <v>5809</v>
      </c>
    </row>
    <row x14ac:dyDescent="0.25" r="5812" customHeight="1" ht="17.25">
      <c r="A5812" s="1"/>
      <c r="B5812" s="1"/>
      <c r="C5812" s="3" t="s">
        <v>5810</v>
      </c>
    </row>
    <row x14ac:dyDescent="0.25" r="5813" customHeight="1" ht="17.25">
      <c r="A5813" s="1"/>
      <c r="B5813" s="1"/>
      <c r="C5813" s="3" t="s">
        <v>5811</v>
      </c>
    </row>
    <row x14ac:dyDescent="0.25" r="5814" customHeight="1" ht="17.25">
      <c r="A5814" s="1"/>
      <c r="B5814" s="1"/>
      <c r="C5814" s="3" t="s">
        <v>5812</v>
      </c>
    </row>
    <row x14ac:dyDescent="0.25" r="5815" customHeight="1" ht="17.25">
      <c r="A5815" s="1"/>
      <c r="B5815" s="1"/>
      <c r="C5815" s="3" t="s">
        <v>5813</v>
      </c>
    </row>
    <row x14ac:dyDescent="0.25" r="5816" customHeight="1" ht="17.25">
      <c r="A5816" s="1"/>
      <c r="B5816" s="1"/>
      <c r="C5816" s="3" t="s">
        <v>5814</v>
      </c>
    </row>
    <row x14ac:dyDescent="0.25" r="5817" customHeight="1" ht="17.25">
      <c r="A5817" s="1"/>
      <c r="B5817" s="1"/>
      <c r="C5817" s="3" t="s">
        <v>5815</v>
      </c>
    </row>
    <row x14ac:dyDescent="0.25" r="5818" customHeight="1" ht="17.25">
      <c r="A5818" s="1"/>
      <c r="B5818" s="1"/>
      <c r="C5818" s="3" t="s">
        <v>5816</v>
      </c>
    </row>
    <row x14ac:dyDescent="0.25" r="5819" customHeight="1" ht="17.25">
      <c r="A5819" s="1"/>
      <c r="B5819" s="1"/>
      <c r="C5819" s="3" t="s">
        <v>5817</v>
      </c>
    </row>
    <row x14ac:dyDescent="0.25" r="5820" customHeight="1" ht="17.25">
      <c r="A5820" s="1"/>
      <c r="B5820" s="1"/>
      <c r="C5820" s="3" t="s">
        <v>5818</v>
      </c>
    </row>
    <row x14ac:dyDescent="0.25" r="5821" customHeight="1" ht="17.25">
      <c r="A5821" s="1"/>
      <c r="B5821" s="1"/>
      <c r="C5821" s="3" t="s">
        <v>5819</v>
      </c>
    </row>
    <row x14ac:dyDescent="0.25" r="5822" customHeight="1" ht="17.25">
      <c r="A5822" s="1"/>
      <c r="B5822" s="1"/>
      <c r="C5822" s="3" t="s">
        <v>5820</v>
      </c>
    </row>
    <row x14ac:dyDescent="0.25" r="5823" customHeight="1" ht="17.25">
      <c r="A5823" s="1"/>
      <c r="B5823" s="1"/>
      <c r="C5823" s="3" t="s">
        <v>5821</v>
      </c>
    </row>
    <row x14ac:dyDescent="0.25" r="5824" customHeight="1" ht="17.25">
      <c r="A5824" s="1"/>
      <c r="B5824" s="1"/>
      <c r="C5824" s="3" t="s">
        <v>5822</v>
      </c>
    </row>
    <row x14ac:dyDescent="0.25" r="5825" customHeight="1" ht="17.25">
      <c r="A5825" s="1"/>
      <c r="B5825" s="1"/>
      <c r="C5825" s="3" t="s">
        <v>5823</v>
      </c>
    </row>
    <row x14ac:dyDescent="0.25" r="5826" customHeight="1" ht="17.25">
      <c r="A5826" s="1"/>
      <c r="B5826" s="1"/>
      <c r="C5826" s="3" t="s">
        <v>5824</v>
      </c>
    </row>
    <row x14ac:dyDescent="0.25" r="5827" customHeight="1" ht="17.25">
      <c r="A5827" s="1"/>
      <c r="B5827" s="1"/>
      <c r="C5827" s="3" t="s">
        <v>5825</v>
      </c>
    </row>
    <row x14ac:dyDescent="0.25" r="5828" customHeight="1" ht="17.25">
      <c r="A5828" s="1"/>
      <c r="B5828" s="1"/>
      <c r="C5828" s="3" t="s">
        <v>5826</v>
      </c>
    </row>
    <row x14ac:dyDescent="0.25" r="5829" customHeight="1" ht="17.25">
      <c r="A5829" s="1"/>
      <c r="B5829" s="1"/>
      <c r="C5829" s="3" t="s">
        <v>5827</v>
      </c>
    </row>
    <row x14ac:dyDescent="0.25" r="5830" customHeight="1" ht="17.25">
      <c r="A5830" s="1"/>
      <c r="B5830" s="1"/>
      <c r="C5830" s="3" t="s">
        <v>5828</v>
      </c>
    </row>
    <row x14ac:dyDescent="0.25" r="5831" customHeight="1" ht="17.25">
      <c r="A5831" s="1"/>
      <c r="B5831" s="1"/>
      <c r="C5831" s="3" t="s">
        <v>5829</v>
      </c>
    </row>
    <row x14ac:dyDescent="0.25" r="5832" customHeight="1" ht="17.25">
      <c r="A5832" s="1"/>
      <c r="B5832" s="1"/>
      <c r="C5832" s="3" t="s">
        <v>5830</v>
      </c>
    </row>
    <row x14ac:dyDescent="0.25" r="5833" customHeight="1" ht="17.25">
      <c r="A5833" s="1"/>
      <c r="B5833" s="1"/>
      <c r="C5833" s="3" t="s">
        <v>5831</v>
      </c>
    </row>
    <row x14ac:dyDescent="0.25" r="5834" customHeight="1" ht="17.25">
      <c r="A5834" s="1"/>
      <c r="B5834" s="1"/>
      <c r="C5834" s="3" t="s">
        <v>5832</v>
      </c>
    </row>
    <row x14ac:dyDescent="0.25" r="5835" customHeight="1" ht="17.25">
      <c r="A5835" s="1"/>
      <c r="B5835" s="1"/>
      <c r="C5835" s="3" t="s">
        <v>5833</v>
      </c>
    </row>
    <row x14ac:dyDescent="0.25" r="5836" customHeight="1" ht="17.25">
      <c r="A5836" s="1"/>
      <c r="B5836" s="1"/>
      <c r="C5836" s="3" t="s">
        <v>5834</v>
      </c>
    </row>
    <row x14ac:dyDescent="0.25" r="5837" customHeight="1" ht="17.25">
      <c r="A5837" s="1"/>
      <c r="B5837" s="1"/>
      <c r="C5837" s="3" t="s">
        <v>5835</v>
      </c>
    </row>
    <row x14ac:dyDescent="0.25" r="5838" customHeight="1" ht="17.25">
      <c r="A5838" s="1"/>
      <c r="B5838" s="1"/>
      <c r="C5838" s="3" t="s">
        <v>5836</v>
      </c>
    </row>
    <row x14ac:dyDescent="0.25" r="5839" customHeight="1" ht="17.25">
      <c r="A5839" s="1"/>
      <c r="B5839" s="1"/>
      <c r="C5839" s="3" t="s">
        <v>5837</v>
      </c>
    </row>
    <row x14ac:dyDescent="0.25" r="5840" customHeight="1" ht="17.25">
      <c r="A5840" s="1"/>
      <c r="B5840" s="1"/>
      <c r="C5840" s="3" t="s">
        <v>5838</v>
      </c>
    </row>
    <row x14ac:dyDescent="0.25" r="5841" customHeight="1" ht="17.25">
      <c r="A5841" s="1"/>
      <c r="B5841" s="1"/>
      <c r="C5841" s="3" t="s">
        <v>5839</v>
      </c>
    </row>
    <row x14ac:dyDescent="0.25" r="5842" customHeight="1" ht="17.25">
      <c r="A5842" s="1"/>
      <c r="B5842" s="1"/>
      <c r="C5842" s="3" t="s">
        <v>5840</v>
      </c>
    </row>
    <row x14ac:dyDescent="0.25" r="5843" customHeight="1" ht="17.25">
      <c r="A5843" s="1"/>
      <c r="B5843" s="1"/>
      <c r="C5843" s="3" t="s">
        <v>5841</v>
      </c>
    </row>
    <row x14ac:dyDescent="0.25" r="5844" customHeight="1" ht="17.25">
      <c r="A5844" s="1"/>
      <c r="B5844" s="1"/>
      <c r="C5844" s="3" t="s">
        <v>5842</v>
      </c>
    </row>
    <row x14ac:dyDescent="0.25" r="5845" customHeight="1" ht="17.25">
      <c r="A5845" s="1"/>
      <c r="B5845" s="1"/>
      <c r="C5845" s="3" t="s">
        <v>5843</v>
      </c>
    </row>
    <row x14ac:dyDescent="0.25" r="5846" customHeight="1" ht="17.25">
      <c r="A5846" s="1"/>
      <c r="B5846" s="1"/>
      <c r="C5846" s="3" t="s">
        <v>5844</v>
      </c>
    </row>
    <row x14ac:dyDescent="0.25" r="5847" customHeight="1" ht="17.25">
      <c r="A5847" s="1"/>
      <c r="B5847" s="1"/>
      <c r="C5847" s="3" t="s">
        <v>5845</v>
      </c>
    </row>
    <row x14ac:dyDescent="0.25" r="5848" customHeight="1" ht="17.25">
      <c r="A5848" s="1"/>
      <c r="B5848" s="1"/>
      <c r="C5848" s="3" t="s">
        <v>5846</v>
      </c>
    </row>
    <row x14ac:dyDescent="0.25" r="5849" customHeight="1" ht="17.25">
      <c r="A5849" s="1"/>
      <c r="B5849" s="1"/>
      <c r="C5849" s="3" t="s">
        <v>5847</v>
      </c>
    </row>
    <row x14ac:dyDescent="0.25" r="5850" customHeight="1" ht="17.25">
      <c r="A5850" s="1"/>
      <c r="B5850" s="1"/>
      <c r="C5850" s="3" t="s">
        <v>5848</v>
      </c>
    </row>
    <row x14ac:dyDescent="0.25" r="5851" customHeight="1" ht="17.25">
      <c r="A5851" s="1"/>
      <c r="B5851" s="1"/>
      <c r="C5851" s="3" t="s">
        <v>5849</v>
      </c>
    </row>
    <row x14ac:dyDescent="0.25" r="5852" customHeight="1" ht="17.25">
      <c r="A5852" s="1"/>
      <c r="B5852" s="1"/>
      <c r="C5852" s="3" t="s">
        <v>5850</v>
      </c>
    </row>
    <row x14ac:dyDescent="0.25" r="5853" customHeight="1" ht="17.25">
      <c r="A5853" s="1"/>
      <c r="B5853" s="1"/>
      <c r="C5853" s="3" t="s">
        <v>5851</v>
      </c>
    </row>
    <row x14ac:dyDescent="0.25" r="5854" customHeight="1" ht="17.25">
      <c r="A5854" s="1"/>
      <c r="B5854" s="1"/>
      <c r="C5854" s="3" t="s">
        <v>5852</v>
      </c>
    </row>
    <row x14ac:dyDescent="0.25" r="5855" customHeight="1" ht="17.25">
      <c r="A5855" s="1"/>
      <c r="B5855" s="1"/>
      <c r="C5855" s="3" t="s">
        <v>5853</v>
      </c>
    </row>
    <row x14ac:dyDescent="0.25" r="5856" customHeight="1" ht="17.25">
      <c r="A5856" s="1"/>
      <c r="B5856" s="1"/>
      <c r="C5856" s="3" t="s">
        <v>5854</v>
      </c>
    </row>
    <row x14ac:dyDescent="0.25" r="5857" customHeight="1" ht="17.25">
      <c r="A5857" s="1"/>
      <c r="B5857" s="1"/>
      <c r="C5857" s="3" t="s">
        <v>5855</v>
      </c>
    </row>
    <row x14ac:dyDescent="0.25" r="5858" customHeight="1" ht="17.25">
      <c r="A5858" s="1"/>
      <c r="B5858" s="1"/>
      <c r="C5858" s="3" t="s">
        <v>5856</v>
      </c>
    </row>
    <row x14ac:dyDescent="0.25" r="5859" customHeight="1" ht="17.25">
      <c r="A5859" s="1"/>
      <c r="B5859" s="1"/>
      <c r="C5859" s="3" t="s">
        <v>5857</v>
      </c>
    </row>
    <row x14ac:dyDescent="0.25" r="5860" customHeight="1" ht="17.25">
      <c r="A5860" s="1"/>
      <c r="B5860" s="1"/>
      <c r="C5860" s="3" t="s">
        <v>5858</v>
      </c>
    </row>
    <row x14ac:dyDescent="0.25" r="5861" customHeight="1" ht="17.25">
      <c r="A5861" s="1"/>
      <c r="B5861" s="1"/>
      <c r="C5861" s="3" t="s">
        <v>5859</v>
      </c>
    </row>
    <row x14ac:dyDescent="0.25" r="5862" customHeight="1" ht="17.25">
      <c r="A5862" s="1"/>
      <c r="B5862" s="1"/>
      <c r="C5862" s="3" t="s">
        <v>5860</v>
      </c>
    </row>
    <row x14ac:dyDescent="0.25" r="5863" customHeight="1" ht="17.25">
      <c r="A5863" s="1"/>
      <c r="B5863" s="1"/>
      <c r="C5863" s="3" t="s">
        <v>5861</v>
      </c>
    </row>
    <row x14ac:dyDescent="0.25" r="5864" customHeight="1" ht="17.25">
      <c r="A5864" s="1"/>
      <c r="B5864" s="1"/>
      <c r="C5864" s="3" t="s">
        <v>5862</v>
      </c>
    </row>
    <row x14ac:dyDescent="0.25" r="5865" customHeight="1" ht="17.25">
      <c r="A5865" s="1"/>
      <c r="B5865" s="1"/>
      <c r="C5865" s="3" t="s">
        <v>5863</v>
      </c>
    </row>
    <row x14ac:dyDescent="0.25" r="5866" customHeight="1" ht="17.25">
      <c r="A5866" s="1"/>
      <c r="B5866" s="1"/>
      <c r="C5866" s="3" t="s">
        <v>5864</v>
      </c>
    </row>
    <row x14ac:dyDescent="0.25" r="5867" customHeight="1" ht="17.25">
      <c r="A5867" s="1"/>
      <c r="B5867" s="1"/>
      <c r="C5867" s="3" t="s">
        <v>5865</v>
      </c>
    </row>
    <row x14ac:dyDescent="0.25" r="5868" customHeight="1" ht="17.25">
      <c r="A5868" s="1"/>
      <c r="B5868" s="1"/>
      <c r="C5868" s="3" t="s">
        <v>5866</v>
      </c>
    </row>
    <row x14ac:dyDescent="0.25" r="5869" customHeight="1" ht="17.25">
      <c r="A5869" s="1"/>
      <c r="B5869" s="1"/>
      <c r="C5869" s="3" t="s">
        <v>5867</v>
      </c>
    </row>
    <row x14ac:dyDescent="0.25" r="5870" customHeight="1" ht="17.25">
      <c r="A5870" s="1"/>
      <c r="B5870" s="1"/>
      <c r="C5870" s="3" t="s">
        <v>5868</v>
      </c>
    </row>
    <row x14ac:dyDescent="0.25" r="5871" customHeight="1" ht="17.25">
      <c r="A5871" s="1"/>
      <c r="B5871" s="1"/>
      <c r="C5871" s="3" t="s">
        <v>5869</v>
      </c>
    </row>
    <row x14ac:dyDescent="0.25" r="5872" customHeight="1" ht="17.25">
      <c r="A5872" s="1"/>
      <c r="B5872" s="1"/>
      <c r="C5872" s="3" t="s">
        <v>5870</v>
      </c>
    </row>
    <row x14ac:dyDescent="0.25" r="5873" customHeight="1" ht="17.25">
      <c r="A5873" s="1"/>
      <c r="B5873" s="1"/>
      <c r="C5873" s="3" t="s">
        <v>5871</v>
      </c>
    </row>
    <row x14ac:dyDescent="0.25" r="5874" customHeight="1" ht="17.25">
      <c r="A5874" s="1"/>
      <c r="B5874" s="1"/>
      <c r="C5874" s="3" t="s">
        <v>5872</v>
      </c>
    </row>
    <row x14ac:dyDescent="0.25" r="5875" customHeight="1" ht="17.25">
      <c r="A5875" s="1"/>
      <c r="B5875" s="1"/>
      <c r="C5875" s="3" t="s">
        <v>5873</v>
      </c>
    </row>
    <row x14ac:dyDescent="0.25" r="5876" customHeight="1" ht="17.25">
      <c r="A5876" s="1"/>
      <c r="B5876" s="1"/>
      <c r="C5876" s="3" t="s">
        <v>5874</v>
      </c>
    </row>
    <row x14ac:dyDescent="0.25" r="5877" customHeight="1" ht="17.25">
      <c r="A5877" s="1"/>
      <c r="B5877" s="1"/>
      <c r="C5877" s="3" t="s">
        <v>5875</v>
      </c>
    </row>
    <row x14ac:dyDescent="0.25" r="5878" customHeight="1" ht="17.25">
      <c r="A5878" s="1"/>
      <c r="B5878" s="1"/>
      <c r="C5878" s="3" t="s">
        <v>5876</v>
      </c>
    </row>
    <row x14ac:dyDescent="0.25" r="5879" customHeight="1" ht="17.25">
      <c r="A5879" s="1"/>
      <c r="B5879" s="1"/>
      <c r="C5879" s="3" t="s">
        <v>5877</v>
      </c>
    </row>
    <row x14ac:dyDescent="0.25" r="5880" customHeight="1" ht="17.25">
      <c r="A5880" s="1"/>
      <c r="B5880" s="1"/>
      <c r="C5880" s="3" t="s">
        <v>5878</v>
      </c>
    </row>
    <row x14ac:dyDescent="0.25" r="5881" customHeight="1" ht="17.25">
      <c r="A5881" s="1"/>
      <c r="B5881" s="1"/>
      <c r="C5881" s="3" t="s">
        <v>5879</v>
      </c>
    </row>
    <row x14ac:dyDescent="0.25" r="5882" customHeight="1" ht="17.25">
      <c r="A5882" s="1"/>
      <c r="B5882" s="1"/>
      <c r="C5882" s="3" t="s">
        <v>5880</v>
      </c>
    </row>
    <row x14ac:dyDescent="0.25" r="5883" customHeight="1" ht="17.25">
      <c r="A5883" s="1"/>
      <c r="B5883" s="1"/>
      <c r="C5883" s="3" t="s">
        <v>5881</v>
      </c>
    </row>
    <row x14ac:dyDescent="0.25" r="5884" customHeight="1" ht="17.25">
      <c r="A5884" s="1"/>
      <c r="B5884" s="1"/>
      <c r="C5884" s="3" t="s">
        <v>5882</v>
      </c>
    </row>
    <row x14ac:dyDescent="0.25" r="5885" customHeight="1" ht="17.25">
      <c r="A5885" s="1"/>
      <c r="B5885" s="1"/>
      <c r="C5885" s="3" t="s">
        <v>5883</v>
      </c>
    </row>
    <row x14ac:dyDescent="0.25" r="5886" customHeight="1" ht="17.25">
      <c r="A5886" s="1"/>
      <c r="B5886" s="1"/>
      <c r="C5886" s="3" t="s">
        <v>5884</v>
      </c>
    </row>
    <row x14ac:dyDescent="0.25" r="5887" customHeight="1" ht="17.25">
      <c r="A5887" s="1"/>
      <c r="B5887" s="1"/>
      <c r="C5887" s="3" t="s">
        <v>5885</v>
      </c>
    </row>
    <row x14ac:dyDescent="0.25" r="5888" customHeight="1" ht="17.25">
      <c r="A5888" s="1"/>
      <c r="B5888" s="1"/>
      <c r="C5888" s="3" t="s">
        <v>5886</v>
      </c>
    </row>
    <row x14ac:dyDescent="0.25" r="5889" customHeight="1" ht="17.25">
      <c r="A5889" s="1"/>
      <c r="B5889" s="1"/>
      <c r="C5889" s="3" t="s">
        <v>5887</v>
      </c>
    </row>
    <row x14ac:dyDescent="0.25" r="5890" customHeight="1" ht="17.25">
      <c r="A5890" s="1"/>
      <c r="B5890" s="1"/>
      <c r="C5890" s="3" t="s">
        <v>5888</v>
      </c>
    </row>
    <row x14ac:dyDescent="0.25" r="5891" customHeight="1" ht="17.25">
      <c r="A5891" s="1"/>
      <c r="B5891" s="1"/>
      <c r="C5891" s="3" t="s">
        <v>5889</v>
      </c>
    </row>
    <row x14ac:dyDescent="0.25" r="5892" customHeight="1" ht="17.25">
      <c r="A5892" s="1"/>
      <c r="B5892" s="1"/>
      <c r="C5892" s="3" t="s">
        <v>5890</v>
      </c>
    </row>
    <row x14ac:dyDescent="0.25" r="5893" customHeight="1" ht="17.25">
      <c r="A5893" s="1"/>
      <c r="B5893" s="1"/>
      <c r="C5893" s="3" t="s">
        <v>5891</v>
      </c>
    </row>
    <row x14ac:dyDescent="0.25" r="5894" customHeight="1" ht="17.25">
      <c r="A5894" s="1"/>
      <c r="B5894" s="1"/>
      <c r="C5894" s="3" t="s">
        <v>5892</v>
      </c>
    </row>
    <row x14ac:dyDescent="0.25" r="5895" customHeight="1" ht="17.25">
      <c r="A5895" s="1"/>
      <c r="B5895" s="1"/>
      <c r="C5895" s="3" t="s">
        <v>5893</v>
      </c>
    </row>
    <row x14ac:dyDescent="0.25" r="5896" customHeight="1" ht="17.25">
      <c r="A5896" s="1"/>
      <c r="B5896" s="1"/>
      <c r="C5896" s="3" t="s">
        <v>5894</v>
      </c>
    </row>
    <row x14ac:dyDescent="0.25" r="5897" customHeight="1" ht="17.25">
      <c r="A5897" s="1"/>
      <c r="B5897" s="1"/>
      <c r="C5897" s="3" t="s">
        <v>5895</v>
      </c>
    </row>
    <row x14ac:dyDescent="0.25" r="5898" customHeight="1" ht="17.25">
      <c r="A5898" s="1"/>
      <c r="B5898" s="1"/>
      <c r="C5898" s="3" t="s">
        <v>5896</v>
      </c>
    </row>
    <row x14ac:dyDescent="0.25" r="5899" customHeight="1" ht="17.25">
      <c r="A5899" s="1"/>
      <c r="B5899" s="1"/>
      <c r="C5899" s="3" t="s">
        <v>5897</v>
      </c>
    </row>
    <row x14ac:dyDescent="0.25" r="5900" customHeight="1" ht="17.25">
      <c r="A5900" s="1"/>
      <c r="B5900" s="1"/>
      <c r="C5900" s="3" t="s">
        <v>5898</v>
      </c>
    </row>
    <row x14ac:dyDescent="0.25" r="5901" customHeight="1" ht="17.25">
      <c r="A5901" s="1"/>
      <c r="B5901" s="1"/>
      <c r="C5901" s="3" t="s">
        <v>5899</v>
      </c>
    </row>
    <row x14ac:dyDescent="0.25" r="5902" customHeight="1" ht="17.25">
      <c r="A5902" s="1"/>
      <c r="B5902" s="1"/>
      <c r="C5902" s="3" t="s">
        <v>5900</v>
      </c>
    </row>
    <row x14ac:dyDescent="0.25" r="5903" customHeight="1" ht="17.25">
      <c r="A5903" s="1"/>
      <c r="B5903" s="1"/>
      <c r="C5903" s="3" t="s">
        <v>5901</v>
      </c>
    </row>
    <row x14ac:dyDescent="0.25" r="5904" customHeight="1" ht="17.25">
      <c r="A5904" s="1"/>
      <c r="B5904" s="1"/>
      <c r="C5904" s="3" t="s">
        <v>5902</v>
      </c>
    </row>
    <row x14ac:dyDescent="0.25" r="5905" customHeight="1" ht="17.25">
      <c r="A5905" s="1"/>
      <c r="B5905" s="1"/>
      <c r="C5905" s="3" t="s">
        <v>5903</v>
      </c>
    </row>
    <row x14ac:dyDescent="0.25" r="5906" customHeight="1" ht="17.25">
      <c r="A5906" s="1"/>
      <c r="B5906" s="1"/>
      <c r="C5906" s="3" t="s">
        <v>5904</v>
      </c>
    </row>
    <row x14ac:dyDescent="0.25" r="5907" customHeight="1" ht="17.25">
      <c r="A5907" s="1"/>
      <c r="B5907" s="1"/>
      <c r="C5907" s="3" t="s">
        <v>5905</v>
      </c>
    </row>
    <row x14ac:dyDescent="0.25" r="5908" customHeight="1" ht="17.25">
      <c r="A5908" s="1"/>
      <c r="B5908" s="1"/>
      <c r="C5908" s="3" t="s">
        <v>5906</v>
      </c>
    </row>
    <row x14ac:dyDescent="0.25" r="5909" customHeight="1" ht="17.25">
      <c r="A5909" s="1"/>
      <c r="B5909" s="1"/>
      <c r="C5909" s="3" t="s">
        <v>5907</v>
      </c>
    </row>
    <row x14ac:dyDescent="0.25" r="5910" customHeight="1" ht="17.25">
      <c r="A5910" s="1"/>
      <c r="B5910" s="1"/>
      <c r="C5910" s="3" t="s">
        <v>5908</v>
      </c>
    </row>
    <row x14ac:dyDescent="0.25" r="5911" customHeight="1" ht="17.25">
      <c r="A5911" s="1"/>
      <c r="B5911" s="1"/>
      <c r="C5911" s="3" t="s">
        <v>5909</v>
      </c>
    </row>
    <row x14ac:dyDescent="0.25" r="5912" customHeight="1" ht="17.25">
      <c r="A5912" s="1"/>
      <c r="B5912" s="1"/>
      <c r="C5912" s="3" t="s">
        <v>5910</v>
      </c>
    </row>
    <row x14ac:dyDescent="0.25" r="5913" customHeight="1" ht="17.25">
      <c r="A5913" s="1"/>
      <c r="B5913" s="1"/>
      <c r="C5913" s="3" t="s">
        <v>5911</v>
      </c>
    </row>
    <row x14ac:dyDescent="0.25" r="5914" customHeight="1" ht="17.25">
      <c r="A5914" s="1"/>
      <c r="B5914" s="1"/>
      <c r="C5914" s="3" t="s">
        <v>5912</v>
      </c>
    </row>
    <row x14ac:dyDescent="0.25" r="5915" customHeight="1" ht="17.25">
      <c r="A5915" s="1"/>
      <c r="B5915" s="1"/>
      <c r="C5915" s="3" t="s">
        <v>5913</v>
      </c>
    </row>
    <row x14ac:dyDescent="0.25" r="5916" customHeight="1" ht="17.25">
      <c r="A5916" s="1"/>
      <c r="B5916" s="1"/>
      <c r="C5916" s="3" t="s">
        <v>5914</v>
      </c>
    </row>
    <row x14ac:dyDescent="0.25" r="5917" customHeight="1" ht="17.25">
      <c r="A5917" s="1"/>
      <c r="B5917" s="1"/>
      <c r="C5917" s="3" t="s">
        <v>5915</v>
      </c>
    </row>
    <row x14ac:dyDescent="0.25" r="5918" customHeight="1" ht="17.25">
      <c r="A5918" s="1"/>
      <c r="B5918" s="1"/>
      <c r="C5918" s="3" t="s">
        <v>5916</v>
      </c>
    </row>
    <row x14ac:dyDescent="0.25" r="5919" customHeight="1" ht="17.25">
      <c r="A5919" s="1"/>
      <c r="B5919" s="1"/>
      <c r="C5919" s="3" t="s">
        <v>5917</v>
      </c>
    </row>
    <row x14ac:dyDescent="0.25" r="5920" customHeight="1" ht="17.25">
      <c r="A5920" s="1"/>
      <c r="B5920" s="1"/>
      <c r="C5920" s="3" t="s">
        <v>5918</v>
      </c>
    </row>
    <row x14ac:dyDescent="0.25" r="5921" customHeight="1" ht="17.25">
      <c r="A5921" s="1"/>
      <c r="B5921" s="1"/>
      <c r="C5921" s="3" t="s">
        <v>5919</v>
      </c>
    </row>
    <row x14ac:dyDescent="0.25" r="5922" customHeight="1" ht="17.25">
      <c r="A5922" s="1"/>
      <c r="B5922" s="1"/>
      <c r="C5922" s="3" t="s">
        <v>5920</v>
      </c>
    </row>
    <row x14ac:dyDescent="0.25" r="5923" customHeight="1" ht="17.25">
      <c r="A5923" s="1"/>
      <c r="B5923" s="1"/>
      <c r="C5923" s="3" t="s">
        <v>5921</v>
      </c>
    </row>
    <row x14ac:dyDescent="0.25" r="5924" customHeight="1" ht="17.25">
      <c r="A5924" s="1"/>
      <c r="B5924" s="1"/>
      <c r="C5924" s="3" t="s">
        <v>5922</v>
      </c>
    </row>
    <row x14ac:dyDescent="0.25" r="5925" customHeight="1" ht="17.25">
      <c r="A5925" s="1"/>
      <c r="B5925" s="1"/>
      <c r="C5925" s="3" t="s">
        <v>5923</v>
      </c>
    </row>
    <row x14ac:dyDescent="0.25" r="5926" customHeight="1" ht="17.25">
      <c r="A5926" s="1"/>
      <c r="B5926" s="1"/>
      <c r="C5926" s="3" t="s">
        <v>5924</v>
      </c>
    </row>
    <row x14ac:dyDescent="0.25" r="5927" customHeight="1" ht="17.25">
      <c r="A5927" s="1"/>
      <c r="B5927" s="1"/>
      <c r="C5927" s="3" t="s">
        <v>5925</v>
      </c>
    </row>
    <row x14ac:dyDescent="0.25" r="5928" customHeight="1" ht="17.25">
      <c r="A5928" s="1"/>
      <c r="B5928" s="1"/>
      <c r="C5928" s="3" t="s">
        <v>5926</v>
      </c>
    </row>
    <row x14ac:dyDescent="0.25" r="5929" customHeight="1" ht="17.25">
      <c r="A5929" s="1"/>
      <c r="B5929" s="1"/>
      <c r="C5929" s="3" t="s">
        <v>5927</v>
      </c>
    </row>
    <row x14ac:dyDescent="0.25" r="5930" customHeight="1" ht="17.25">
      <c r="A5930" s="1"/>
      <c r="B5930" s="1"/>
      <c r="C5930" s="3" t="s">
        <v>5928</v>
      </c>
    </row>
    <row x14ac:dyDescent="0.25" r="5931" customHeight="1" ht="17.25">
      <c r="A5931" s="1"/>
      <c r="B5931" s="1"/>
      <c r="C5931" s="3" t="s">
        <v>5929</v>
      </c>
    </row>
    <row x14ac:dyDescent="0.25" r="5932" customHeight="1" ht="17.25">
      <c r="A5932" s="1"/>
      <c r="B5932" s="1"/>
      <c r="C5932" s="3" t="s">
        <v>5930</v>
      </c>
    </row>
    <row x14ac:dyDescent="0.25" r="5933" customHeight="1" ht="17.25">
      <c r="A5933" s="1"/>
      <c r="B5933" s="1"/>
      <c r="C5933" s="3" t="s">
        <v>5931</v>
      </c>
    </row>
    <row x14ac:dyDescent="0.25" r="5934" customHeight="1" ht="17.25">
      <c r="A5934" s="1"/>
      <c r="B5934" s="1"/>
      <c r="C5934" s="3" t="s">
        <v>5932</v>
      </c>
    </row>
    <row x14ac:dyDescent="0.25" r="5935" customHeight="1" ht="17.25">
      <c r="A5935" s="1"/>
      <c r="B5935" s="1"/>
      <c r="C5935" s="3" t="s">
        <v>5933</v>
      </c>
    </row>
    <row x14ac:dyDescent="0.25" r="5936" customHeight="1" ht="17.25">
      <c r="A5936" s="1"/>
      <c r="B5936" s="1"/>
      <c r="C5936" s="3" t="s">
        <v>5934</v>
      </c>
    </row>
    <row x14ac:dyDescent="0.25" r="5937" customHeight="1" ht="17.25">
      <c r="A5937" s="1"/>
      <c r="B5937" s="1"/>
      <c r="C5937" s="3" t="s">
        <v>5935</v>
      </c>
    </row>
    <row x14ac:dyDescent="0.25" r="5938" customHeight="1" ht="17.25">
      <c r="A5938" s="1"/>
      <c r="B5938" s="1"/>
      <c r="C5938" s="3" t="s">
        <v>5936</v>
      </c>
    </row>
    <row x14ac:dyDescent="0.25" r="5939" customHeight="1" ht="17.25">
      <c r="A5939" s="1"/>
      <c r="B5939" s="1"/>
      <c r="C5939" s="3" t="s">
        <v>5937</v>
      </c>
    </row>
    <row x14ac:dyDescent="0.25" r="5940" customHeight="1" ht="17.25">
      <c r="A5940" s="1"/>
      <c r="B5940" s="1"/>
      <c r="C5940" s="3" t="s">
        <v>5938</v>
      </c>
    </row>
    <row x14ac:dyDescent="0.25" r="5941" customHeight="1" ht="17.25">
      <c r="A5941" s="1"/>
      <c r="B5941" s="1"/>
      <c r="C5941" s="3" t="s">
        <v>5939</v>
      </c>
    </row>
    <row x14ac:dyDescent="0.25" r="5942" customHeight="1" ht="17.25">
      <c r="A5942" s="1"/>
      <c r="B5942" s="1"/>
      <c r="C5942" s="3" t="s">
        <v>5940</v>
      </c>
    </row>
    <row x14ac:dyDescent="0.25" r="5943" customHeight="1" ht="17.25">
      <c r="A5943" s="1"/>
      <c r="B5943" s="1"/>
      <c r="C5943" s="3" t="s">
        <v>5941</v>
      </c>
    </row>
    <row x14ac:dyDescent="0.25" r="5944" customHeight="1" ht="17.25">
      <c r="A5944" s="1"/>
      <c r="B5944" s="1"/>
      <c r="C5944" s="3" t="s">
        <v>5942</v>
      </c>
    </row>
    <row x14ac:dyDescent="0.25" r="5945" customHeight="1" ht="17.25">
      <c r="A5945" s="1"/>
      <c r="B5945" s="1"/>
      <c r="C5945" s="3" t="s">
        <v>5943</v>
      </c>
    </row>
    <row x14ac:dyDescent="0.25" r="5946" customHeight="1" ht="17.25">
      <c r="A5946" s="1"/>
      <c r="B5946" s="1"/>
      <c r="C5946" s="3" t="s">
        <v>5944</v>
      </c>
    </row>
    <row x14ac:dyDescent="0.25" r="5947" customHeight="1" ht="17.25">
      <c r="A5947" s="1"/>
      <c r="B5947" s="1"/>
      <c r="C5947" s="3" t="s">
        <v>5945</v>
      </c>
    </row>
    <row x14ac:dyDescent="0.25" r="5948" customHeight="1" ht="17.25">
      <c r="A5948" s="1"/>
      <c r="B5948" s="1"/>
      <c r="C5948" s="3" t="s">
        <v>5946</v>
      </c>
    </row>
    <row x14ac:dyDescent="0.25" r="5949" customHeight="1" ht="17.25">
      <c r="A5949" s="1"/>
      <c r="B5949" s="1"/>
      <c r="C5949" s="3" t="s">
        <v>5947</v>
      </c>
    </row>
    <row x14ac:dyDescent="0.25" r="5950" customHeight="1" ht="17.25">
      <c r="A5950" s="1"/>
      <c r="B5950" s="1"/>
      <c r="C5950" s="3" t="s">
        <v>5948</v>
      </c>
    </row>
    <row x14ac:dyDescent="0.25" r="5951" customHeight="1" ht="17.25">
      <c r="A5951" s="1"/>
      <c r="B5951" s="1"/>
      <c r="C5951" s="3" t="s">
        <v>5949</v>
      </c>
    </row>
    <row x14ac:dyDescent="0.25" r="5952" customHeight="1" ht="17.25">
      <c r="A5952" s="1"/>
      <c r="B5952" s="1"/>
      <c r="C5952" s="3" t="s">
        <v>5950</v>
      </c>
    </row>
    <row x14ac:dyDescent="0.25" r="5953" customHeight="1" ht="17.25">
      <c r="A5953" s="1"/>
      <c r="B5953" s="1"/>
      <c r="C5953" s="3" t="s">
        <v>5951</v>
      </c>
    </row>
    <row x14ac:dyDescent="0.25" r="5954" customHeight="1" ht="17.25">
      <c r="A5954" s="1"/>
      <c r="B5954" s="1"/>
      <c r="C5954" s="3" t="s">
        <v>5952</v>
      </c>
    </row>
    <row x14ac:dyDescent="0.25" r="5955" customHeight="1" ht="17.25">
      <c r="A5955" s="1"/>
      <c r="B5955" s="1"/>
      <c r="C5955" s="3" t="s">
        <v>5953</v>
      </c>
    </row>
    <row x14ac:dyDescent="0.25" r="5956" customHeight="1" ht="17.25">
      <c r="A5956" s="1"/>
      <c r="B5956" s="1"/>
      <c r="C5956" s="3" t="s">
        <v>5954</v>
      </c>
    </row>
    <row x14ac:dyDescent="0.25" r="5957" customHeight="1" ht="17.25">
      <c r="A5957" s="1"/>
      <c r="B5957" s="1"/>
      <c r="C5957" s="3" t="s">
        <v>5955</v>
      </c>
    </row>
    <row x14ac:dyDescent="0.25" r="5958" customHeight="1" ht="17.25">
      <c r="A5958" s="1"/>
      <c r="B5958" s="1"/>
      <c r="C5958" s="3" t="s">
        <v>5956</v>
      </c>
    </row>
    <row x14ac:dyDescent="0.25" r="5959" customHeight="1" ht="17.25">
      <c r="A5959" s="1"/>
      <c r="B5959" s="1"/>
      <c r="C5959" s="3" t="s">
        <v>5957</v>
      </c>
    </row>
    <row x14ac:dyDescent="0.25" r="5960" customHeight="1" ht="17.25">
      <c r="A5960" s="1"/>
      <c r="B5960" s="1"/>
      <c r="C5960" s="3" t="s">
        <v>5958</v>
      </c>
    </row>
    <row x14ac:dyDescent="0.25" r="5961" customHeight="1" ht="17.25">
      <c r="A5961" s="1"/>
      <c r="B5961" s="1"/>
      <c r="C5961" s="3" t="s">
        <v>5959</v>
      </c>
    </row>
    <row x14ac:dyDescent="0.25" r="5962" customHeight="1" ht="17.25">
      <c r="A5962" s="1"/>
      <c r="B5962" s="1"/>
      <c r="C5962" s="3" t="s">
        <v>5960</v>
      </c>
    </row>
    <row x14ac:dyDescent="0.25" r="5963" customHeight="1" ht="17.25">
      <c r="A5963" s="1"/>
      <c r="B5963" s="1"/>
      <c r="C5963" s="3" t="s">
        <v>5961</v>
      </c>
    </row>
    <row x14ac:dyDescent="0.25" r="5964" customHeight="1" ht="17.25">
      <c r="A5964" s="1"/>
      <c r="B5964" s="1"/>
      <c r="C5964" s="3" t="s">
        <v>5962</v>
      </c>
    </row>
    <row x14ac:dyDescent="0.25" r="5965" customHeight="1" ht="17.25">
      <c r="A5965" s="1"/>
      <c r="B5965" s="1"/>
      <c r="C5965" s="3" t="s">
        <v>5963</v>
      </c>
    </row>
    <row x14ac:dyDescent="0.25" r="5966" customHeight="1" ht="17.25">
      <c r="A5966" s="1"/>
      <c r="B5966" s="1"/>
      <c r="C5966" s="3" t="s">
        <v>5964</v>
      </c>
    </row>
    <row x14ac:dyDescent="0.25" r="5967" customHeight="1" ht="17.25">
      <c r="A5967" s="1"/>
      <c r="B5967" s="1"/>
      <c r="C5967" s="3" t="s">
        <v>5965</v>
      </c>
    </row>
    <row x14ac:dyDescent="0.25" r="5968" customHeight="1" ht="17.25">
      <c r="A5968" s="1"/>
      <c r="B5968" s="1"/>
      <c r="C5968" s="3" t="s">
        <v>5966</v>
      </c>
    </row>
    <row x14ac:dyDescent="0.25" r="5969" customHeight="1" ht="17.25">
      <c r="A5969" s="1"/>
      <c r="B5969" s="1"/>
      <c r="C5969" s="3" t="s">
        <v>5967</v>
      </c>
    </row>
    <row x14ac:dyDescent="0.25" r="5970" customHeight="1" ht="17.25">
      <c r="A5970" s="1"/>
      <c r="B5970" s="1"/>
      <c r="C5970" s="3" t="s">
        <v>5968</v>
      </c>
    </row>
    <row x14ac:dyDescent="0.25" r="5971" customHeight="1" ht="17.25">
      <c r="A5971" s="1"/>
      <c r="B5971" s="1"/>
      <c r="C5971" s="3" t="s">
        <v>5969</v>
      </c>
    </row>
    <row x14ac:dyDescent="0.25" r="5972" customHeight="1" ht="17.25">
      <c r="A5972" s="1"/>
      <c r="B5972" s="1"/>
      <c r="C5972" s="3" t="s">
        <v>5970</v>
      </c>
    </row>
    <row x14ac:dyDescent="0.25" r="5973" customHeight="1" ht="17.25">
      <c r="A5973" s="1"/>
      <c r="B5973" s="1"/>
      <c r="C5973" s="3" t="s">
        <v>5971</v>
      </c>
    </row>
    <row x14ac:dyDescent="0.25" r="5974" customHeight="1" ht="17.25">
      <c r="A5974" s="1"/>
      <c r="B5974" s="1"/>
      <c r="C5974" s="3" t="s">
        <v>5972</v>
      </c>
    </row>
    <row x14ac:dyDescent="0.25" r="5975" customHeight="1" ht="17.25">
      <c r="A5975" s="1"/>
      <c r="B5975" s="1"/>
      <c r="C5975" s="3" t="s">
        <v>5973</v>
      </c>
    </row>
    <row x14ac:dyDescent="0.25" r="5976" customHeight="1" ht="17.25">
      <c r="A5976" s="1"/>
      <c r="B5976" s="1"/>
      <c r="C5976" s="3" t="s">
        <v>5974</v>
      </c>
    </row>
    <row x14ac:dyDescent="0.25" r="5977" customHeight="1" ht="17.25">
      <c r="A5977" s="1"/>
      <c r="B5977" s="1"/>
      <c r="C5977" s="3" t="s">
        <v>5975</v>
      </c>
    </row>
    <row x14ac:dyDescent="0.25" r="5978" customHeight="1" ht="17.25">
      <c r="A5978" s="1"/>
      <c r="B5978" s="1"/>
      <c r="C5978" s="3" t="s">
        <v>5976</v>
      </c>
    </row>
    <row x14ac:dyDescent="0.25" r="5979" customHeight="1" ht="17.25">
      <c r="A5979" s="1"/>
      <c r="B5979" s="1"/>
      <c r="C5979" s="3" t="s">
        <v>5977</v>
      </c>
    </row>
    <row x14ac:dyDescent="0.25" r="5980" customHeight="1" ht="17.25">
      <c r="A5980" s="1"/>
      <c r="B5980" s="1"/>
      <c r="C5980" s="3" t="s">
        <v>5978</v>
      </c>
    </row>
    <row x14ac:dyDescent="0.25" r="5981" customHeight="1" ht="17.25">
      <c r="A5981" s="1"/>
      <c r="B5981" s="1"/>
      <c r="C5981" s="3" t="s">
        <v>5979</v>
      </c>
    </row>
    <row x14ac:dyDescent="0.25" r="5982" customHeight="1" ht="17.25">
      <c r="A5982" s="1"/>
      <c r="B5982" s="1"/>
      <c r="C5982" s="3" t="s">
        <v>5980</v>
      </c>
    </row>
    <row x14ac:dyDescent="0.25" r="5983" customHeight="1" ht="17.25">
      <c r="A5983" s="1"/>
      <c r="B5983" s="1"/>
      <c r="C5983" s="3" t="s">
        <v>5981</v>
      </c>
    </row>
    <row x14ac:dyDescent="0.25" r="5984" customHeight="1" ht="17.25">
      <c r="A5984" s="1"/>
      <c r="B5984" s="1"/>
      <c r="C5984" s="3" t="s">
        <v>5982</v>
      </c>
    </row>
    <row x14ac:dyDescent="0.25" r="5985" customHeight="1" ht="17.25">
      <c r="A5985" s="1"/>
      <c r="B5985" s="1"/>
      <c r="C5985" s="3" t="s">
        <v>5983</v>
      </c>
    </row>
    <row x14ac:dyDescent="0.25" r="5986" customHeight="1" ht="17.25">
      <c r="A5986" s="1"/>
      <c r="B5986" s="1"/>
      <c r="C5986" s="3" t="s">
        <v>5984</v>
      </c>
    </row>
    <row x14ac:dyDescent="0.25" r="5987" customHeight="1" ht="17.25">
      <c r="A5987" s="1"/>
      <c r="B5987" s="1"/>
      <c r="C5987" s="3" t="s">
        <v>5985</v>
      </c>
    </row>
    <row x14ac:dyDescent="0.25" r="5988" customHeight="1" ht="17.25">
      <c r="A5988" s="1"/>
      <c r="B5988" s="1"/>
      <c r="C5988" s="3" t="s">
        <v>5986</v>
      </c>
    </row>
    <row x14ac:dyDescent="0.25" r="5989" customHeight="1" ht="17.25">
      <c r="A5989" s="1"/>
      <c r="B5989" s="1"/>
      <c r="C5989" s="3" t="s">
        <v>5987</v>
      </c>
    </row>
    <row x14ac:dyDescent="0.25" r="5990" customHeight="1" ht="17.25">
      <c r="A5990" s="1"/>
      <c r="B5990" s="1"/>
      <c r="C5990" s="3" t="s">
        <v>5988</v>
      </c>
    </row>
    <row x14ac:dyDescent="0.25" r="5991" customHeight="1" ht="17.25">
      <c r="A5991" s="1"/>
      <c r="B5991" s="1"/>
      <c r="C5991" s="3" t="s">
        <v>5989</v>
      </c>
    </row>
    <row x14ac:dyDescent="0.25" r="5992" customHeight="1" ht="17.25">
      <c r="A5992" s="1"/>
      <c r="B5992" s="1"/>
      <c r="C5992" s="3" t="s">
        <v>5990</v>
      </c>
    </row>
    <row x14ac:dyDescent="0.25" r="5993" customHeight="1" ht="17.25">
      <c r="A5993" s="1"/>
      <c r="B5993" s="1"/>
      <c r="C5993" s="3" t="s">
        <v>5991</v>
      </c>
    </row>
    <row x14ac:dyDescent="0.25" r="5994" customHeight="1" ht="17.25">
      <c r="A5994" s="1"/>
      <c r="B5994" s="1"/>
      <c r="C5994" s="3" t="s">
        <v>5992</v>
      </c>
    </row>
    <row x14ac:dyDescent="0.25" r="5995" customHeight="1" ht="17.25">
      <c r="A5995" s="1"/>
      <c r="B5995" s="1"/>
      <c r="C5995" s="3" t="s">
        <v>5993</v>
      </c>
    </row>
    <row x14ac:dyDescent="0.25" r="5996" customHeight="1" ht="17.25">
      <c r="A5996" s="1"/>
      <c r="B5996" s="1"/>
      <c r="C5996" s="3" t="s">
        <v>5994</v>
      </c>
    </row>
    <row x14ac:dyDescent="0.25" r="5997" customHeight="1" ht="17.25">
      <c r="A5997" s="1"/>
      <c r="B5997" s="1"/>
      <c r="C5997" s="3" t="s">
        <v>5995</v>
      </c>
    </row>
    <row x14ac:dyDescent="0.25" r="5998" customHeight="1" ht="17.25">
      <c r="A5998" s="1"/>
      <c r="B5998" s="1"/>
      <c r="C5998" s="3" t="s">
        <v>5996</v>
      </c>
    </row>
    <row x14ac:dyDescent="0.25" r="5999" customHeight="1" ht="17.25">
      <c r="A5999" s="1"/>
      <c r="B5999" s="1"/>
      <c r="C5999" s="3" t="s">
        <v>5997</v>
      </c>
    </row>
    <row x14ac:dyDescent="0.25" r="6000" customHeight="1" ht="17.25">
      <c r="A6000" s="1"/>
      <c r="B6000" s="1"/>
      <c r="C6000" s="3" t="s">
        <v>5998</v>
      </c>
    </row>
    <row x14ac:dyDescent="0.25" r="6001" customHeight="1" ht="17.25">
      <c r="A6001" s="1"/>
      <c r="B6001" s="1"/>
      <c r="C6001" s="3" t="s">
        <v>5999</v>
      </c>
    </row>
    <row x14ac:dyDescent="0.25" r="6002" customHeight="1" ht="17.25">
      <c r="A6002" s="1"/>
      <c r="B6002" s="1"/>
      <c r="C6002" s="3" t="s">
        <v>6000</v>
      </c>
    </row>
    <row x14ac:dyDescent="0.25" r="6003" customHeight="1" ht="17.25">
      <c r="A6003" s="1"/>
      <c r="B6003" s="1"/>
      <c r="C6003" s="3" t="s">
        <v>6001</v>
      </c>
    </row>
    <row x14ac:dyDescent="0.25" r="6004" customHeight="1" ht="17.25">
      <c r="A6004" s="1"/>
      <c r="B6004" s="1"/>
      <c r="C6004" s="3" t="s">
        <v>6002</v>
      </c>
    </row>
    <row x14ac:dyDescent="0.25" r="6005" customHeight="1" ht="17.25">
      <c r="A6005" s="1"/>
      <c r="B6005" s="1"/>
      <c r="C6005" s="3" t="s">
        <v>6003</v>
      </c>
    </row>
    <row x14ac:dyDescent="0.25" r="6006" customHeight="1" ht="17.25">
      <c r="A6006" s="1"/>
      <c r="B6006" s="1"/>
      <c r="C6006" s="3" t="s">
        <v>6004</v>
      </c>
    </row>
    <row x14ac:dyDescent="0.25" r="6007" customHeight="1" ht="17.25">
      <c r="A6007" s="1"/>
      <c r="B6007" s="1"/>
      <c r="C6007" s="3" t="s">
        <v>6005</v>
      </c>
    </row>
    <row x14ac:dyDescent="0.25" r="6008" customHeight="1" ht="17.25">
      <c r="A6008" s="1"/>
      <c r="B6008" s="1"/>
      <c r="C6008" s="3" t="s">
        <v>6006</v>
      </c>
    </row>
    <row x14ac:dyDescent="0.25" r="6009" customHeight="1" ht="17.25">
      <c r="A6009" s="1"/>
      <c r="B6009" s="1"/>
      <c r="C6009" s="3" t="s">
        <v>6007</v>
      </c>
    </row>
    <row x14ac:dyDescent="0.25" r="6010" customHeight="1" ht="17.25">
      <c r="A6010" s="1"/>
      <c r="B6010" s="1"/>
      <c r="C6010" s="3" t="s">
        <v>6008</v>
      </c>
    </row>
    <row x14ac:dyDescent="0.25" r="6011" customHeight="1" ht="17.25">
      <c r="A6011" s="1"/>
      <c r="B6011" s="1"/>
      <c r="C6011" s="3" t="s">
        <v>6009</v>
      </c>
    </row>
    <row x14ac:dyDescent="0.25" r="6012" customHeight="1" ht="17.25">
      <c r="A6012" s="1"/>
      <c r="B6012" s="1"/>
      <c r="C6012" s="3" t="s">
        <v>6010</v>
      </c>
    </row>
    <row x14ac:dyDescent="0.25" r="6013" customHeight="1" ht="17.25">
      <c r="A6013" s="1"/>
      <c r="B6013" s="1"/>
      <c r="C6013" s="3" t="s">
        <v>6011</v>
      </c>
    </row>
    <row x14ac:dyDescent="0.25" r="6014" customHeight="1" ht="17.25">
      <c r="A6014" s="1"/>
      <c r="B6014" s="1"/>
      <c r="C6014" s="3" t="s">
        <v>6012</v>
      </c>
    </row>
    <row x14ac:dyDescent="0.25" r="6015" customHeight="1" ht="17.25">
      <c r="A6015" s="1"/>
      <c r="B6015" s="1"/>
      <c r="C6015" s="3" t="s">
        <v>6013</v>
      </c>
    </row>
    <row x14ac:dyDescent="0.25" r="6016" customHeight="1" ht="17.25">
      <c r="A6016" s="1"/>
      <c r="B6016" s="1"/>
      <c r="C6016" s="3" t="s">
        <v>6014</v>
      </c>
    </row>
    <row x14ac:dyDescent="0.25" r="6017" customHeight="1" ht="17.25">
      <c r="A6017" s="1"/>
      <c r="B6017" s="1"/>
      <c r="C6017" s="3" t="s">
        <v>6015</v>
      </c>
    </row>
    <row x14ac:dyDescent="0.25" r="6018" customHeight="1" ht="17.25">
      <c r="A6018" s="1"/>
      <c r="B6018" s="1"/>
      <c r="C6018" s="3" t="s">
        <v>6016</v>
      </c>
    </row>
    <row x14ac:dyDescent="0.25" r="6019" customHeight="1" ht="17.25">
      <c r="A6019" s="1"/>
      <c r="B6019" s="1"/>
      <c r="C6019" s="3" t="s">
        <v>6017</v>
      </c>
    </row>
    <row x14ac:dyDescent="0.25" r="6020" customHeight="1" ht="17.25">
      <c r="A6020" s="1"/>
      <c r="B6020" s="1"/>
      <c r="C6020" s="3" t="s">
        <v>6018</v>
      </c>
    </row>
    <row x14ac:dyDescent="0.25" r="6021" customHeight="1" ht="17.25">
      <c r="A6021" s="1"/>
      <c r="B6021" s="1"/>
      <c r="C6021" s="3" t="s">
        <v>6019</v>
      </c>
    </row>
    <row x14ac:dyDescent="0.25" r="6022" customHeight="1" ht="17.25">
      <c r="A6022" s="1"/>
      <c r="B6022" s="1"/>
      <c r="C6022" s="3" t="s">
        <v>6020</v>
      </c>
    </row>
    <row x14ac:dyDescent="0.25" r="6023" customHeight="1" ht="17.25">
      <c r="A6023" s="1"/>
      <c r="B6023" s="1"/>
      <c r="C6023" s="3" t="s">
        <v>6021</v>
      </c>
    </row>
    <row x14ac:dyDescent="0.25" r="6024" customHeight="1" ht="17.25">
      <c r="A6024" s="1"/>
      <c r="B6024" s="1"/>
      <c r="C6024" s="3" t="s">
        <v>6022</v>
      </c>
    </row>
    <row x14ac:dyDescent="0.25" r="6025" customHeight="1" ht="17.25">
      <c r="A6025" s="1"/>
      <c r="B6025" s="1"/>
      <c r="C6025" s="3" t="s">
        <v>6023</v>
      </c>
    </row>
    <row x14ac:dyDescent="0.25" r="6026" customHeight="1" ht="17.25">
      <c r="A6026" s="1"/>
      <c r="B6026" s="1"/>
      <c r="C6026" s="3" t="s">
        <v>6024</v>
      </c>
    </row>
    <row x14ac:dyDescent="0.25" r="6027" customHeight="1" ht="17.25">
      <c r="A6027" s="1"/>
      <c r="B6027" s="1"/>
      <c r="C6027" s="3" t="s">
        <v>6025</v>
      </c>
    </row>
    <row x14ac:dyDescent="0.25" r="6028" customHeight="1" ht="17.25">
      <c r="A6028" s="1"/>
      <c r="B6028" s="1"/>
      <c r="C6028" s="3" t="s">
        <v>6026</v>
      </c>
    </row>
    <row x14ac:dyDescent="0.25" r="6029" customHeight="1" ht="17.25">
      <c r="A6029" s="1"/>
      <c r="B6029" s="1"/>
      <c r="C6029" s="3" t="s">
        <v>6027</v>
      </c>
    </row>
    <row x14ac:dyDescent="0.25" r="6030" customHeight="1" ht="17.25">
      <c r="A6030" s="1"/>
      <c r="B6030" s="1"/>
      <c r="C6030" s="3" t="s">
        <v>6028</v>
      </c>
    </row>
    <row x14ac:dyDescent="0.25" r="6031" customHeight="1" ht="17.25">
      <c r="A6031" s="1"/>
      <c r="B6031" s="1"/>
      <c r="C6031" s="3" t="s">
        <v>6029</v>
      </c>
    </row>
    <row x14ac:dyDescent="0.25" r="6032" customHeight="1" ht="17.25">
      <c r="A6032" s="1"/>
      <c r="B6032" s="1"/>
      <c r="C6032" s="3" t="s">
        <v>6030</v>
      </c>
    </row>
    <row x14ac:dyDescent="0.25" r="6033" customHeight="1" ht="17.25">
      <c r="A6033" s="1"/>
      <c r="B6033" s="1"/>
      <c r="C6033" s="3" t="s">
        <v>6031</v>
      </c>
    </row>
    <row x14ac:dyDescent="0.25" r="6034" customHeight="1" ht="17.25">
      <c r="A6034" s="1"/>
      <c r="B6034" s="1"/>
      <c r="C6034" s="3" t="s">
        <v>6032</v>
      </c>
    </row>
    <row x14ac:dyDescent="0.25" r="6035" customHeight="1" ht="17.25">
      <c r="A6035" s="1"/>
      <c r="B6035" s="1"/>
      <c r="C6035" s="3" t="s">
        <v>6033</v>
      </c>
    </row>
    <row x14ac:dyDescent="0.25" r="6036" customHeight="1" ht="17.25">
      <c r="A6036" s="1"/>
      <c r="B6036" s="1"/>
      <c r="C6036" s="3" t="s">
        <v>6034</v>
      </c>
    </row>
    <row x14ac:dyDescent="0.25" r="6037" customHeight="1" ht="17.25">
      <c r="A6037" s="1"/>
      <c r="B6037" s="1"/>
      <c r="C6037" s="3" t="s">
        <v>6035</v>
      </c>
    </row>
    <row x14ac:dyDescent="0.25" r="6038" customHeight="1" ht="17.25">
      <c r="A6038" s="1"/>
      <c r="B6038" s="1"/>
      <c r="C6038" s="3" t="s">
        <v>6036</v>
      </c>
    </row>
    <row x14ac:dyDescent="0.25" r="6039" customHeight="1" ht="17.25">
      <c r="A6039" s="1"/>
      <c r="B6039" s="1"/>
      <c r="C6039" s="3" t="s">
        <v>6037</v>
      </c>
    </row>
    <row x14ac:dyDescent="0.25" r="6040" customHeight="1" ht="17.25">
      <c r="A6040" s="1"/>
      <c r="B6040" s="1"/>
      <c r="C6040" s="3" t="s">
        <v>6038</v>
      </c>
    </row>
    <row x14ac:dyDescent="0.25" r="6041" customHeight="1" ht="17.25">
      <c r="A6041" s="1"/>
      <c r="B6041" s="1"/>
      <c r="C6041" s="3" t="s">
        <v>6039</v>
      </c>
    </row>
    <row x14ac:dyDescent="0.25" r="6042" customHeight="1" ht="17.25">
      <c r="A6042" s="1"/>
      <c r="B6042" s="1"/>
      <c r="C6042" s="3" t="s">
        <v>6040</v>
      </c>
    </row>
    <row x14ac:dyDescent="0.25" r="6043" customHeight="1" ht="17.25">
      <c r="A6043" s="1"/>
      <c r="B6043" s="1"/>
      <c r="C6043" s="3" t="s">
        <v>6041</v>
      </c>
    </row>
    <row x14ac:dyDescent="0.25" r="6044" customHeight="1" ht="17.25">
      <c r="A6044" s="1"/>
      <c r="B6044" s="1"/>
      <c r="C6044" s="3" t="s">
        <v>6042</v>
      </c>
    </row>
    <row x14ac:dyDescent="0.25" r="6045" customHeight="1" ht="17.25">
      <c r="A6045" s="1"/>
      <c r="B6045" s="1"/>
      <c r="C6045" s="3" t="s">
        <v>6043</v>
      </c>
    </row>
    <row x14ac:dyDescent="0.25" r="6046" customHeight="1" ht="17.25">
      <c r="A6046" s="1"/>
      <c r="B6046" s="1"/>
      <c r="C6046" s="3" t="s">
        <v>6044</v>
      </c>
    </row>
    <row x14ac:dyDescent="0.25" r="6047" customHeight="1" ht="17.25">
      <c r="A6047" s="1"/>
      <c r="B6047" s="1"/>
      <c r="C6047" s="3" t="s">
        <v>6045</v>
      </c>
    </row>
    <row x14ac:dyDescent="0.25" r="6048" customHeight="1" ht="17.25">
      <c r="A6048" s="1"/>
      <c r="B6048" s="1"/>
      <c r="C6048" s="3" t="s">
        <v>6046</v>
      </c>
    </row>
    <row x14ac:dyDescent="0.25" r="6049" customHeight="1" ht="17.25">
      <c r="A6049" s="1"/>
      <c r="B6049" s="1"/>
      <c r="C6049" s="3" t="s">
        <v>6047</v>
      </c>
    </row>
    <row x14ac:dyDescent="0.25" r="6050" customHeight="1" ht="17.25">
      <c r="A6050" s="1"/>
      <c r="B6050" s="1"/>
      <c r="C6050" s="3" t="s">
        <v>6048</v>
      </c>
    </row>
    <row x14ac:dyDescent="0.25" r="6051" customHeight="1" ht="17.25">
      <c r="A6051" s="1"/>
      <c r="B6051" s="1"/>
      <c r="C6051" s="3" t="s">
        <v>6049</v>
      </c>
    </row>
    <row x14ac:dyDescent="0.25" r="6052" customHeight="1" ht="17.25">
      <c r="A6052" s="1"/>
      <c r="B6052" s="1"/>
      <c r="C6052" s="3" t="s">
        <v>6050</v>
      </c>
    </row>
    <row x14ac:dyDescent="0.25" r="6053" customHeight="1" ht="17.25">
      <c r="A6053" s="1"/>
      <c r="B6053" s="1"/>
      <c r="C6053" s="3" t="s">
        <v>6051</v>
      </c>
    </row>
    <row x14ac:dyDescent="0.25" r="6054" customHeight="1" ht="17.25">
      <c r="A6054" s="1"/>
      <c r="B6054" s="1"/>
      <c r="C6054" s="3" t="s">
        <v>6052</v>
      </c>
    </row>
    <row x14ac:dyDescent="0.25" r="6055" customHeight="1" ht="17.25">
      <c r="A6055" s="1"/>
      <c r="B6055" s="1"/>
      <c r="C6055" s="3" t="s">
        <v>6053</v>
      </c>
    </row>
    <row x14ac:dyDescent="0.25" r="6056" customHeight="1" ht="17.25">
      <c r="A6056" s="1"/>
      <c r="B6056" s="1"/>
      <c r="C6056" s="3" t="s">
        <v>6054</v>
      </c>
    </row>
    <row x14ac:dyDescent="0.25" r="6057" customHeight="1" ht="17.25">
      <c r="A6057" s="1"/>
      <c r="B6057" s="1"/>
      <c r="C6057" s="3" t="s">
        <v>6055</v>
      </c>
    </row>
    <row x14ac:dyDescent="0.25" r="6058" customHeight="1" ht="17.25">
      <c r="A6058" s="1"/>
      <c r="B6058" s="1"/>
      <c r="C6058" s="3" t="s">
        <v>6056</v>
      </c>
    </row>
    <row x14ac:dyDescent="0.25" r="6059" customHeight="1" ht="17.25">
      <c r="A6059" s="1"/>
      <c r="B6059" s="1"/>
      <c r="C6059" s="3" t="s">
        <v>6057</v>
      </c>
    </row>
    <row x14ac:dyDescent="0.25" r="6060" customHeight="1" ht="17.25">
      <c r="A6060" s="1"/>
      <c r="B6060" s="1"/>
      <c r="C6060" s="3" t="s">
        <v>6058</v>
      </c>
    </row>
    <row x14ac:dyDescent="0.25" r="6061" customHeight="1" ht="17.25">
      <c r="A6061" s="1"/>
      <c r="B6061" s="1"/>
      <c r="C6061" s="3" t="s">
        <v>6059</v>
      </c>
    </row>
    <row x14ac:dyDescent="0.25" r="6062" customHeight="1" ht="17.25">
      <c r="A6062" s="1"/>
      <c r="B6062" s="1"/>
      <c r="C6062" s="3" t="s">
        <v>6060</v>
      </c>
    </row>
    <row x14ac:dyDescent="0.25" r="6063" customHeight="1" ht="17.25">
      <c r="A6063" s="1"/>
      <c r="B6063" s="1"/>
      <c r="C6063" s="3" t="s">
        <v>6061</v>
      </c>
    </row>
    <row x14ac:dyDescent="0.25" r="6064" customHeight="1" ht="17.25">
      <c r="A6064" s="1"/>
      <c r="B6064" s="1"/>
      <c r="C6064" s="3" t="s">
        <v>6062</v>
      </c>
    </row>
    <row x14ac:dyDescent="0.25" r="6065" customHeight="1" ht="17.25">
      <c r="A6065" s="1"/>
      <c r="B6065" s="1"/>
      <c r="C6065" s="3" t="s">
        <v>6063</v>
      </c>
    </row>
    <row x14ac:dyDescent="0.25" r="6066" customHeight="1" ht="17.25">
      <c r="A6066" s="1"/>
      <c r="B6066" s="1"/>
      <c r="C6066" s="3" t="s">
        <v>6064</v>
      </c>
    </row>
    <row x14ac:dyDescent="0.25" r="6067" customHeight="1" ht="17.25">
      <c r="A6067" s="1"/>
      <c r="B6067" s="1"/>
      <c r="C6067" s="3" t="s">
        <v>6065</v>
      </c>
    </row>
    <row x14ac:dyDescent="0.25" r="6068" customHeight="1" ht="17.25">
      <c r="A6068" s="1"/>
      <c r="B6068" s="1"/>
      <c r="C6068" s="3" t="s">
        <v>6066</v>
      </c>
    </row>
    <row x14ac:dyDescent="0.25" r="6069" customHeight="1" ht="17.25">
      <c r="A6069" s="1"/>
      <c r="B6069" s="1"/>
      <c r="C6069" s="3" t="s">
        <v>6067</v>
      </c>
    </row>
    <row x14ac:dyDescent="0.25" r="6070" customHeight="1" ht="17.25">
      <c r="A6070" s="1"/>
      <c r="B6070" s="1"/>
      <c r="C6070" s="3" t="s">
        <v>6068</v>
      </c>
    </row>
    <row x14ac:dyDescent="0.25" r="6071" customHeight="1" ht="17.25">
      <c r="A6071" s="1"/>
      <c r="B6071" s="1"/>
      <c r="C6071" s="3" t="s">
        <v>6069</v>
      </c>
    </row>
    <row x14ac:dyDescent="0.25" r="6072" customHeight="1" ht="17.25">
      <c r="A6072" s="1"/>
      <c r="B6072" s="1"/>
      <c r="C6072" s="3" t="s">
        <v>6070</v>
      </c>
    </row>
    <row x14ac:dyDescent="0.25" r="6073" customHeight="1" ht="17.25">
      <c r="A6073" s="1"/>
      <c r="B6073" s="1"/>
      <c r="C6073" s="3" t="s">
        <v>6071</v>
      </c>
    </row>
    <row x14ac:dyDescent="0.25" r="6074" customHeight="1" ht="17.25">
      <c r="A6074" s="1"/>
      <c r="B6074" s="1"/>
      <c r="C6074" s="3" t="s">
        <v>6072</v>
      </c>
    </row>
    <row x14ac:dyDescent="0.25" r="6075" customHeight="1" ht="17.25">
      <c r="A6075" s="1"/>
      <c r="B6075" s="1"/>
      <c r="C6075" s="3" t="s">
        <v>6073</v>
      </c>
    </row>
    <row x14ac:dyDescent="0.25" r="6076" customHeight="1" ht="17.25">
      <c r="A6076" s="1"/>
      <c r="B6076" s="1"/>
      <c r="C6076" s="3" t="s">
        <v>6074</v>
      </c>
    </row>
    <row x14ac:dyDescent="0.25" r="6077" customHeight="1" ht="17.25">
      <c r="A6077" s="1"/>
      <c r="B6077" s="1"/>
      <c r="C6077" s="3" t="s">
        <v>6075</v>
      </c>
    </row>
    <row x14ac:dyDescent="0.25" r="6078" customHeight="1" ht="17.25">
      <c r="A6078" s="1"/>
      <c r="B6078" s="1"/>
      <c r="C6078" s="3" t="s">
        <v>6076</v>
      </c>
    </row>
    <row x14ac:dyDescent="0.25" r="6079" customHeight="1" ht="17.25">
      <c r="A6079" s="1"/>
      <c r="B6079" s="1"/>
      <c r="C6079" s="3" t="s">
        <v>6077</v>
      </c>
    </row>
    <row x14ac:dyDescent="0.25" r="6080" customHeight="1" ht="17.25">
      <c r="A6080" s="1"/>
      <c r="B6080" s="1"/>
      <c r="C6080" s="3" t="s">
        <v>6078</v>
      </c>
    </row>
    <row x14ac:dyDescent="0.25" r="6081" customHeight="1" ht="17.25">
      <c r="A6081" s="1"/>
      <c r="B6081" s="1"/>
      <c r="C6081" s="3" t="s">
        <v>6079</v>
      </c>
    </row>
    <row x14ac:dyDescent="0.25" r="6082" customHeight="1" ht="17.25">
      <c r="A6082" s="1"/>
      <c r="B6082" s="1"/>
      <c r="C6082" s="3" t="s">
        <v>6080</v>
      </c>
    </row>
    <row x14ac:dyDescent="0.25" r="6083" customHeight="1" ht="17.25">
      <c r="A6083" s="1"/>
      <c r="B6083" s="1"/>
      <c r="C6083" s="3" t="s">
        <v>6081</v>
      </c>
    </row>
    <row x14ac:dyDescent="0.25" r="6084" customHeight="1" ht="17.25">
      <c r="A6084" s="1"/>
      <c r="B6084" s="1"/>
      <c r="C6084" s="3" t="s">
        <v>6082</v>
      </c>
    </row>
    <row x14ac:dyDescent="0.25" r="6085" customHeight="1" ht="17.25">
      <c r="A6085" s="1"/>
      <c r="B6085" s="1"/>
      <c r="C6085" s="3" t="s">
        <v>6083</v>
      </c>
    </row>
    <row x14ac:dyDescent="0.25" r="6086" customHeight="1" ht="17.25">
      <c r="A6086" s="1"/>
      <c r="B6086" s="1"/>
      <c r="C6086" s="3" t="s">
        <v>6084</v>
      </c>
    </row>
    <row x14ac:dyDescent="0.25" r="6087" customHeight="1" ht="17.25">
      <c r="A6087" s="1"/>
      <c r="B6087" s="1"/>
      <c r="C6087" s="3" t="s">
        <v>6085</v>
      </c>
    </row>
    <row x14ac:dyDescent="0.25" r="6088" customHeight="1" ht="17.25">
      <c r="A6088" s="1"/>
      <c r="B6088" s="1"/>
      <c r="C6088" s="3" t="s">
        <v>6086</v>
      </c>
    </row>
    <row x14ac:dyDescent="0.25" r="6089" customHeight="1" ht="17.25">
      <c r="A6089" s="1"/>
      <c r="B6089" s="1"/>
      <c r="C6089" s="3" t="s">
        <v>6087</v>
      </c>
    </row>
    <row x14ac:dyDescent="0.25" r="6090" customHeight="1" ht="17.25">
      <c r="A6090" s="1"/>
      <c r="B6090" s="1"/>
      <c r="C6090" s="3" t="s">
        <v>6088</v>
      </c>
    </row>
    <row x14ac:dyDescent="0.25" r="6091" customHeight="1" ht="17.25">
      <c r="A6091" s="1"/>
      <c r="B6091" s="1"/>
      <c r="C6091" s="3" t="s">
        <v>6089</v>
      </c>
    </row>
    <row x14ac:dyDescent="0.25" r="6092" customHeight="1" ht="17.25">
      <c r="A6092" s="1"/>
      <c r="B6092" s="1"/>
      <c r="C6092" s="3" t="s">
        <v>6090</v>
      </c>
    </row>
    <row x14ac:dyDescent="0.25" r="6093" customHeight="1" ht="17.25">
      <c r="A6093" s="1"/>
      <c r="B6093" s="1"/>
      <c r="C6093" s="3" t="s">
        <v>6091</v>
      </c>
    </row>
    <row x14ac:dyDescent="0.25" r="6094" customHeight="1" ht="17.25">
      <c r="A6094" s="1"/>
      <c r="B6094" s="1"/>
      <c r="C6094" s="3" t="s">
        <v>6092</v>
      </c>
    </row>
    <row x14ac:dyDescent="0.25" r="6095" customHeight="1" ht="17.25">
      <c r="A6095" s="1"/>
      <c r="B6095" s="1"/>
      <c r="C6095" s="3" t="s">
        <v>6093</v>
      </c>
    </row>
    <row x14ac:dyDescent="0.25" r="6096" customHeight="1" ht="17.25">
      <c r="A6096" s="1"/>
      <c r="B6096" s="1"/>
      <c r="C6096" s="3" t="s">
        <v>6094</v>
      </c>
    </row>
    <row x14ac:dyDescent="0.25" r="6097" customHeight="1" ht="17.25">
      <c r="A6097" s="1"/>
      <c r="B6097" s="1"/>
      <c r="C6097" s="3" t="s">
        <v>6095</v>
      </c>
    </row>
    <row x14ac:dyDescent="0.25" r="6098" customHeight="1" ht="17.25">
      <c r="A6098" s="1"/>
      <c r="B6098" s="1"/>
      <c r="C6098" s="3" t="s">
        <v>6096</v>
      </c>
    </row>
    <row x14ac:dyDescent="0.25" r="6099" customHeight="1" ht="17.25">
      <c r="A6099" s="1"/>
      <c r="B6099" s="1"/>
      <c r="C6099" s="3" t="s">
        <v>6097</v>
      </c>
    </row>
    <row x14ac:dyDescent="0.25" r="6100" customHeight="1" ht="17.25">
      <c r="A6100" s="1"/>
      <c r="B6100" s="1"/>
      <c r="C6100" s="3" t="s">
        <v>6098</v>
      </c>
    </row>
    <row x14ac:dyDescent="0.25" r="6101" customHeight="1" ht="17.25">
      <c r="A6101" s="1"/>
      <c r="B6101" s="1"/>
      <c r="C6101" s="3" t="s">
        <v>6099</v>
      </c>
    </row>
    <row x14ac:dyDescent="0.25" r="6102" customHeight="1" ht="17.25">
      <c r="A6102" s="1"/>
      <c r="B6102" s="1"/>
      <c r="C6102" s="3" t="s">
        <v>6100</v>
      </c>
    </row>
    <row x14ac:dyDescent="0.25" r="6103" customHeight="1" ht="17.25">
      <c r="A6103" s="1"/>
      <c r="B6103" s="1"/>
      <c r="C6103" s="3" t="s">
        <v>6101</v>
      </c>
    </row>
    <row x14ac:dyDescent="0.25" r="6104" customHeight="1" ht="17.25">
      <c r="A6104" s="1"/>
      <c r="B6104" s="1"/>
      <c r="C6104" s="3" t="s">
        <v>6102</v>
      </c>
    </row>
    <row x14ac:dyDescent="0.25" r="6105" customHeight="1" ht="17.25">
      <c r="A6105" s="1"/>
      <c r="B6105" s="1"/>
      <c r="C6105" s="3" t="s">
        <v>6103</v>
      </c>
    </row>
    <row x14ac:dyDescent="0.25" r="6106" customHeight="1" ht="17.25">
      <c r="A6106" s="1"/>
      <c r="B6106" s="1"/>
      <c r="C6106" s="3" t="s">
        <v>6104</v>
      </c>
    </row>
    <row x14ac:dyDescent="0.25" r="6107" customHeight="1" ht="17.25">
      <c r="A6107" s="1"/>
      <c r="B6107" s="1"/>
      <c r="C6107" s="3" t="s">
        <v>6105</v>
      </c>
    </row>
    <row x14ac:dyDescent="0.25" r="6108" customHeight="1" ht="17.25">
      <c r="A6108" s="1"/>
      <c r="B6108" s="1"/>
      <c r="C6108" s="3" t="s">
        <v>6106</v>
      </c>
    </row>
    <row x14ac:dyDescent="0.25" r="6109" customHeight="1" ht="17.25">
      <c r="A6109" s="1"/>
      <c r="B6109" s="1"/>
      <c r="C6109" s="3" t="s">
        <v>6107</v>
      </c>
    </row>
    <row x14ac:dyDescent="0.25" r="6110" customHeight="1" ht="17.25">
      <c r="A6110" s="1"/>
      <c r="B6110" s="1"/>
      <c r="C6110" s="3" t="s">
        <v>6108</v>
      </c>
    </row>
    <row x14ac:dyDescent="0.25" r="6111" customHeight="1" ht="17.25">
      <c r="A6111" s="1"/>
      <c r="B6111" s="1"/>
      <c r="C6111" s="3" t="s">
        <v>6109</v>
      </c>
    </row>
    <row x14ac:dyDescent="0.25" r="6112" customHeight="1" ht="17.25">
      <c r="A6112" s="1"/>
      <c r="B6112" s="1"/>
      <c r="C6112" s="3" t="s">
        <v>6110</v>
      </c>
    </row>
    <row x14ac:dyDescent="0.25" r="6113" customHeight="1" ht="17.25">
      <c r="A6113" s="1"/>
      <c r="B6113" s="1"/>
      <c r="C6113" s="3" t="s">
        <v>6111</v>
      </c>
    </row>
    <row x14ac:dyDescent="0.25" r="6114" customHeight="1" ht="17.25">
      <c r="A6114" s="1"/>
      <c r="B6114" s="1"/>
      <c r="C6114" s="3" t="s">
        <v>6112</v>
      </c>
    </row>
    <row x14ac:dyDescent="0.25" r="6115" customHeight="1" ht="17.25">
      <c r="A6115" s="1"/>
      <c r="B6115" s="1"/>
      <c r="C6115" s="3" t="s">
        <v>6113</v>
      </c>
    </row>
    <row x14ac:dyDescent="0.25" r="6116" customHeight="1" ht="17.25">
      <c r="A6116" s="1"/>
      <c r="B6116" s="1"/>
      <c r="C6116" s="3" t="s">
        <v>6114</v>
      </c>
    </row>
    <row x14ac:dyDescent="0.25" r="6117" customHeight="1" ht="17.25">
      <c r="A6117" s="1"/>
      <c r="B6117" s="1"/>
      <c r="C6117" s="3" t="s">
        <v>6115</v>
      </c>
    </row>
    <row x14ac:dyDescent="0.25" r="6118" customHeight="1" ht="17.25">
      <c r="A6118" s="1"/>
      <c r="B6118" s="1"/>
      <c r="C6118" s="3" t="s">
        <v>6116</v>
      </c>
    </row>
    <row x14ac:dyDescent="0.25" r="6119" customHeight="1" ht="17.25">
      <c r="A6119" s="1"/>
      <c r="B6119" s="1"/>
      <c r="C6119" s="3" t="s">
        <v>6117</v>
      </c>
    </row>
    <row x14ac:dyDescent="0.25" r="6120" customHeight="1" ht="17.25">
      <c r="A6120" s="1"/>
      <c r="B6120" s="1"/>
      <c r="C6120" s="3" t="s">
        <v>6118</v>
      </c>
    </row>
    <row x14ac:dyDescent="0.25" r="6121" customHeight="1" ht="17.25">
      <c r="A6121" s="1"/>
      <c r="B6121" s="1"/>
      <c r="C6121" s="3" t="s">
        <v>6119</v>
      </c>
    </row>
    <row x14ac:dyDescent="0.25" r="6122" customHeight="1" ht="17.25">
      <c r="A6122" s="1"/>
      <c r="B6122" s="1"/>
      <c r="C6122" s="3" t="s">
        <v>6120</v>
      </c>
    </row>
    <row x14ac:dyDescent="0.25" r="6123" customHeight="1" ht="17.25">
      <c r="A6123" s="1"/>
      <c r="B6123" s="1"/>
      <c r="C6123" s="3" t="s">
        <v>6121</v>
      </c>
    </row>
    <row x14ac:dyDescent="0.25" r="6124" customHeight="1" ht="17.25">
      <c r="A6124" s="1"/>
      <c r="B6124" s="1"/>
      <c r="C6124" s="3" t="s">
        <v>6122</v>
      </c>
    </row>
    <row x14ac:dyDescent="0.25" r="6125" customHeight="1" ht="17.25">
      <c r="A6125" s="1"/>
      <c r="B6125" s="1"/>
      <c r="C6125" s="3" t="s">
        <v>6123</v>
      </c>
    </row>
    <row x14ac:dyDescent="0.25" r="6126" customHeight="1" ht="17.25">
      <c r="A6126" s="1"/>
      <c r="B6126" s="1"/>
      <c r="C6126" s="3" t="s">
        <v>6124</v>
      </c>
    </row>
    <row x14ac:dyDescent="0.25" r="6127" customHeight="1" ht="17.25">
      <c r="A6127" s="1"/>
      <c r="B6127" s="1"/>
      <c r="C6127" s="3" t="s">
        <v>6125</v>
      </c>
    </row>
    <row x14ac:dyDescent="0.25" r="6128" customHeight="1" ht="17.25">
      <c r="A6128" s="1"/>
      <c r="B6128" s="1"/>
      <c r="C6128" s="3" t="s">
        <v>6126</v>
      </c>
    </row>
    <row x14ac:dyDescent="0.25" r="6129" customHeight="1" ht="17.25">
      <c r="A6129" s="1"/>
      <c r="B6129" s="1"/>
      <c r="C6129" s="3" t="s">
        <v>6127</v>
      </c>
    </row>
    <row x14ac:dyDescent="0.25" r="6130" customHeight="1" ht="17.25">
      <c r="A6130" s="1"/>
      <c r="B6130" s="1"/>
      <c r="C6130" s="3" t="s">
        <v>6128</v>
      </c>
    </row>
    <row x14ac:dyDescent="0.25" r="6131" customHeight="1" ht="17.25">
      <c r="A6131" s="1"/>
      <c r="B6131" s="1"/>
      <c r="C6131" s="3" t="s">
        <v>6129</v>
      </c>
    </row>
    <row x14ac:dyDescent="0.25" r="6132" customHeight="1" ht="17.25">
      <c r="A6132" s="1"/>
      <c r="B6132" s="1"/>
      <c r="C6132" s="3" t="s">
        <v>6130</v>
      </c>
    </row>
    <row x14ac:dyDescent="0.25" r="6133" customHeight="1" ht="17.25">
      <c r="A6133" s="1"/>
      <c r="B6133" s="1"/>
      <c r="C6133" s="3" t="s">
        <v>6131</v>
      </c>
    </row>
    <row x14ac:dyDescent="0.25" r="6134" customHeight="1" ht="17.25">
      <c r="A6134" s="1"/>
      <c r="B6134" s="1"/>
      <c r="C6134" s="3" t="s">
        <v>6132</v>
      </c>
    </row>
    <row x14ac:dyDescent="0.25" r="6135" customHeight="1" ht="17.25">
      <c r="A6135" s="1"/>
      <c r="B6135" s="1"/>
      <c r="C6135" s="3" t="s">
        <v>6133</v>
      </c>
    </row>
    <row x14ac:dyDescent="0.25" r="6136" customHeight="1" ht="17.25">
      <c r="A6136" s="1"/>
      <c r="B6136" s="1"/>
      <c r="C6136" s="3" t="s">
        <v>6134</v>
      </c>
    </row>
    <row x14ac:dyDescent="0.25" r="6137" customHeight="1" ht="17.25">
      <c r="A6137" s="1"/>
      <c r="B6137" s="1"/>
      <c r="C6137" s="3" t="s">
        <v>6135</v>
      </c>
    </row>
    <row x14ac:dyDescent="0.25" r="6138" customHeight="1" ht="17.25">
      <c r="A6138" s="1"/>
      <c r="B6138" s="1"/>
      <c r="C6138" s="3" t="s">
        <v>6136</v>
      </c>
    </row>
    <row x14ac:dyDescent="0.25" r="6139" customHeight="1" ht="17.25">
      <c r="A6139" s="1"/>
      <c r="B6139" s="1"/>
      <c r="C6139" s="3" t="s">
        <v>6137</v>
      </c>
    </row>
    <row x14ac:dyDescent="0.25" r="6140" customHeight="1" ht="17.25">
      <c r="A6140" s="1"/>
      <c r="B6140" s="1"/>
      <c r="C6140" s="3" t="s">
        <v>6138</v>
      </c>
    </row>
    <row x14ac:dyDescent="0.25" r="6141" customHeight="1" ht="17.25">
      <c r="A6141" s="1"/>
      <c r="B6141" s="1"/>
      <c r="C6141" s="3" t="s">
        <v>6139</v>
      </c>
    </row>
    <row x14ac:dyDescent="0.25" r="6142" customHeight="1" ht="17.25">
      <c r="A6142" s="1"/>
      <c r="B6142" s="1"/>
      <c r="C6142" s="3" t="s">
        <v>6140</v>
      </c>
    </row>
    <row x14ac:dyDescent="0.25" r="6143" customHeight="1" ht="17.25">
      <c r="A6143" s="1"/>
      <c r="B6143" s="1"/>
      <c r="C6143" s="3" t="s">
        <v>6141</v>
      </c>
    </row>
    <row x14ac:dyDescent="0.25" r="6144" customHeight="1" ht="17.25">
      <c r="A6144" s="1"/>
      <c r="B6144" s="1"/>
      <c r="C6144" s="3" t="s">
        <v>6142</v>
      </c>
    </row>
    <row x14ac:dyDescent="0.25" r="6145" customHeight="1" ht="17.25">
      <c r="A6145" s="1"/>
      <c r="B6145" s="1"/>
      <c r="C6145" s="3" t="s">
        <v>6143</v>
      </c>
    </row>
    <row x14ac:dyDescent="0.25" r="6146" customHeight="1" ht="17.25">
      <c r="A6146" s="1"/>
      <c r="B6146" s="1"/>
      <c r="C6146" s="3" t="s">
        <v>6144</v>
      </c>
    </row>
    <row x14ac:dyDescent="0.25" r="6147" customHeight="1" ht="17.25">
      <c r="A6147" s="1"/>
      <c r="B6147" s="1"/>
      <c r="C6147" s="3" t="s">
        <v>6145</v>
      </c>
    </row>
    <row x14ac:dyDescent="0.25" r="6148" customHeight="1" ht="17.25">
      <c r="A6148" s="1"/>
      <c r="B6148" s="1"/>
      <c r="C6148" s="3" t="s">
        <v>6146</v>
      </c>
    </row>
    <row x14ac:dyDescent="0.25" r="6149" customHeight="1" ht="17.25">
      <c r="A6149" s="1"/>
      <c r="B6149" s="1"/>
      <c r="C6149" s="3" t="s">
        <v>6147</v>
      </c>
    </row>
    <row x14ac:dyDescent="0.25" r="6150" customHeight="1" ht="17.25">
      <c r="A6150" s="1"/>
      <c r="B6150" s="1"/>
      <c r="C6150" s="3" t="s">
        <v>6148</v>
      </c>
    </row>
    <row x14ac:dyDescent="0.25" r="6151" customHeight="1" ht="17.25">
      <c r="A6151" s="1"/>
      <c r="B6151" s="1"/>
      <c r="C6151" s="3" t="s">
        <v>6149</v>
      </c>
    </row>
    <row x14ac:dyDescent="0.25" r="6152" customHeight="1" ht="17.25">
      <c r="A6152" s="1"/>
      <c r="B6152" s="1"/>
      <c r="C6152" s="3" t="s">
        <v>6150</v>
      </c>
    </row>
    <row x14ac:dyDescent="0.25" r="6153" customHeight="1" ht="17.25">
      <c r="A6153" s="1"/>
      <c r="B6153" s="1"/>
      <c r="C6153" s="3" t="s">
        <v>6151</v>
      </c>
    </row>
    <row x14ac:dyDescent="0.25" r="6154" customHeight="1" ht="17.25">
      <c r="A6154" s="1"/>
      <c r="B6154" s="1"/>
      <c r="C6154" s="3" t="s">
        <v>6152</v>
      </c>
    </row>
    <row x14ac:dyDescent="0.25" r="6155" customHeight="1" ht="17.25">
      <c r="A6155" s="1"/>
      <c r="B6155" s="1"/>
      <c r="C6155" s="3" t="s">
        <v>6153</v>
      </c>
    </row>
    <row x14ac:dyDescent="0.25" r="6156" customHeight="1" ht="17.25">
      <c r="A6156" s="1"/>
      <c r="B6156" s="1"/>
      <c r="C6156" s="3" t="s">
        <v>6154</v>
      </c>
    </row>
    <row x14ac:dyDescent="0.25" r="6157" customHeight="1" ht="17.25">
      <c r="A6157" s="1"/>
      <c r="B6157" s="1"/>
      <c r="C6157" s="3" t="s">
        <v>6155</v>
      </c>
    </row>
    <row x14ac:dyDescent="0.25" r="6158" customHeight="1" ht="17.25">
      <c r="A6158" s="1"/>
      <c r="B6158" s="1"/>
      <c r="C6158" s="3" t="s">
        <v>6156</v>
      </c>
    </row>
    <row x14ac:dyDescent="0.25" r="6159" customHeight="1" ht="17.25">
      <c r="A6159" s="1"/>
      <c r="B6159" s="1"/>
      <c r="C6159" s="3" t="s">
        <v>6157</v>
      </c>
    </row>
    <row x14ac:dyDescent="0.25" r="6160" customHeight="1" ht="17.25">
      <c r="A6160" s="1"/>
      <c r="B6160" s="1"/>
      <c r="C6160" s="3" t="s">
        <v>6158</v>
      </c>
    </row>
    <row x14ac:dyDescent="0.25" r="6161" customHeight="1" ht="17.25">
      <c r="A6161" s="1"/>
      <c r="B6161" s="1"/>
      <c r="C6161" s="3" t="s">
        <v>6159</v>
      </c>
    </row>
    <row x14ac:dyDescent="0.25" r="6162" customHeight="1" ht="17.25">
      <c r="A6162" s="1"/>
      <c r="B6162" s="1"/>
      <c r="C6162" s="3" t="s">
        <v>6160</v>
      </c>
    </row>
    <row x14ac:dyDescent="0.25" r="6163" customHeight="1" ht="17.25">
      <c r="A6163" s="1"/>
      <c r="B6163" s="1"/>
      <c r="C6163" s="3" t="s">
        <v>6161</v>
      </c>
    </row>
    <row x14ac:dyDescent="0.25" r="6164" customHeight="1" ht="17.25">
      <c r="A6164" s="1"/>
      <c r="B6164" s="1"/>
      <c r="C6164" s="3" t="s">
        <v>6162</v>
      </c>
    </row>
    <row x14ac:dyDescent="0.25" r="6165" customHeight="1" ht="17.25">
      <c r="A6165" s="1"/>
      <c r="B6165" s="1"/>
      <c r="C6165" s="3" t="s">
        <v>6163</v>
      </c>
    </row>
    <row x14ac:dyDescent="0.25" r="6166" customHeight="1" ht="17.25">
      <c r="A6166" s="1"/>
      <c r="B6166" s="1"/>
      <c r="C6166" s="3" t="s">
        <v>6164</v>
      </c>
    </row>
    <row x14ac:dyDescent="0.25" r="6167" customHeight="1" ht="17.25">
      <c r="A6167" s="1"/>
      <c r="B6167" s="1"/>
      <c r="C6167" s="3" t="s">
        <v>6165</v>
      </c>
    </row>
    <row x14ac:dyDescent="0.25" r="6168" customHeight="1" ht="17.25">
      <c r="A6168" s="1"/>
      <c r="B6168" s="1"/>
      <c r="C6168" s="3" t="s">
        <v>6166</v>
      </c>
    </row>
    <row x14ac:dyDescent="0.25" r="6169" customHeight="1" ht="17.25">
      <c r="A6169" s="1"/>
      <c r="B6169" s="1"/>
      <c r="C6169" s="3" t="s">
        <v>6167</v>
      </c>
    </row>
    <row x14ac:dyDescent="0.25" r="6170" customHeight="1" ht="17.25">
      <c r="A6170" s="1"/>
      <c r="B6170" s="1"/>
      <c r="C6170" s="3" t="s">
        <v>6168</v>
      </c>
    </row>
    <row x14ac:dyDescent="0.25" r="6171" customHeight="1" ht="17.25">
      <c r="A6171" s="1"/>
      <c r="B6171" s="1"/>
      <c r="C6171" s="3" t="s">
        <v>6169</v>
      </c>
    </row>
    <row x14ac:dyDescent="0.25" r="6172" customHeight="1" ht="17.25">
      <c r="A6172" s="1"/>
      <c r="B6172" s="1"/>
      <c r="C6172" s="3" t="s">
        <v>6170</v>
      </c>
    </row>
    <row x14ac:dyDescent="0.25" r="6173" customHeight="1" ht="17.25">
      <c r="A6173" s="1"/>
      <c r="B6173" s="1"/>
      <c r="C6173" s="3" t="s">
        <v>6171</v>
      </c>
    </row>
    <row x14ac:dyDescent="0.25" r="6174" customHeight="1" ht="17.25">
      <c r="A6174" s="1"/>
      <c r="B6174" s="1"/>
      <c r="C6174" s="3" t="s">
        <v>6172</v>
      </c>
    </row>
    <row x14ac:dyDescent="0.25" r="6175" customHeight="1" ht="17.25">
      <c r="A6175" s="1"/>
      <c r="B6175" s="1"/>
      <c r="C6175" s="3" t="s">
        <v>6173</v>
      </c>
    </row>
    <row x14ac:dyDescent="0.25" r="6176" customHeight="1" ht="17.25">
      <c r="A6176" s="1"/>
      <c r="B6176" s="1"/>
      <c r="C6176" s="3" t="s">
        <v>6174</v>
      </c>
    </row>
    <row x14ac:dyDescent="0.25" r="6177" customHeight="1" ht="17.25">
      <c r="A6177" s="1"/>
      <c r="B6177" s="1"/>
      <c r="C6177" s="3" t="s">
        <v>6175</v>
      </c>
    </row>
    <row x14ac:dyDescent="0.25" r="6178" customHeight="1" ht="17.25">
      <c r="A6178" s="1"/>
      <c r="B6178" s="1"/>
      <c r="C6178" s="3" t="s">
        <v>6176</v>
      </c>
    </row>
    <row x14ac:dyDescent="0.25" r="6179" customHeight="1" ht="17.25">
      <c r="A6179" s="1"/>
      <c r="B6179" s="1"/>
      <c r="C6179" s="3" t="s">
        <v>6177</v>
      </c>
    </row>
    <row x14ac:dyDescent="0.25" r="6180" customHeight="1" ht="17.25">
      <c r="A6180" s="1"/>
      <c r="B6180" s="1"/>
      <c r="C6180" s="3" t="s">
        <v>6178</v>
      </c>
    </row>
    <row x14ac:dyDescent="0.25" r="6181" customHeight="1" ht="17.25">
      <c r="A6181" s="1"/>
      <c r="B6181" s="1"/>
      <c r="C6181" s="3" t="s">
        <v>6179</v>
      </c>
    </row>
    <row x14ac:dyDescent="0.25" r="6182" customHeight="1" ht="17.25">
      <c r="A6182" s="1"/>
      <c r="B6182" s="1"/>
      <c r="C6182" s="3" t="s">
        <v>6180</v>
      </c>
    </row>
    <row x14ac:dyDescent="0.25" r="6183" customHeight="1" ht="17.25">
      <c r="A6183" s="1"/>
      <c r="B6183" s="1"/>
      <c r="C6183" s="3" t="s">
        <v>6181</v>
      </c>
    </row>
    <row x14ac:dyDescent="0.25" r="6184" customHeight="1" ht="17.25">
      <c r="A6184" s="1"/>
      <c r="B6184" s="1"/>
      <c r="C6184" s="3" t="s">
        <v>6182</v>
      </c>
    </row>
    <row x14ac:dyDescent="0.25" r="6185" customHeight="1" ht="17.25">
      <c r="A6185" s="1"/>
      <c r="B6185" s="1"/>
      <c r="C6185" s="3" t="s">
        <v>6183</v>
      </c>
    </row>
    <row x14ac:dyDescent="0.25" r="6186" customHeight="1" ht="17.25">
      <c r="A6186" s="1"/>
      <c r="B6186" s="1"/>
      <c r="C6186" s="3" t="s">
        <v>6184</v>
      </c>
    </row>
    <row x14ac:dyDescent="0.25" r="6187" customHeight="1" ht="17.25">
      <c r="A6187" s="1"/>
      <c r="B6187" s="1"/>
      <c r="C6187" s="3" t="s">
        <v>6185</v>
      </c>
    </row>
    <row x14ac:dyDescent="0.25" r="6188" customHeight="1" ht="17.25">
      <c r="A6188" s="1"/>
      <c r="B6188" s="1"/>
      <c r="C6188" s="3" t="s">
        <v>6186</v>
      </c>
    </row>
    <row x14ac:dyDescent="0.25" r="6189" customHeight="1" ht="17.25">
      <c r="A6189" s="1"/>
      <c r="B6189" s="1"/>
      <c r="C6189" s="3" t="s">
        <v>6187</v>
      </c>
    </row>
    <row x14ac:dyDescent="0.25" r="6190" customHeight="1" ht="17.25">
      <c r="A6190" s="1"/>
      <c r="B6190" s="1"/>
      <c r="C6190" s="3" t="s">
        <v>6188</v>
      </c>
    </row>
    <row x14ac:dyDescent="0.25" r="6191" customHeight="1" ht="17.25">
      <c r="A6191" s="1"/>
      <c r="B6191" s="1"/>
      <c r="C6191" s="3" t="s">
        <v>6189</v>
      </c>
    </row>
    <row x14ac:dyDescent="0.25" r="6192" customHeight="1" ht="17.25">
      <c r="A6192" s="1"/>
      <c r="B6192" s="1"/>
      <c r="C6192" s="3" t="s">
        <v>6190</v>
      </c>
    </row>
    <row x14ac:dyDescent="0.25" r="6193" customHeight="1" ht="17.25">
      <c r="A6193" s="1"/>
      <c r="B6193" s="1"/>
      <c r="C6193" s="3" t="s">
        <v>6191</v>
      </c>
    </row>
    <row x14ac:dyDescent="0.25" r="6194" customHeight="1" ht="17.25">
      <c r="A6194" s="1"/>
      <c r="B6194" s="1"/>
      <c r="C6194" s="3" t="s">
        <v>6192</v>
      </c>
    </row>
    <row x14ac:dyDescent="0.25" r="6195" customHeight="1" ht="17.25">
      <c r="A6195" s="1"/>
      <c r="B6195" s="1"/>
      <c r="C6195" s="3" t="s">
        <v>6193</v>
      </c>
    </row>
    <row x14ac:dyDescent="0.25" r="6196" customHeight="1" ht="17.25">
      <c r="A6196" s="1"/>
      <c r="B6196" s="1"/>
      <c r="C6196" s="3" t="s">
        <v>6194</v>
      </c>
    </row>
    <row x14ac:dyDescent="0.25" r="6197" customHeight="1" ht="17.25">
      <c r="A6197" s="1"/>
      <c r="B6197" s="1"/>
      <c r="C6197" s="3" t="s">
        <v>6195</v>
      </c>
    </row>
    <row x14ac:dyDescent="0.25" r="6198" customHeight="1" ht="17.25">
      <c r="A6198" s="1"/>
      <c r="B6198" s="1"/>
      <c r="C6198" s="3" t="s">
        <v>6196</v>
      </c>
    </row>
    <row x14ac:dyDescent="0.25" r="6199" customHeight="1" ht="17.25">
      <c r="A6199" s="1"/>
      <c r="B6199" s="1"/>
      <c r="C6199" s="3" t="s">
        <v>6197</v>
      </c>
    </row>
    <row x14ac:dyDescent="0.25" r="6200" customHeight="1" ht="17.25">
      <c r="A6200" s="1"/>
      <c r="B6200" s="1"/>
      <c r="C6200" s="3" t="s">
        <v>6198</v>
      </c>
    </row>
    <row x14ac:dyDescent="0.25" r="6201" customHeight="1" ht="17.25">
      <c r="A6201" s="1"/>
      <c r="B6201" s="1"/>
      <c r="C6201" s="3" t="s">
        <v>6199</v>
      </c>
    </row>
    <row x14ac:dyDescent="0.25" r="6202" customHeight="1" ht="17.25">
      <c r="A6202" s="1"/>
      <c r="B6202" s="1"/>
      <c r="C6202" s="3" t="s">
        <v>6200</v>
      </c>
    </row>
    <row x14ac:dyDescent="0.25" r="6203" customHeight="1" ht="17.25">
      <c r="A6203" s="1"/>
      <c r="B6203" s="1"/>
      <c r="C6203" s="3" t="s">
        <v>6201</v>
      </c>
    </row>
    <row x14ac:dyDescent="0.25" r="6204" customHeight="1" ht="17.25">
      <c r="A6204" s="1"/>
      <c r="B6204" s="1"/>
      <c r="C6204" s="3" t="s">
        <v>6202</v>
      </c>
    </row>
    <row x14ac:dyDescent="0.25" r="6205" customHeight="1" ht="17.25">
      <c r="A6205" s="1"/>
      <c r="B6205" s="1"/>
      <c r="C6205" s="3" t="s">
        <v>6203</v>
      </c>
    </row>
    <row x14ac:dyDescent="0.25" r="6206" customHeight="1" ht="17.25">
      <c r="A6206" s="1"/>
      <c r="B6206" s="1"/>
      <c r="C6206" s="3" t="s">
        <v>6204</v>
      </c>
    </row>
    <row x14ac:dyDescent="0.25" r="6207" customHeight="1" ht="17.25">
      <c r="A6207" s="1"/>
      <c r="B6207" s="1"/>
      <c r="C6207" s="3" t="s">
        <v>6205</v>
      </c>
    </row>
    <row x14ac:dyDescent="0.25" r="6208" customHeight="1" ht="17.25">
      <c r="A6208" s="1"/>
      <c r="B6208" s="1"/>
      <c r="C6208" s="3" t="s">
        <v>6206</v>
      </c>
    </row>
    <row x14ac:dyDescent="0.25" r="6209" customHeight="1" ht="17.25">
      <c r="A6209" s="1"/>
      <c r="B6209" s="1"/>
      <c r="C6209" s="3" t="s">
        <v>6207</v>
      </c>
    </row>
    <row x14ac:dyDescent="0.25" r="6210" customHeight="1" ht="17.25">
      <c r="A6210" s="1"/>
      <c r="B6210" s="1"/>
      <c r="C6210" s="3" t="s">
        <v>6208</v>
      </c>
    </row>
    <row x14ac:dyDescent="0.25" r="6211" customHeight="1" ht="17.25">
      <c r="A6211" s="1"/>
      <c r="B6211" s="1"/>
      <c r="C6211" s="3" t="s">
        <v>6209</v>
      </c>
    </row>
    <row x14ac:dyDescent="0.25" r="6212" customHeight="1" ht="17.25">
      <c r="A6212" s="1"/>
      <c r="B6212" s="1"/>
      <c r="C6212" s="3" t="s">
        <v>6210</v>
      </c>
    </row>
    <row x14ac:dyDescent="0.25" r="6213" customHeight="1" ht="17.25">
      <c r="A6213" s="1"/>
      <c r="B6213" s="1"/>
      <c r="C6213" s="3" t="s">
        <v>6211</v>
      </c>
    </row>
    <row x14ac:dyDescent="0.25" r="6214" customHeight="1" ht="17.25">
      <c r="A6214" s="1"/>
      <c r="B6214" s="1"/>
      <c r="C6214" s="3" t="s">
        <v>6212</v>
      </c>
    </row>
    <row x14ac:dyDescent="0.25" r="6215" customHeight="1" ht="17.25">
      <c r="A6215" s="1"/>
      <c r="B6215" s="1"/>
      <c r="C6215" s="3" t="s">
        <v>6213</v>
      </c>
    </row>
    <row x14ac:dyDescent="0.25" r="6216" customHeight="1" ht="17.25">
      <c r="A6216" s="1"/>
      <c r="B6216" s="1"/>
      <c r="C6216" s="3" t="s">
        <v>6214</v>
      </c>
    </row>
    <row x14ac:dyDescent="0.25" r="6217" customHeight="1" ht="17.25">
      <c r="A6217" s="1"/>
      <c r="B6217" s="1"/>
      <c r="C6217" s="3" t="s">
        <v>6215</v>
      </c>
    </row>
    <row x14ac:dyDescent="0.25" r="6218" customHeight="1" ht="17.25">
      <c r="A6218" s="1"/>
      <c r="B6218" s="1"/>
      <c r="C6218" s="3" t="s">
        <v>6216</v>
      </c>
    </row>
    <row x14ac:dyDescent="0.25" r="6219" customHeight="1" ht="17.25">
      <c r="A6219" s="1"/>
      <c r="B6219" s="1"/>
      <c r="C6219" s="3" t="s">
        <v>6217</v>
      </c>
    </row>
    <row x14ac:dyDescent="0.25" r="6220" customHeight="1" ht="17.25">
      <c r="A6220" s="1"/>
      <c r="B6220" s="1"/>
      <c r="C6220" s="3" t="s">
        <v>6218</v>
      </c>
    </row>
    <row x14ac:dyDescent="0.25" r="6221" customHeight="1" ht="17.25">
      <c r="A6221" s="1"/>
      <c r="B6221" s="1"/>
      <c r="C6221" s="3" t="s">
        <v>6219</v>
      </c>
    </row>
    <row x14ac:dyDescent="0.25" r="6222" customHeight="1" ht="17.25">
      <c r="A6222" s="1"/>
      <c r="B6222" s="1"/>
      <c r="C6222" s="3" t="s">
        <v>6220</v>
      </c>
    </row>
    <row x14ac:dyDescent="0.25" r="6223" customHeight="1" ht="17.25">
      <c r="A6223" s="1"/>
      <c r="B6223" s="1"/>
      <c r="C6223" s="3" t="s">
        <v>6221</v>
      </c>
    </row>
    <row x14ac:dyDescent="0.25" r="6224" customHeight="1" ht="17.25">
      <c r="A6224" s="1"/>
      <c r="B6224" s="1"/>
      <c r="C6224" s="3" t="s">
        <v>6222</v>
      </c>
    </row>
    <row x14ac:dyDescent="0.25" r="6225" customHeight="1" ht="17.25">
      <c r="A6225" s="1"/>
      <c r="B6225" s="1"/>
      <c r="C6225" s="3" t="s">
        <v>6223</v>
      </c>
    </row>
    <row x14ac:dyDescent="0.25" r="6226" customHeight="1" ht="17.25">
      <c r="A6226" s="1"/>
      <c r="B6226" s="1"/>
      <c r="C6226" s="3" t="s">
        <v>6224</v>
      </c>
    </row>
    <row x14ac:dyDescent="0.25" r="6227" customHeight="1" ht="17.25">
      <c r="A6227" s="1"/>
      <c r="B6227" s="1"/>
      <c r="C6227" s="3" t="s">
        <v>6225</v>
      </c>
    </row>
    <row x14ac:dyDescent="0.25" r="6228" customHeight="1" ht="17.25">
      <c r="A6228" s="1"/>
      <c r="B6228" s="1"/>
      <c r="C6228" s="3" t="s">
        <v>6226</v>
      </c>
    </row>
    <row x14ac:dyDescent="0.25" r="6229" customHeight="1" ht="17.25">
      <c r="A6229" s="1"/>
      <c r="B6229" s="1"/>
      <c r="C6229" s="3" t="s">
        <v>6227</v>
      </c>
    </row>
    <row x14ac:dyDescent="0.25" r="6230" customHeight="1" ht="17.25">
      <c r="A6230" s="1"/>
      <c r="B6230" s="1"/>
      <c r="C6230" s="3" t="s">
        <v>6228</v>
      </c>
    </row>
    <row x14ac:dyDescent="0.25" r="6231" customHeight="1" ht="17.25">
      <c r="A6231" s="1"/>
      <c r="B6231" s="1"/>
      <c r="C6231" s="3" t="s">
        <v>6229</v>
      </c>
    </row>
    <row x14ac:dyDescent="0.25" r="6232" customHeight="1" ht="17.25">
      <c r="A6232" s="1"/>
      <c r="B6232" s="1"/>
      <c r="C6232" s="3" t="s">
        <v>6230</v>
      </c>
    </row>
    <row x14ac:dyDescent="0.25" r="6233" customHeight="1" ht="17.25">
      <c r="A6233" s="1"/>
      <c r="B6233" s="1"/>
      <c r="C6233" s="3" t="s">
        <v>6231</v>
      </c>
    </row>
    <row x14ac:dyDescent="0.25" r="6234" customHeight="1" ht="17.25">
      <c r="A6234" s="1"/>
      <c r="B6234" s="1"/>
      <c r="C6234" s="3" t="s">
        <v>6232</v>
      </c>
    </row>
    <row x14ac:dyDescent="0.25" r="6235" customHeight="1" ht="17.25">
      <c r="A6235" s="1"/>
      <c r="B6235" s="1"/>
      <c r="C6235" s="3" t="s">
        <v>6233</v>
      </c>
    </row>
    <row x14ac:dyDescent="0.25" r="6236" customHeight="1" ht="17.25">
      <c r="A6236" s="1"/>
      <c r="B6236" s="1"/>
      <c r="C6236" s="3" t="s">
        <v>6234</v>
      </c>
    </row>
    <row x14ac:dyDescent="0.25" r="6237" customHeight="1" ht="17.25">
      <c r="A6237" s="1"/>
      <c r="B6237" s="1"/>
      <c r="C6237" s="3" t="s">
        <v>6235</v>
      </c>
    </row>
    <row x14ac:dyDescent="0.25" r="6238" customHeight="1" ht="17.25">
      <c r="A6238" s="1"/>
      <c r="B6238" s="1"/>
      <c r="C6238" s="3" t="s">
        <v>6236</v>
      </c>
    </row>
    <row x14ac:dyDescent="0.25" r="6239" customHeight="1" ht="17.25">
      <c r="A6239" s="1"/>
      <c r="B6239" s="1"/>
      <c r="C6239" s="3" t="s">
        <v>6237</v>
      </c>
    </row>
    <row x14ac:dyDescent="0.25" r="6240" customHeight="1" ht="17.25">
      <c r="A6240" s="1"/>
      <c r="B6240" s="1"/>
      <c r="C6240" s="3" t="s">
        <v>6238</v>
      </c>
    </row>
    <row x14ac:dyDescent="0.25" r="6241" customHeight="1" ht="17.25">
      <c r="A6241" s="1"/>
      <c r="B6241" s="1"/>
      <c r="C6241" s="3" t="s">
        <v>6239</v>
      </c>
    </row>
    <row x14ac:dyDescent="0.25" r="6242" customHeight="1" ht="17.25">
      <c r="A6242" s="1"/>
      <c r="B6242" s="1"/>
      <c r="C6242" s="3" t="s">
        <v>6240</v>
      </c>
    </row>
    <row x14ac:dyDescent="0.25" r="6243" customHeight="1" ht="17.25">
      <c r="A6243" s="1"/>
      <c r="B6243" s="1"/>
      <c r="C6243" s="3" t="s">
        <v>6241</v>
      </c>
    </row>
    <row x14ac:dyDescent="0.25" r="6244" customHeight="1" ht="17.25">
      <c r="A6244" s="1"/>
      <c r="B6244" s="1"/>
      <c r="C6244" s="3" t="s">
        <v>6242</v>
      </c>
    </row>
    <row x14ac:dyDescent="0.25" r="6245" customHeight="1" ht="17.25">
      <c r="A6245" s="1"/>
      <c r="B6245" s="1"/>
      <c r="C6245" s="3" t="s">
        <v>6243</v>
      </c>
    </row>
    <row x14ac:dyDescent="0.25" r="6246" customHeight="1" ht="17.25">
      <c r="A6246" s="1"/>
      <c r="B6246" s="1"/>
      <c r="C6246" s="3" t="s">
        <v>6244</v>
      </c>
    </row>
    <row x14ac:dyDescent="0.25" r="6247" customHeight="1" ht="17.25">
      <c r="A6247" s="1"/>
      <c r="B6247" s="1"/>
      <c r="C6247" s="3" t="s">
        <v>6245</v>
      </c>
    </row>
    <row x14ac:dyDescent="0.25" r="6248" customHeight="1" ht="17.25">
      <c r="A6248" s="1"/>
      <c r="B6248" s="1"/>
      <c r="C6248" s="3" t="s">
        <v>6246</v>
      </c>
    </row>
    <row x14ac:dyDescent="0.25" r="6249" customHeight="1" ht="17.25">
      <c r="A6249" s="1"/>
      <c r="B6249" s="1"/>
      <c r="C6249" s="3" t="s">
        <v>6247</v>
      </c>
    </row>
    <row x14ac:dyDescent="0.25" r="6250" customHeight="1" ht="17.25">
      <c r="A6250" s="1"/>
      <c r="B6250" s="1"/>
      <c r="C6250" s="3" t="s">
        <v>6248</v>
      </c>
    </row>
    <row x14ac:dyDescent="0.25" r="6251" customHeight="1" ht="17.25">
      <c r="A6251" s="1"/>
      <c r="B6251" s="1"/>
      <c r="C6251" s="3" t="s">
        <v>6249</v>
      </c>
    </row>
    <row x14ac:dyDescent="0.25" r="6252" customHeight="1" ht="17.25">
      <c r="A6252" s="1"/>
      <c r="B6252" s="1"/>
      <c r="C6252" s="3" t="s">
        <v>6250</v>
      </c>
    </row>
    <row x14ac:dyDescent="0.25" r="6253" customHeight="1" ht="17.25">
      <c r="A6253" s="1"/>
      <c r="B6253" s="1"/>
      <c r="C6253" s="3" t="s">
        <v>6251</v>
      </c>
    </row>
    <row x14ac:dyDescent="0.25" r="6254" customHeight="1" ht="17.25">
      <c r="A6254" s="1"/>
      <c r="B6254" s="1"/>
      <c r="C6254" s="3" t="s">
        <v>6252</v>
      </c>
    </row>
    <row x14ac:dyDescent="0.25" r="6255" customHeight="1" ht="17.25">
      <c r="A6255" s="1"/>
      <c r="B6255" s="1"/>
      <c r="C6255" s="3" t="s">
        <v>6253</v>
      </c>
    </row>
    <row x14ac:dyDescent="0.25" r="6256" customHeight="1" ht="17.25">
      <c r="A6256" s="1"/>
      <c r="B6256" s="1"/>
      <c r="C6256" s="3" t="s">
        <v>6254</v>
      </c>
    </row>
    <row x14ac:dyDescent="0.25" r="6257" customHeight="1" ht="17.25">
      <c r="A6257" s="1"/>
      <c r="B6257" s="1"/>
      <c r="C6257" s="3" t="s">
        <v>6255</v>
      </c>
    </row>
    <row x14ac:dyDescent="0.25" r="6258" customHeight="1" ht="17.25">
      <c r="A6258" s="1"/>
      <c r="B6258" s="1"/>
      <c r="C6258" s="3" t="s">
        <v>6256</v>
      </c>
    </row>
    <row x14ac:dyDescent="0.25" r="6259" customHeight="1" ht="17.25">
      <c r="A6259" s="1"/>
      <c r="B6259" s="1"/>
      <c r="C6259" s="3" t="s">
        <v>6257</v>
      </c>
    </row>
    <row x14ac:dyDescent="0.25" r="6260" customHeight="1" ht="17.25">
      <c r="A6260" s="1"/>
      <c r="B6260" s="1"/>
      <c r="C6260" s="3" t="s">
        <v>6258</v>
      </c>
    </row>
    <row x14ac:dyDescent="0.25" r="6261" customHeight="1" ht="17.25">
      <c r="A6261" s="1"/>
      <c r="B6261" s="1"/>
      <c r="C6261" s="3" t="s">
        <v>6259</v>
      </c>
    </row>
    <row x14ac:dyDescent="0.25" r="6262" customHeight="1" ht="17.25">
      <c r="A6262" s="1"/>
      <c r="B6262" s="1"/>
      <c r="C6262" s="3" t="s">
        <v>6260</v>
      </c>
    </row>
    <row x14ac:dyDescent="0.25" r="6263" customHeight="1" ht="17.25">
      <c r="A6263" s="1"/>
      <c r="B6263" s="1"/>
      <c r="C6263" s="3" t="s">
        <v>6261</v>
      </c>
    </row>
    <row x14ac:dyDescent="0.25" r="6264" customHeight="1" ht="17.25">
      <c r="A6264" s="1"/>
      <c r="B6264" s="1"/>
      <c r="C6264" s="3" t="s">
        <v>6262</v>
      </c>
    </row>
    <row x14ac:dyDescent="0.25" r="6265" customHeight="1" ht="17.25">
      <c r="A6265" s="1"/>
      <c r="B6265" s="1"/>
      <c r="C6265" s="3" t="s">
        <v>6263</v>
      </c>
    </row>
    <row x14ac:dyDescent="0.25" r="6266" customHeight="1" ht="17.25">
      <c r="A6266" s="1"/>
      <c r="B6266" s="1"/>
      <c r="C6266" s="3" t="s">
        <v>6264</v>
      </c>
    </row>
    <row x14ac:dyDescent="0.25" r="6267" customHeight="1" ht="17.25">
      <c r="A6267" s="1"/>
      <c r="B6267" s="1"/>
      <c r="C6267" s="3" t="s">
        <v>6265</v>
      </c>
    </row>
    <row x14ac:dyDescent="0.25" r="6268" customHeight="1" ht="17.25">
      <c r="A6268" s="1"/>
      <c r="B6268" s="1"/>
      <c r="C6268" s="3" t="s">
        <v>6266</v>
      </c>
    </row>
    <row x14ac:dyDescent="0.25" r="6269" customHeight="1" ht="17.25">
      <c r="A6269" s="1"/>
      <c r="B6269" s="1"/>
      <c r="C6269" s="3" t="s">
        <v>6267</v>
      </c>
    </row>
    <row x14ac:dyDescent="0.25" r="6270" customHeight="1" ht="17.25">
      <c r="A6270" s="1"/>
      <c r="B6270" s="1"/>
      <c r="C6270" s="3" t="s">
        <v>6268</v>
      </c>
    </row>
    <row x14ac:dyDescent="0.25" r="6271" customHeight="1" ht="17.25">
      <c r="A6271" s="1"/>
      <c r="B6271" s="1"/>
      <c r="C6271" s="3" t="s">
        <v>6269</v>
      </c>
    </row>
    <row x14ac:dyDescent="0.25" r="6272" customHeight="1" ht="17.25">
      <c r="A6272" s="1"/>
      <c r="B6272" s="1"/>
      <c r="C6272" s="3" t="s">
        <v>6270</v>
      </c>
    </row>
    <row x14ac:dyDescent="0.25" r="6273" customHeight="1" ht="17.25">
      <c r="A6273" s="1"/>
      <c r="B6273" s="1"/>
      <c r="C6273" s="3" t="s">
        <v>6271</v>
      </c>
    </row>
    <row x14ac:dyDescent="0.25" r="6274" customHeight="1" ht="17.25">
      <c r="A6274" s="1"/>
      <c r="B6274" s="1"/>
      <c r="C6274" s="3" t="s">
        <v>6272</v>
      </c>
    </row>
    <row x14ac:dyDescent="0.25" r="6275" customHeight="1" ht="17.25">
      <c r="A6275" s="1"/>
      <c r="B6275" s="1"/>
      <c r="C6275" s="3" t="s">
        <v>6273</v>
      </c>
    </row>
    <row x14ac:dyDescent="0.25" r="6276" customHeight="1" ht="17.25">
      <c r="A6276" s="1"/>
      <c r="B6276" s="1"/>
      <c r="C6276" s="3" t="s">
        <v>6274</v>
      </c>
    </row>
    <row x14ac:dyDescent="0.25" r="6277" customHeight="1" ht="17.25">
      <c r="A6277" s="1"/>
      <c r="B6277" s="1"/>
      <c r="C6277" s="3" t="s">
        <v>6275</v>
      </c>
    </row>
    <row x14ac:dyDescent="0.25" r="6278" customHeight="1" ht="17.25">
      <c r="A6278" s="1"/>
      <c r="B6278" s="1"/>
      <c r="C6278" s="3" t="s">
        <v>6276</v>
      </c>
    </row>
    <row x14ac:dyDescent="0.25" r="6279" customHeight="1" ht="17.25">
      <c r="A6279" s="1"/>
      <c r="B6279" s="1"/>
      <c r="C6279" s="3" t="s">
        <v>6277</v>
      </c>
    </row>
    <row x14ac:dyDescent="0.25" r="6280" customHeight="1" ht="17.25">
      <c r="A6280" s="1"/>
      <c r="B6280" s="1"/>
      <c r="C6280" s="3" t="s">
        <v>6278</v>
      </c>
    </row>
    <row x14ac:dyDescent="0.25" r="6281" customHeight="1" ht="17.25">
      <c r="A6281" s="1"/>
      <c r="B6281" s="1"/>
      <c r="C6281" s="3" t="s">
        <v>6279</v>
      </c>
    </row>
    <row x14ac:dyDescent="0.25" r="6282" customHeight="1" ht="17.25">
      <c r="A6282" s="1"/>
      <c r="B6282" s="1"/>
      <c r="C6282" s="3" t="s">
        <v>6280</v>
      </c>
    </row>
    <row x14ac:dyDescent="0.25" r="6283" customHeight="1" ht="17.25">
      <c r="A6283" s="1"/>
      <c r="B6283" s="1"/>
      <c r="C6283" s="3" t="s">
        <v>6281</v>
      </c>
    </row>
    <row x14ac:dyDescent="0.25" r="6284" customHeight="1" ht="17.25">
      <c r="A6284" s="1"/>
      <c r="B6284" s="1"/>
      <c r="C6284" s="3" t="s">
        <v>6282</v>
      </c>
    </row>
    <row x14ac:dyDescent="0.25" r="6285" customHeight="1" ht="17.25">
      <c r="A6285" s="1"/>
      <c r="B6285" s="1"/>
      <c r="C6285" s="3" t="s">
        <v>6283</v>
      </c>
    </row>
    <row x14ac:dyDescent="0.25" r="6286" customHeight="1" ht="17.25">
      <c r="A6286" s="1"/>
      <c r="B6286" s="1"/>
      <c r="C6286" s="3" t="s">
        <v>6284</v>
      </c>
    </row>
    <row x14ac:dyDescent="0.25" r="6287" customHeight="1" ht="17.25">
      <c r="A6287" s="1"/>
      <c r="B6287" s="1"/>
      <c r="C6287" s="3" t="s">
        <v>6285</v>
      </c>
    </row>
    <row x14ac:dyDescent="0.25" r="6288" customHeight="1" ht="17.25">
      <c r="A6288" s="1"/>
      <c r="B6288" s="1"/>
      <c r="C6288" s="3" t="s">
        <v>6286</v>
      </c>
    </row>
    <row x14ac:dyDescent="0.25" r="6289" customHeight="1" ht="17.25">
      <c r="A6289" s="1"/>
      <c r="B6289" s="1"/>
      <c r="C6289" s="3" t="s">
        <v>6287</v>
      </c>
    </row>
    <row x14ac:dyDescent="0.25" r="6290" customHeight="1" ht="17.25">
      <c r="A6290" s="1"/>
      <c r="B6290" s="1"/>
      <c r="C6290" s="3" t="s">
        <v>6288</v>
      </c>
    </row>
    <row x14ac:dyDescent="0.25" r="6291" customHeight="1" ht="17.25">
      <c r="A6291" s="1"/>
      <c r="B6291" s="1"/>
      <c r="C6291" s="3" t="s">
        <v>6289</v>
      </c>
    </row>
    <row x14ac:dyDescent="0.25" r="6292" customHeight="1" ht="17.25">
      <c r="A6292" s="1"/>
      <c r="B6292" s="1"/>
      <c r="C6292" s="3" t="s">
        <v>6290</v>
      </c>
    </row>
    <row x14ac:dyDescent="0.25" r="6293" customHeight="1" ht="17.25">
      <c r="A6293" s="1"/>
      <c r="B6293" s="1"/>
      <c r="C6293" s="3" t="s">
        <v>6291</v>
      </c>
    </row>
    <row x14ac:dyDescent="0.25" r="6294" customHeight="1" ht="17.25">
      <c r="A6294" s="1"/>
      <c r="B6294" s="1"/>
      <c r="C6294" s="3" t="s">
        <v>6292</v>
      </c>
    </row>
    <row x14ac:dyDescent="0.25" r="6295" customHeight="1" ht="17.25">
      <c r="A6295" s="1"/>
      <c r="B6295" s="1"/>
      <c r="C6295" s="3" t="s">
        <v>6293</v>
      </c>
    </row>
    <row x14ac:dyDescent="0.25" r="6296" customHeight="1" ht="17.25">
      <c r="A6296" s="1"/>
      <c r="B6296" s="1"/>
      <c r="C6296" s="3" t="s">
        <v>6294</v>
      </c>
    </row>
    <row x14ac:dyDescent="0.25" r="6297" customHeight="1" ht="17.25">
      <c r="A6297" s="1"/>
      <c r="B6297" s="1"/>
      <c r="C6297" s="3" t="s">
        <v>6295</v>
      </c>
    </row>
    <row x14ac:dyDescent="0.25" r="6298" customHeight="1" ht="17.25">
      <c r="A6298" s="1"/>
      <c r="B6298" s="1"/>
      <c r="C6298" s="3" t="s">
        <v>6296</v>
      </c>
    </row>
    <row x14ac:dyDescent="0.25" r="6299" customHeight="1" ht="17.25">
      <c r="A6299" s="1"/>
      <c r="B6299" s="1"/>
      <c r="C6299" s="3" t="s">
        <v>6297</v>
      </c>
    </row>
    <row x14ac:dyDescent="0.25" r="6300" customHeight="1" ht="17.25">
      <c r="A6300" s="1"/>
      <c r="B6300" s="1"/>
      <c r="C6300" s="3" t="s">
        <v>6298</v>
      </c>
    </row>
    <row x14ac:dyDescent="0.25" r="6301" customHeight="1" ht="17.25">
      <c r="A6301" s="1"/>
      <c r="B6301" s="1"/>
      <c r="C6301" s="3" t="s">
        <v>6299</v>
      </c>
    </row>
    <row x14ac:dyDescent="0.25" r="6302" customHeight="1" ht="17.25">
      <c r="A6302" s="1"/>
      <c r="B6302" s="1"/>
      <c r="C6302" s="3" t="s">
        <v>6300</v>
      </c>
    </row>
    <row x14ac:dyDescent="0.25" r="6303" customHeight="1" ht="17.25">
      <c r="A6303" s="1"/>
      <c r="B6303" s="1"/>
      <c r="C6303" s="3" t="s">
        <v>6301</v>
      </c>
    </row>
    <row x14ac:dyDescent="0.25" r="6304" customHeight="1" ht="17.25">
      <c r="A6304" s="1"/>
      <c r="B6304" s="1"/>
      <c r="C6304" s="3" t="s">
        <v>6302</v>
      </c>
    </row>
    <row x14ac:dyDescent="0.25" r="6305" customHeight="1" ht="17.25">
      <c r="A6305" s="1"/>
      <c r="B6305" s="1"/>
      <c r="C6305" s="3" t="s">
        <v>6303</v>
      </c>
    </row>
    <row x14ac:dyDescent="0.25" r="6306" customHeight="1" ht="17.25">
      <c r="A6306" s="1"/>
      <c r="B6306" s="1"/>
      <c r="C6306" s="3" t="s">
        <v>6304</v>
      </c>
    </row>
    <row x14ac:dyDescent="0.25" r="6307" customHeight="1" ht="17.25">
      <c r="A6307" s="1"/>
      <c r="B6307" s="1"/>
      <c r="C6307" s="3" t="s">
        <v>6305</v>
      </c>
    </row>
    <row x14ac:dyDescent="0.25" r="6308" customHeight="1" ht="17.25">
      <c r="A6308" s="1"/>
      <c r="B6308" s="1"/>
      <c r="C6308" s="3" t="s">
        <v>6306</v>
      </c>
    </row>
    <row x14ac:dyDescent="0.25" r="6309" customHeight="1" ht="17.25">
      <c r="A6309" s="1"/>
      <c r="B6309" s="1"/>
      <c r="C6309" s="3" t="s">
        <v>6307</v>
      </c>
    </row>
    <row x14ac:dyDescent="0.25" r="6310" customHeight="1" ht="17.25">
      <c r="A6310" s="1"/>
      <c r="B6310" s="1"/>
      <c r="C6310" s="3" t="s">
        <v>6308</v>
      </c>
    </row>
    <row x14ac:dyDescent="0.25" r="6311" customHeight="1" ht="17.25">
      <c r="A6311" s="1"/>
      <c r="B6311" s="1"/>
      <c r="C6311" s="3" t="s">
        <v>6309</v>
      </c>
    </row>
    <row x14ac:dyDescent="0.25" r="6312" customHeight="1" ht="17.25">
      <c r="A6312" s="1"/>
      <c r="B6312" s="1"/>
      <c r="C6312" s="3" t="s">
        <v>6310</v>
      </c>
    </row>
    <row x14ac:dyDescent="0.25" r="6313" customHeight="1" ht="17.25">
      <c r="A6313" s="1"/>
      <c r="B6313" s="1"/>
      <c r="C6313" s="3" t="s">
        <v>6311</v>
      </c>
    </row>
    <row x14ac:dyDescent="0.25" r="6314" customHeight="1" ht="17.25">
      <c r="A6314" s="1"/>
      <c r="B6314" s="1"/>
      <c r="C6314" s="3" t="s">
        <v>6312</v>
      </c>
    </row>
    <row x14ac:dyDescent="0.25" r="6315" customHeight="1" ht="17.25">
      <c r="A6315" s="1"/>
      <c r="B6315" s="1"/>
      <c r="C6315" s="3" t="s">
        <v>6313</v>
      </c>
    </row>
    <row x14ac:dyDescent="0.25" r="6316" customHeight="1" ht="17.25">
      <c r="A6316" s="1"/>
      <c r="B6316" s="1"/>
      <c r="C6316" s="3" t="s">
        <v>6314</v>
      </c>
    </row>
    <row x14ac:dyDescent="0.25" r="6317" customHeight="1" ht="17.25">
      <c r="A6317" s="1"/>
      <c r="B6317" s="1"/>
      <c r="C6317" s="3" t="s">
        <v>6315</v>
      </c>
    </row>
    <row x14ac:dyDescent="0.25" r="6318" customHeight="1" ht="17.25">
      <c r="A6318" s="1"/>
      <c r="B6318" s="1"/>
      <c r="C6318" s="3" t="s">
        <v>6316</v>
      </c>
    </row>
    <row x14ac:dyDescent="0.25" r="6319" customHeight="1" ht="17.25">
      <c r="A6319" s="1"/>
      <c r="B6319" s="1"/>
      <c r="C6319" s="3" t="s">
        <v>6317</v>
      </c>
    </row>
    <row x14ac:dyDescent="0.25" r="6320" customHeight="1" ht="17.25">
      <c r="A6320" s="1"/>
      <c r="B6320" s="1"/>
      <c r="C6320" s="3" t="s">
        <v>6318</v>
      </c>
    </row>
    <row x14ac:dyDescent="0.25" r="6321" customHeight="1" ht="17.25">
      <c r="A6321" s="1"/>
      <c r="B6321" s="1"/>
      <c r="C6321" s="3" t="s">
        <v>6319</v>
      </c>
    </row>
    <row x14ac:dyDescent="0.25" r="6322" customHeight="1" ht="17.25">
      <c r="A6322" s="1"/>
      <c r="B6322" s="1"/>
      <c r="C6322" s="3" t="s">
        <v>6320</v>
      </c>
    </row>
    <row x14ac:dyDescent="0.25" r="6323" customHeight="1" ht="17.25">
      <c r="A6323" s="1"/>
      <c r="B6323" s="1"/>
      <c r="C6323" s="3" t="s">
        <v>6321</v>
      </c>
    </row>
    <row x14ac:dyDescent="0.25" r="6324" customHeight="1" ht="17.25">
      <c r="A6324" s="1"/>
      <c r="B6324" s="1"/>
      <c r="C6324" s="3" t="s">
        <v>6322</v>
      </c>
    </row>
    <row x14ac:dyDescent="0.25" r="6325" customHeight="1" ht="17.25">
      <c r="A6325" s="1"/>
      <c r="B6325" s="1"/>
      <c r="C6325" s="3" t="s">
        <v>6323</v>
      </c>
    </row>
    <row x14ac:dyDescent="0.25" r="6326" customHeight="1" ht="17.25">
      <c r="A6326" s="1"/>
      <c r="B6326" s="1"/>
      <c r="C6326" s="3" t="s">
        <v>6324</v>
      </c>
    </row>
    <row x14ac:dyDescent="0.25" r="6327" customHeight="1" ht="17.25">
      <c r="A6327" s="1"/>
      <c r="B6327" s="1"/>
      <c r="C6327" s="3" t="s">
        <v>6325</v>
      </c>
    </row>
    <row x14ac:dyDescent="0.25" r="6328" customHeight="1" ht="17.25">
      <c r="A6328" s="1"/>
      <c r="B6328" s="1"/>
      <c r="C6328" s="3" t="s">
        <v>6326</v>
      </c>
    </row>
    <row x14ac:dyDescent="0.25" r="6329" customHeight="1" ht="17.25">
      <c r="A6329" s="1"/>
      <c r="B6329" s="1"/>
      <c r="C6329" s="3" t="s">
        <v>6327</v>
      </c>
    </row>
    <row x14ac:dyDescent="0.25" r="6330" customHeight="1" ht="17.25">
      <c r="A6330" s="1"/>
      <c r="B6330" s="1"/>
      <c r="C6330" s="3" t="s">
        <v>6328</v>
      </c>
    </row>
    <row x14ac:dyDescent="0.25" r="6331" customHeight="1" ht="17.25">
      <c r="A6331" s="1"/>
      <c r="B6331" s="1"/>
      <c r="C6331" s="3" t="s">
        <v>6329</v>
      </c>
    </row>
    <row x14ac:dyDescent="0.25" r="6332" customHeight="1" ht="17.25">
      <c r="A6332" s="1"/>
      <c r="B6332" s="1"/>
      <c r="C6332" s="3" t="s">
        <v>6330</v>
      </c>
    </row>
    <row x14ac:dyDescent="0.25" r="6333" customHeight="1" ht="17.25">
      <c r="A6333" s="1"/>
      <c r="B6333" s="1"/>
      <c r="C6333" s="3" t="s">
        <v>6331</v>
      </c>
    </row>
    <row x14ac:dyDescent="0.25" r="6334" customHeight="1" ht="17.25">
      <c r="A6334" s="1"/>
      <c r="B6334" s="1"/>
      <c r="C6334" s="3" t="s">
        <v>6332</v>
      </c>
    </row>
    <row x14ac:dyDescent="0.25" r="6335" customHeight="1" ht="17.25">
      <c r="A6335" s="1"/>
      <c r="B6335" s="1"/>
      <c r="C6335" s="3" t="s">
        <v>6333</v>
      </c>
    </row>
    <row x14ac:dyDescent="0.25" r="6336" customHeight="1" ht="17.25">
      <c r="A6336" s="1"/>
      <c r="B6336" s="1"/>
      <c r="C6336" s="3" t="s">
        <v>6334</v>
      </c>
    </row>
    <row x14ac:dyDescent="0.25" r="6337" customHeight="1" ht="17.25">
      <c r="A6337" s="1"/>
      <c r="B6337" s="1"/>
      <c r="C6337" s="3" t="s">
        <v>6335</v>
      </c>
    </row>
    <row x14ac:dyDescent="0.25" r="6338" customHeight="1" ht="17.25">
      <c r="A6338" s="1"/>
      <c r="B6338" s="1"/>
      <c r="C6338" s="3" t="s">
        <v>6336</v>
      </c>
    </row>
    <row x14ac:dyDescent="0.25" r="6339" customHeight="1" ht="17.25">
      <c r="A6339" s="1"/>
      <c r="B6339" s="1"/>
      <c r="C6339" s="3" t="s">
        <v>6337</v>
      </c>
    </row>
    <row x14ac:dyDescent="0.25" r="6340" customHeight="1" ht="17.25">
      <c r="A6340" s="1"/>
      <c r="B6340" s="1"/>
      <c r="C6340" s="3" t="s">
        <v>6338</v>
      </c>
    </row>
    <row x14ac:dyDescent="0.25" r="6341" customHeight="1" ht="17.25">
      <c r="A6341" s="1"/>
      <c r="B6341" s="1"/>
      <c r="C6341" s="3" t="s">
        <v>6339</v>
      </c>
    </row>
    <row x14ac:dyDescent="0.25" r="6342" customHeight="1" ht="17.25">
      <c r="A6342" s="1"/>
      <c r="B6342" s="1"/>
      <c r="C6342" s="3" t="s">
        <v>6340</v>
      </c>
    </row>
    <row x14ac:dyDescent="0.25" r="6343" customHeight="1" ht="17.25">
      <c r="A6343" s="1"/>
      <c r="B6343" s="1"/>
      <c r="C6343" s="3" t="s">
        <v>6341</v>
      </c>
    </row>
    <row x14ac:dyDescent="0.25" r="6344" customHeight="1" ht="17.25">
      <c r="A6344" s="1"/>
      <c r="B6344" s="1"/>
      <c r="C6344" s="3" t="s">
        <v>6342</v>
      </c>
    </row>
    <row x14ac:dyDescent="0.25" r="6345" customHeight="1" ht="17.25">
      <c r="A6345" s="1"/>
      <c r="B6345" s="1"/>
      <c r="C6345" s="3" t="s">
        <v>6343</v>
      </c>
    </row>
    <row x14ac:dyDescent="0.25" r="6346" customHeight="1" ht="17.25">
      <c r="A6346" s="1"/>
      <c r="B6346" s="1"/>
      <c r="C6346" s="3" t="s">
        <v>6344</v>
      </c>
    </row>
    <row x14ac:dyDescent="0.25" r="6347" customHeight="1" ht="17.25">
      <c r="A6347" s="1"/>
      <c r="B6347" s="1"/>
      <c r="C6347" s="3" t="s">
        <v>6345</v>
      </c>
    </row>
    <row x14ac:dyDescent="0.25" r="6348" customHeight="1" ht="17.25">
      <c r="A6348" s="1"/>
      <c r="B6348" s="1"/>
      <c r="C6348" s="3" t="s">
        <v>6346</v>
      </c>
    </row>
    <row x14ac:dyDescent="0.25" r="6349" customHeight="1" ht="17.25">
      <c r="A6349" s="1"/>
      <c r="B6349" s="1"/>
      <c r="C6349" s="3" t="s">
        <v>6347</v>
      </c>
    </row>
    <row x14ac:dyDescent="0.25" r="6350" customHeight="1" ht="17.25">
      <c r="A6350" s="1"/>
      <c r="B6350" s="1"/>
      <c r="C6350" s="3" t="s">
        <v>6348</v>
      </c>
    </row>
    <row x14ac:dyDescent="0.25" r="6351" customHeight="1" ht="17.25">
      <c r="A6351" s="1"/>
      <c r="B6351" s="1"/>
      <c r="C6351" s="3" t="s">
        <v>6349</v>
      </c>
    </row>
    <row x14ac:dyDescent="0.25" r="6352" customHeight="1" ht="17.25">
      <c r="A6352" s="1"/>
      <c r="B6352" s="1"/>
      <c r="C6352" s="3" t="s">
        <v>6350</v>
      </c>
    </row>
    <row x14ac:dyDescent="0.25" r="6353" customHeight="1" ht="17.25">
      <c r="A6353" s="1"/>
      <c r="B6353" s="1"/>
      <c r="C6353" s="3" t="s">
        <v>6351</v>
      </c>
    </row>
    <row x14ac:dyDescent="0.25" r="6354" customHeight="1" ht="17.25">
      <c r="A6354" s="1"/>
      <c r="B6354" s="1"/>
      <c r="C6354" s="3" t="s">
        <v>6352</v>
      </c>
    </row>
    <row x14ac:dyDescent="0.25" r="6355" customHeight="1" ht="17.25">
      <c r="A6355" s="1"/>
      <c r="B6355" s="1"/>
      <c r="C6355" s="3" t="s">
        <v>6353</v>
      </c>
    </row>
    <row x14ac:dyDescent="0.25" r="6356" customHeight="1" ht="17.25">
      <c r="A6356" s="1"/>
      <c r="B6356" s="1"/>
      <c r="C6356" s="3" t="s">
        <v>6354</v>
      </c>
    </row>
    <row x14ac:dyDescent="0.25" r="6357" customHeight="1" ht="17.25">
      <c r="A6357" s="1"/>
      <c r="B6357" s="1"/>
      <c r="C6357" s="3" t="s">
        <v>6355</v>
      </c>
    </row>
    <row x14ac:dyDescent="0.25" r="6358" customHeight="1" ht="17.25">
      <c r="A6358" s="1"/>
      <c r="B6358" s="1"/>
      <c r="C6358" s="3" t="s">
        <v>6356</v>
      </c>
    </row>
    <row x14ac:dyDescent="0.25" r="6359" customHeight="1" ht="17.25">
      <c r="A6359" s="1"/>
      <c r="B6359" s="1"/>
      <c r="C6359" s="3" t="s">
        <v>6357</v>
      </c>
    </row>
    <row x14ac:dyDescent="0.25" r="6360" customHeight="1" ht="17.25">
      <c r="A6360" s="1"/>
      <c r="B6360" s="1"/>
      <c r="C6360" s="3" t="s">
        <v>6358</v>
      </c>
    </row>
    <row x14ac:dyDescent="0.25" r="6361" customHeight="1" ht="17.25">
      <c r="A6361" s="1"/>
      <c r="B6361" s="1"/>
      <c r="C6361" s="3" t="s">
        <v>6359</v>
      </c>
    </row>
    <row x14ac:dyDescent="0.25" r="6362" customHeight="1" ht="17.25">
      <c r="A6362" s="1"/>
      <c r="B6362" s="1"/>
      <c r="C6362" s="3" t="s">
        <v>6360</v>
      </c>
    </row>
    <row x14ac:dyDescent="0.25" r="6363" customHeight="1" ht="17.25">
      <c r="A6363" s="1"/>
      <c r="B6363" s="1"/>
      <c r="C6363" s="3" t="s">
        <v>6361</v>
      </c>
    </row>
    <row x14ac:dyDescent="0.25" r="6364" customHeight="1" ht="17.25">
      <c r="A6364" s="1"/>
      <c r="B6364" s="1"/>
      <c r="C6364" s="3" t="s">
        <v>6362</v>
      </c>
    </row>
    <row x14ac:dyDescent="0.25" r="6365" customHeight="1" ht="17.25">
      <c r="A6365" s="1"/>
      <c r="B6365" s="1"/>
      <c r="C6365" s="3" t="s">
        <v>6363</v>
      </c>
    </row>
    <row x14ac:dyDescent="0.25" r="6366" customHeight="1" ht="17.25">
      <c r="A6366" s="1"/>
      <c r="B6366" s="1"/>
      <c r="C6366" s="3" t="s">
        <v>6364</v>
      </c>
    </row>
    <row x14ac:dyDescent="0.25" r="6367" customHeight="1" ht="17.25">
      <c r="A6367" s="1"/>
      <c r="B6367" s="1"/>
      <c r="C6367" s="3" t="s">
        <v>6365</v>
      </c>
    </row>
    <row x14ac:dyDescent="0.25" r="6368" customHeight="1" ht="17.25">
      <c r="A6368" s="1"/>
      <c r="B6368" s="1"/>
      <c r="C6368" s="3" t="s">
        <v>6366</v>
      </c>
    </row>
    <row x14ac:dyDescent="0.25" r="6369" customHeight="1" ht="17.25">
      <c r="A6369" s="1"/>
      <c r="B6369" s="1"/>
      <c r="C6369" s="3" t="s">
        <v>6367</v>
      </c>
    </row>
    <row x14ac:dyDescent="0.25" r="6370" customHeight="1" ht="17.25">
      <c r="A6370" s="1"/>
      <c r="B6370" s="1"/>
      <c r="C6370" s="3" t="s">
        <v>6368</v>
      </c>
    </row>
    <row x14ac:dyDescent="0.25" r="6371" customHeight="1" ht="17.25">
      <c r="A6371" s="1"/>
      <c r="B6371" s="1"/>
      <c r="C6371" s="3" t="s">
        <v>6369</v>
      </c>
    </row>
    <row x14ac:dyDescent="0.25" r="6372" customHeight="1" ht="17.25">
      <c r="A6372" s="1"/>
      <c r="B6372" s="1"/>
      <c r="C6372" s="3" t="s">
        <v>6370</v>
      </c>
    </row>
    <row x14ac:dyDescent="0.25" r="6373" customHeight="1" ht="17.25">
      <c r="A6373" s="1"/>
      <c r="B6373" s="1"/>
      <c r="C6373" s="3" t="s">
        <v>6371</v>
      </c>
    </row>
    <row x14ac:dyDescent="0.25" r="6374" customHeight="1" ht="17.25">
      <c r="A6374" s="1"/>
      <c r="B6374" s="1"/>
      <c r="C6374" s="3" t="s">
        <v>6372</v>
      </c>
    </row>
    <row x14ac:dyDescent="0.25" r="6375" customHeight="1" ht="17.25">
      <c r="A6375" s="1"/>
      <c r="B6375" s="1"/>
      <c r="C6375" s="3" t="s">
        <v>6373</v>
      </c>
    </row>
    <row x14ac:dyDescent="0.25" r="6376" customHeight="1" ht="17.25">
      <c r="A6376" s="1"/>
      <c r="B6376" s="1"/>
      <c r="C6376" s="3" t="s">
        <v>6374</v>
      </c>
    </row>
    <row x14ac:dyDescent="0.25" r="6377" customHeight="1" ht="17.25">
      <c r="A6377" s="1"/>
      <c r="B6377" s="1"/>
      <c r="C6377" s="3" t="s">
        <v>6375</v>
      </c>
    </row>
    <row x14ac:dyDescent="0.25" r="6378" customHeight="1" ht="17.25">
      <c r="A6378" s="1"/>
      <c r="B6378" s="1"/>
      <c r="C6378" s="3" t="s">
        <v>6376</v>
      </c>
    </row>
    <row x14ac:dyDescent="0.25" r="6379" customHeight="1" ht="17.25">
      <c r="A6379" s="1"/>
      <c r="B6379" s="1"/>
      <c r="C6379" s="3" t="s">
        <v>6377</v>
      </c>
    </row>
    <row x14ac:dyDescent="0.25" r="6380" customHeight="1" ht="17.25">
      <c r="A6380" s="1"/>
      <c r="B6380" s="1"/>
      <c r="C6380" s="3" t="s">
        <v>6378</v>
      </c>
    </row>
    <row x14ac:dyDescent="0.25" r="6381" customHeight="1" ht="17.25">
      <c r="A6381" s="1"/>
      <c r="B6381" s="1"/>
      <c r="C6381" s="3" t="s">
        <v>6379</v>
      </c>
    </row>
    <row x14ac:dyDescent="0.25" r="6382" customHeight="1" ht="17.25">
      <c r="A6382" s="1"/>
      <c r="B6382" s="1"/>
      <c r="C6382" s="3" t="s">
        <v>6380</v>
      </c>
    </row>
    <row x14ac:dyDescent="0.25" r="6383" customHeight="1" ht="17.25">
      <c r="A6383" s="1"/>
      <c r="B6383" s="1"/>
      <c r="C6383" s="3" t="s">
        <v>6381</v>
      </c>
    </row>
    <row x14ac:dyDescent="0.25" r="6384" customHeight="1" ht="17.25">
      <c r="A6384" s="1"/>
      <c r="B6384" s="1"/>
      <c r="C6384" s="3" t="s">
        <v>6382</v>
      </c>
    </row>
    <row x14ac:dyDescent="0.25" r="6385" customHeight="1" ht="17.25">
      <c r="A6385" s="1"/>
      <c r="B6385" s="1"/>
      <c r="C6385" s="3" t="s">
        <v>6383</v>
      </c>
    </row>
    <row x14ac:dyDescent="0.25" r="6386" customHeight="1" ht="17.25">
      <c r="A6386" s="1"/>
      <c r="B6386" s="1"/>
      <c r="C6386" s="3" t="s">
        <v>6384</v>
      </c>
    </row>
    <row x14ac:dyDescent="0.25" r="6387" customHeight="1" ht="17.25">
      <c r="A6387" s="1"/>
      <c r="B6387" s="1"/>
      <c r="C6387" s="3" t="s">
        <v>6385</v>
      </c>
    </row>
    <row x14ac:dyDescent="0.25" r="6388" customHeight="1" ht="17.25">
      <c r="A6388" s="1"/>
      <c r="B6388" s="1"/>
      <c r="C6388" s="3" t="s">
        <v>6386</v>
      </c>
    </row>
    <row x14ac:dyDescent="0.25" r="6389" customHeight="1" ht="17.25">
      <c r="A6389" s="1"/>
      <c r="B6389" s="1"/>
      <c r="C6389" s="3" t="s">
        <v>6387</v>
      </c>
    </row>
    <row x14ac:dyDescent="0.25" r="6390" customHeight="1" ht="17.25">
      <c r="A6390" s="1"/>
      <c r="B6390" s="1"/>
      <c r="C6390" s="3" t="s">
        <v>6388</v>
      </c>
    </row>
    <row x14ac:dyDescent="0.25" r="6391" customHeight="1" ht="17.25">
      <c r="A6391" s="1"/>
      <c r="B6391" s="1"/>
      <c r="C6391" s="3" t="s">
        <v>6389</v>
      </c>
    </row>
    <row x14ac:dyDescent="0.25" r="6392" customHeight="1" ht="17.25">
      <c r="A6392" s="1"/>
      <c r="B6392" s="1"/>
      <c r="C6392" s="3" t="s">
        <v>6390</v>
      </c>
    </row>
    <row x14ac:dyDescent="0.25" r="6393" customHeight="1" ht="17.25">
      <c r="A6393" s="1"/>
      <c r="B6393" s="1"/>
      <c r="C6393" s="3" t="s">
        <v>6391</v>
      </c>
    </row>
    <row x14ac:dyDescent="0.25" r="6394" customHeight="1" ht="17.25">
      <c r="A6394" s="1"/>
      <c r="B6394" s="1"/>
      <c r="C6394" s="3" t="s">
        <v>6392</v>
      </c>
    </row>
    <row x14ac:dyDescent="0.25" r="6395" customHeight="1" ht="17.25">
      <c r="A6395" s="1"/>
      <c r="B6395" s="1"/>
      <c r="C6395" s="3" t="s">
        <v>6393</v>
      </c>
    </row>
    <row x14ac:dyDescent="0.25" r="6396" customHeight="1" ht="17.25">
      <c r="A6396" s="1"/>
      <c r="B6396" s="1"/>
      <c r="C6396" s="3" t="s">
        <v>6394</v>
      </c>
    </row>
    <row x14ac:dyDescent="0.25" r="6397" customHeight="1" ht="17.25">
      <c r="A6397" s="1"/>
      <c r="B6397" s="1"/>
      <c r="C6397" s="3" t="s">
        <v>6395</v>
      </c>
    </row>
    <row x14ac:dyDescent="0.25" r="6398" customHeight="1" ht="17.25">
      <c r="A6398" s="1"/>
      <c r="B6398" s="1"/>
      <c r="C6398" s="3" t="s">
        <v>6396</v>
      </c>
    </row>
    <row x14ac:dyDescent="0.25" r="6399" customHeight="1" ht="17.25">
      <c r="A6399" s="1"/>
      <c r="B6399" s="1"/>
      <c r="C6399" s="3" t="s">
        <v>6397</v>
      </c>
    </row>
    <row x14ac:dyDescent="0.25" r="6400" customHeight="1" ht="17.25">
      <c r="A6400" s="1"/>
      <c r="B6400" s="1"/>
      <c r="C6400" s="3" t="s">
        <v>6398</v>
      </c>
    </row>
    <row x14ac:dyDescent="0.25" r="6401" customHeight="1" ht="17.25">
      <c r="A6401" s="1"/>
      <c r="B6401" s="1"/>
      <c r="C6401" s="3" t="s">
        <v>6399</v>
      </c>
    </row>
    <row x14ac:dyDescent="0.25" r="6402" customHeight="1" ht="17.25">
      <c r="A6402" s="1"/>
      <c r="B6402" s="1"/>
      <c r="C6402" s="3" t="s">
        <v>6400</v>
      </c>
    </row>
    <row x14ac:dyDescent="0.25" r="6403" customHeight="1" ht="17.25">
      <c r="A6403" s="1"/>
      <c r="B6403" s="1"/>
      <c r="C6403" s="3" t="s">
        <v>6401</v>
      </c>
    </row>
    <row x14ac:dyDescent="0.25" r="6404" customHeight="1" ht="17.25">
      <c r="A6404" s="1"/>
      <c r="B6404" s="1"/>
      <c r="C6404" s="3" t="s">
        <v>6402</v>
      </c>
    </row>
    <row x14ac:dyDescent="0.25" r="6405" customHeight="1" ht="17.25">
      <c r="A6405" s="1"/>
      <c r="B6405" s="1"/>
      <c r="C6405" s="3" t="s">
        <v>6403</v>
      </c>
    </row>
    <row x14ac:dyDescent="0.25" r="6406" customHeight="1" ht="17.25">
      <c r="A6406" s="1"/>
      <c r="B6406" s="1"/>
      <c r="C6406" s="3" t="s">
        <v>6404</v>
      </c>
    </row>
    <row x14ac:dyDescent="0.25" r="6407" customHeight="1" ht="17.25">
      <c r="A6407" s="1"/>
      <c r="B6407" s="1"/>
      <c r="C6407" s="3" t="s">
        <v>6405</v>
      </c>
    </row>
    <row x14ac:dyDescent="0.25" r="6408" customHeight="1" ht="17.25">
      <c r="A6408" s="1"/>
      <c r="B6408" s="1"/>
      <c r="C6408" s="3" t="s">
        <v>6406</v>
      </c>
    </row>
    <row x14ac:dyDescent="0.25" r="6409" customHeight="1" ht="17.25">
      <c r="A6409" s="1"/>
      <c r="B6409" s="1"/>
      <c r="C6409" s="3" t="s">
        <v>6407</v>
      </c>
    </row>
    <row x14ac:dyDescent="0.25" r="6410" customHeight="1" ht="17.25">
      <c r="A6410" s="1"/>
      <c r="B6410" s="1"/>
      <c r="C6410" s="3" t="s">
        <v>6408</v>
      </c>
    </row>
    <row x14ac:dyDescent="0.25" r="6411" customHeight="1" ht="17.25">
      <c r="A6411" s="1"/>
      <c r="B6411" s="1"/>
      <c r="C6411" s="3" t="s">
        <v>6409</v>
      </c>
    </row>
    <row x14ac:dyDescent="0.25" r="6412" customHeight="1" ht="17.25">
      <c r="A6412" s="1"/>
      <c r="B6412" s="1"/>
      <c r="C6412" s="3" t="s">
        <v>6410</v>
      </c>
    </row>
    <row x14ac:dyDescent="0.25" r="6413" customHeight="1" ht="17.25">
      <c r="A6413" s="1"/>
      <c r="B6413" s="1"/>
      <c r="C6413" s="3" t="s">
        <v>6411</v>
      </c>
    </row>
    <row x14ac:dyDescent="0.25" r="6414" customHeight="1" ht="17.25">
      <c r="A6414" s="1"/>
      <c r="B6414" s="1"/>
      <c r="C6414" s="3" t="s">
        <v>6412</v>
      </c>
    </row>
    <row x14ac:dyDescent="0.25" r="6415" customHeight="1" ht="17.25">
      <c r="A6415" s="1"/>
      <c r="B6415" s="1"/>
      <c r="C6415" s="3" t="s">
        <v>6413</v>
      </c>
    </row>
    <row x14ac:dyDescent="0.25" r="6416" customHeight="1" ht="17.25">
      <c r="A6416" s="1"/>
      <c r="B6416" s="1"/>
      <c r="C6416" s="3" t="s">
        <v>6414</v>
      </c>
    </row>
    <row x14ac:dyDescent="0.25" r="6417" customHeight="1" ht="17.25">
      <c r="A6417" s="1"/>
      <c r="B6417" s="1"/>
      <c r="C6417" s="3" t="s">
        <v>6415</v>
      </c>
    </row>
    <row x14ac:dyDescent="0.25" r="6418" customHeight="1" ht="17.25">
      <c r="A6418" s="1"/>
      <c r="B6418" s="1"/>
      <c r="C6418" s="3" t="s">
        <v>6416</v>
      </c>
    </row>
    <row x14ac:dyDescent="0.25" r="6419" customHeight="1" ht="17.25">
      <c r="A6419" s="1"/>
      <c r="B6419" s="1"/>
      <c r="C6419" s="3" t="s">
        <v>6417</v>
      </c>
    </row>
    <row x14ac:dyDescent="0.25" r="6420" customHeight="1" ht="17.25">
      <c r="A6420" s="1"/>
      <c r="B6420" s="1"/>
      <c r="C6420" s="3" t="s">
        <v>6418</v>
      </c>
    </row>
    <row x14ac:dyDescent="0.25" r="6421" customHeight="1" ht="17.25">
      <c r="A6421" s="1"/>
      <c r="B6421" s="1"/>
      <c r="C6421" s="3" t="s">
        <v>6419</v>
      </c>
    </row>
    <row x14ac:dyDescent="0.25" r="6422" customHeight="1" ht="17.25">
      <c r="A6422" s="1"/>
      <c r="B6422" s="1"/>
      <c r="C6422" s="3" t="s">
        <v>6420</v>
      </c>
    </row>
    <row x14ac:dyDescent="0.25" r="6423" customHeight="1" ht="17.25">
      <c r="A6423" s="1"/>
      <c r="B6423" s="1"/>
      <c r="C6423" s="3" t="s">
        <v>6421</v>
      </c>
    </row>
    <row x14ac:dyDescent="0.25" r="6424" customHeight="1" ht="17.25">
      <c r="A6424" s="1"/>
      <c r="B6424" s="1"/>
      <c r="C6424" s="3" t="s">
        <v>6422</v>
      </c>
    </row>
    <row x14ac:dyDescent="0.25" r="6425" customHeight="1" ht="17.25">
      <c r="A6425" s="1"/>
      <c r="B6425" s="1"/>
      <c r="C6425" s="3" t="s">
        <v>6423</v>
      </c>
    </row>
    <row x14ac:dyDescent="0.25" r="6426" customHeight="1" ht="17.25">
      <c r="A6426" s="1"/>
      <c r="B6426" s="1"/>
      <c r="C6426" s="3" t="s">
        <v>6424</v>
      </c>
    </row>
    <row x14ac:dyDescent="0.25" r="6427" customHeight="1" ht="17.25">
      <c r="A6427" s="1"/>
      <c r="B6427" s="1"/>
      <c r="C6427" s="3" t="s">
        <v>6425</v>
      </c>
    </row>
    <row x14ac:dyDescent="0.25" r="6428" customHeight="1" ht="17.25">
      <c r="A6428" s="1"/>
      <c r="B6428" s="1"/>
      <c r="C6428" s="3" t="s">
        <v>6426</v>
      </c>
    </row>
    <row x14ac:dyDescent="0.25" r="6429" customHeight="1" ht="17.25">
      <c r="A6429" s="1"/>
      <c r="B6429" s="1"/>
      <c r="C6429" s="3" t="s">
        <v>6427</v>
      </c>
    </row>
    <row x14ac:dyDescent="0.25" r="6430" customHeight="1" ht="17.25">
      <c r="A6430" s="1"/>
      <c r="B6430" s="1"/>
      <c r="C6430" s="3" t="s">
        <v>6428</v>
      </c>
    </row>
    <row x14ac:dyDescent="0.25" r="6431" customHeight="1" ht="17.25">
      <c r="A6431" s="1"/>
      <c r="B6431" s="1"/>
      <c r="C6431" s="3" t="s">
        <v>6429</v>
      </c>
    </row>
    <row x14ac:dyDescent="0.25" r="6432" customHeight="1" ht="17.25">
      <c r="A6432" s="1"/>
      <c r="B6432" s="1"/>
      <c r="C6432" s="3" t="s">
        <v>6430</v>
      </c>
    </row>
    <row x14ac:dyDescent="0.25" r="6433" customHeight="1" ht="17.25">
      <c r="A6433" s="1"/>
      <c r="B6433" s="1"/>
      <c r="C6433" s="3" t="s">
        <v>6431</v>
      </c>
    </row>
    <row x14ac:dyDescent="0.25" r="6434" customHeight="1" ht="17.25">
      <c r="A6434" s="1"/>
      <c r="B6434" s="1"/>
      <c r="C6434" s="3" t="s">
        <v>6432</v>
      </c>
    </row>
    <row x14ac:dyDescent="0.25" r="6435" customHeight="1" ht="17.25">
      <c r="A6435" s="1"/>
      <c r="B6435" s="1"/>
      <c r="C6435" s="3" t="s">
        <v>6433</v>
      </c>
    </row>
    <row x14ac:dyDescent="0.25" r="6436" customHeight="1" ht="17.25">
      <c r="A6436" s="1"/>
      <c r="B6436" s="1"/>
      <c r="C6436" s="3" t="s">
        <v>6434</v>
      </c>
    </row>
    <row x14ac:dyDescent="0.25" r="6437" customHeight="1" ht="17.25">
      <c r="A6437" s="1"/>
      <c r="B6437" s="1"/>
      <c r="C6437" s="3" t="s">
        <v>6435</v>
      </c>
    </row>
    <row x14ac:dyDescent="0.25" r="6438" customHeight="1" ht="17.25">
      <c r="A6438" s="1"/>
      <c r="B6438" s="1"/>
      <c r="C6438" s="3" t="s">
        <v>6436</v>
      </c>
    </row>
    <row x14ac:dyDescent="0.25" r="6439" customHeight="1" ht="17.25">
      <c r="A6439" s="1"/>
      <c r="B6439" s="1"/>
      <c r="C6439" s="3" t="s">
        <v>6437</v>
      </c>
    </row>
    <row x14ac:dyDescent="0.25" r="6440" customHeight="1" ht="17.25">
      <c r="A6440" s="1"/>
      <c r="B6440" s="1"/>
      <c r="C6440" s="3" t="s">
        <v>6438</v>
      </c>
    </row>
    <row x14ac:dyDescent="0.25" r="6441" customHeight="1" ht="17.25">
      <c r="A6441" s="1"/>
      <c r="B6441" s="1"/>
      <c r="C6441" s="3" t="s">
        <v>6439</v>
      </c>
    </row>
    <row x14ac:dyDescent="0.25" r="6442" customHeight="1" ht="17.25">
      <c r="A6442" s="1"/>
      <c r="B6442" s="1"/>
      <c r="C6442" s="3" t="s">
        <v>6440</v>
      </c>
    </row>
    <row x14ac:dyDescent="0.25" r="6443" customHeight="1" ht="17.25">
      <c r="A6443" s="1"/>
      <c r="B6443" s="1"/>
      <c r="C6443" s="3" t="s">
        <v>6441</v>
      </c>
    </row>
    <row x14ac:dyDescent="0.25" r="6444" customHeight="1" ht="17.25">
      <c r="A6444" s="1"/>
      <c r="B6444" s="1"/>
      <c r="C6444" s="3" t="s">
        <v>6442</v>
      </c>
    </row>
    <row x14ac:dyDescent="0.25" r="6445" customHeight="1" ht="17.25">
      <c r="A6445" s="1"/>
      <c r="B6445" s="1"/>
      <c r="C6445" s="3" t="s">
        <v>6443</v>
      </c>
    </row>
    <row x14ac:dyDescent="0.25" r="6446" customHeight="1" ht="17.25">
      <c r="A6446" s="1"/>
      <c r="B6446" s="1"/>
      <c r="C6446" s="3" t="s">
        <v>6444</v>
      </c>
    </row>
    <row x14ac:dyDescent="0.25" r="6447" customHeight="1" ht="17.25">
      <c r="A6447" s="1"/>
      <c r="B6447" s="1"/>
      <c r="C6447" s="3" t="s">
        <v>6445</v>
      </c>
    </row>
    <row x14ac:dyDescent="0.25" r="6448" customHeight="1" ht="17.25">
      <c r="A6448" s="1"/>
      <c r="B6448" s="1"/>
      <c r="C6448" s="3" t="s">
        <v>6446</v>
      </c>
    </row>
    <row x14ac:dyDescent="0.25" r="6449" customHeight="1" ht="17.25">
      <c r="A6449" s="1"/>
      <c r="B6449" s="1"/>
      <c r="C6449" s="3" t="s">
        <v>6447</v>
      </c>
    </row>
    <row x14ac:dyDescent="0.25" r="6450" customHeight="1" ht="17.25">
      <c r="A6450" s="1"/>
      <c r="B6450" s="1"/>
      <c r="C6450" s="3" t="s">
        <v>6448</v>
      </c>
    </row>
    <row x14ac:dyDescent="0.25" r="6451" customHeight="1" ht="17.25">
      <c r="A6451" s="1"/>
      <c r="B6451" s="1"/>
      <c r="C6451" s="3" t="s">
        <v>6449</v>
      </c>
    </row>
    <row x14ac:dyDescent="0.25" r="6452" customHeight="1" ht="17.25">
      <c r="A6452" s="1"/>
      <c r="B6452" s="1"/>
      <c r="C6452" s="3" t="s">
        <v>6450</v>
      </c>
    </row>
    <row x14ac:dyDescent="0.25" r="6453" customHeight="1" ht="17.25">
      <c r="A6453" s="1"/>
      <c r="B6453" s="1"/>
      <c r="C6453" s="3" t="s">
        <v>6451</v>
      </c>
    </row>
    <row x14ac:dyDescent="0.25" r="6454" customHeight="1" ht="17.25">
      <c r="A6454" s="1"/>
      <c r="B6454" s="1"/>
      <c r="C6454" s="3" t="s">
        <v>6452</v>
      </c>
    </row>
    <row x14ac:dyDescent="0.25" r="6455" customHeight="1" ht="17.25">
      <c r="A6455" s="1"/>
      <c r="B6455" s="1"/>
      <c r="C6455" s="3" t="s">
        <v>6453</v>
      </c>
    </row>
    <row x14ac:dyDescent="0.25" r="6456" customHeight="1" ht="17.25">
      <c r="A6456" s="1"/>
      <c r="B6456" s="1"/>
      <c r="C6456" s="3" t="s">
        <v>6454</v>
      </c>
    </row>
    <row x14ac:dyDescent="0.25" r="6457" customHeight="1" ht="17.25">
      <c r="A6457" s="1"/>
      <c r="B6457" s="1"/>
      <c r="C6457" s="3" t="s">
        <v>6455</v>
      </c>
    </row>
    <row x14ac:dyDescent="0.25" r="6458" customHeight="1" ht="17.25">
      <c r="A6458" s="1"/>
      <c r="B6458" s="1"/>
      <c r="C6458" s="3" t="s">
        <v>6456</v>
      </c>
    </row>
    <row x14ac:dyDescent="0.25" r="6459" customHeight="1" ht="17.25">
      <c r="A6459" s="1"/>
      <c r="B6459" s="1"/>
      <c r="C6459" s="3" t="s">
        <v>6457</v>
      </c>
    </row>
    <row x14ac:dyDescent="0.25" r="6460" customHeight="1" ht="17.25">
      <c r="A6460" s="1"/>
      <c r="B6460" s="1"/>
      <c r="C6460" s="3" t="s">
        <v>6458</v>
      </c>
    </row>
    <row x14ac:dyDescent="0.25" r="6461" customHeight="1" ht="17.25">
      <c r="A6461" s="1"/>
      <c r="B6461" s="1"/>
      <c r="C6461" s="3" t="s">
        <v>6459</v>
      </c>
    </row>
    <row x14ac:dyDescent="0.25" r="6462" customHeight="1" ht="17.25">
      <c r="A6462" s="1"/>
      <c r="B6462" s="1"/>
      <c r="C6462" s="3" t="s">
        <v>6460</v>
      </c>
    </row>
    <row x14ac:dyDescent="0.25" r="6463" customHeight="1" ht="17.25">
      <c r="A6463" s="1"/>
      <c r="B6463" s="1"/>
      <c r="C6463" s="3" t="s">
        <v>6461</v>
      </c>
    </row>
    <row x14ac:dyDescent="0.25" r="6464" customHeight="1" ht="17.25">
      <c r="A6464" s="1"/>
      <c r="B6464" s="1"/>
      <c r="C6464" s="3" t="s">
        <v>6462</v>
      </c>
    </row>
    <row x14ac:dyDescent="0.25" r="6465" customHeight="1" ht="17.25">
      <c r="A6465" s="1"/>
      <c r="B6465" s="1"/>
      <c r="C6465" s="3" t="s">
        <v>6463</v>
      </c>
    </row>
    <row x14ac:dyDescent="0.25" r="6466" customHeight="1" ht="17.25">
      <c r="A6466" s="1"/>
      <c r="B6466" s="1"/>
      <c r="C6466" s="3" t="s">
        <v>6464</v>
      </c>
    </row>
    <row x14ac:dyDescent="0.25" r="6467" customHeight="1" ht="17.25">
      <c r="A6467" s="1"/>
      <c r="B6467" s="1"/>
      <c r="C6467" s="3" t="s">
        <v>6465</v>
      </c>
    </row>
    <row x14ac:dyDescent="0.25" r="6468" customHeight="1" ht="17.25">
      <c r="A6468" s="1"/>
      <c r="B6468" s="1"/>
      <c r="C6468" s="3" t="s">
        <v>6466</v>
      </c>
    </row>
    <row x14ac:dyDescent="0.25" r="6469" customHeight="1" ht="17.25">
      <c r="A6469" s="1"/>
      <c r="B6469" s="1"/>
      <c r="C6469" s="3" t="s">
        <v>6467</v>
      </c>
    </row>
    <row x14ac:dyDescent="0.25" r="6470" customHeight="1" ht="17.25">
      <c r="A6470" s="1"/>
      <c r="B6470" s="1"/>
      <c r="C6470" s="3" t="s">
        <v>6468</v>
      </c>
    </row>
    <row x14ac:dyDescent="0.25" r="6471" customHeight="1" ht="17.25">
      <c r="A6471" s="1"/>
      <c r="B6471" s="1"/>
      <c r="C6471" s="3" t="s">
        <v>6469</v>
      </c>
    </row>
    <row x14ac:dyDescent="0.25" r="6472" customHeight="1" ht="17.25">
      <c r="A6472" s="1"/>
      <c r="B6472" s="1"/>
      <c r="C6472" s="3" t="s">
        <v>6470</v>
      </c>
    </row>
    <row x14ac:dyDescent="0.25" r="6473" customHeight="1" ht="17.25">
      <c r="A6473" s="1"/>
      <c r="B6473" s="1"/>
      <c r="C6473" s="3" t="s">
        <v>6471</v>
      </c>
    </row>
    <row x14ac:dyDescent="0.25" r="6474" customHeight="1" ht="17.25">
      <c r="A6474" s="1"/>
      <c r="B6474" s="1"/>
      <c r="C6474" s="3" t="s">
        <v>6472</v>
      </c>
    </row>
    <row x14ac:dyDescent="0.25" r="6475" customHeight="1" ht="17.25">
      <c r="A6475" s="1"/>
      <c r="B6475" s="1"/>
      <c r="C6475" s="3" t="s">
        <v>6473</v>
      </c>
    </row>
    <row x14ac:dyDescent="0.25" r="6476" customHeight="1" ht="17.25">
      <c r="A6476" s="1"/>
      <c r="B6476" s="1"/>
      <c r="C6476" s="3" t="s">
        <v>6474</v>
      </c>
    </row>
    <row x14ac:dyDescent="0.25" r="6477" customHeight="1" ht="17.25">
      <c r="A6477" s="1"/>
      <c r="B6477" s="1"/>
      <c r="C6477" s="3" t="s">
        <v>6475</v>
      </c>
    </row>
    <row x14ac:dyDescent="0.25" r="6478" customHeight="1" ht="17.25">
      <c r="A6478" s="1"/>
      <c r="B6478" s="1"/>
      <c r="C6478" s="3" t="s">
        <v>6476</v>
      </c>
    </row>
    <row x14ac:dyDescent="0.25" r="6479" customHeight="1" ht="17.25">
      <c r="A6479" s="1"/>
      <c r="B6479" s="1"/>
      <c r="C6479" s="3" t="s">
        <v>6477</v>
      </c>
    </row>
    <row x14ac:dyDescent="0.25" r="6480" customHeight="1" ht="17.25">
      <c r="A6480" s="1"/>
      <c r="B6480" s="1"/>
      <c r="C6480" s="3" t="s">
        <v>6478</v>
      </c>
    </row>
    <row x14ac:dyDescent="0.25" r="6481" customHeight="1" ht="17.25">
      <c r="A6481" s="1"/>
      <c r="B6481" s="1"/>
      <c r="C6481" s="3" t="s">
        <v>6479</v>
      </c>
    </row>
    <row x14ac:dyDescent="0.25" r="6482" customHeight="1" ht="17.25">
      <c r="A6482" s="1"/>
      <c r="B6482" s="1"/>
      <c r="C6482" s="3" t="s">
        <v>6480</v>
      </c>
    </row>
    <row x14ac:dyDescent="0.25" r="6483" customHeight="1" ht="17.25">
      <c r="A6483" s="1"/>
      <c r="B6483" s="1"/>
      <c r="C6483" s="3" t="s">
        <v>6481</v>
      </c>
    </row>
    <row x14ac:dyDescent="0.25" r="6484" customHeight="1" ht="17.25">
      <c r="A6484" s="1"/>
      <c r="B6484" s="1"/>
      <c r="C6484" s="3" t="s">
        <v>6482</v>
      </c>
    </row>
    <row x14ac:dyDescent="0.25" r="6485" customHeight="1" ht="17.25">
      <c r="A6485" s="1"/>
      <c r="B6485" s="1"/>
      <c r="C6485" s="3" t="s">
        <v>6483</v>
      </c>
    </row>
    <row x14ac:dyDescent="0.25" r="6486" customHeight="1" ht="17.25">
      <c r="A6486" s="1"/>
      <c r="B6486" s="1"/>
      <c r="C6486" s="3" t="s">
        <v>6484</v>
      </c>
    </row>
    <row x14ac:dyDescent="0.25" r="6487" customHeight="1" ht="17.25">
      <c r="A6487" s="1"/>
      <c r="B6487" s="1"/>
      <c r="C6487" s="3" t="s">
        <v>6485</v>
      </c>
    </row>
    <row x14ac:dyDescent="0.25" r="6488" customHeight="1" ht="17.25">
      <c r="A6488" s="1"/>
      <c r="B6488" s="1"/>
      <c r="C6488" s="3" t="s">
        <v>6486</v>
      </c>
    </row>
    <row x14ac:dyDescent="0.25" r="6489" customHeight="1" ht="17.25">
      <c r="A6489" s="1"/>
      <c r="B6489" s="1"/>
      <c r="C6489" s="3" t="s">
        <v>6487</v>
      </c>
    </row>
    <row x14ac:dyDescent="0.25" r="6490" customHeight="1" ht="17.25">
      <c r="A6490" s="1"/>
      <c r="B6490" s="1"/>
      <c r="C6490" s="3" t="s">
        <v>6488</v>
      </c>
    </row>
    <row x14ac:dyDescent="0.25" r="6491" customHeight="1" ht="17.25">
      <c r="A6491" s="1"/>
      <c r="B6491" s="1"/>
      <c r="C6491" s="3" t="s">
        <v>6489</v>
      </c>
    </row>
    <row x14ac:dyDescent="0.25" r="6492" customHeight="1" ht="17.25">
      <c r="A6492" s="1"/>
      <c r="B6492" s="1"/>
      <c r="C6492" s="3" t="s">
        <v>6490</v>
      </c>
    </row>
    <row x14ac:dyDescent="0.25" r="6493" customHeight="1" ht="17.25">
      <c r="A6493" s="1"/>
      <c r="B6493" s="1"/>
      <c r="C6493" s="3" t="s">
        <v>6491</v>
      </c>
    </row>
    <row x14ac:dyDescent="0.25" r="6494" customHeight="1" ht="17.25">
      <c r="A6494" s="1"/>
      <c r="B6494" s="1"/>
      <c r="C6494" s="3" t="s">
        <v>6492</v>
      </c>
    </row>
    <row x14ac:dyDescent="0.25" r="6495" customHeight="1" ht="17.25">
      <c r="A6495" s="1"/>
      <c r="B6495" s="1"/>
      <c r="C6495" s="3" t="s">
        <v>6493</v>
      </c>
    </row>
    <row x14ac:dyDescent="0.25" r="6496" customHeight="1" ht="17.25">
      <c r="A6496" s="1"/>
      <c r="B6496" s="1"/>
      <c r="C6496" s="3" t="s">
        <v>6494</v>
      </c>
    </row>
    <row x14ac:dyDescent="0.25" r="6497" customHeight="1" ht="17.25">
      <c r="A6497" s="1"/>
      <c r="B6497" s="1"/>
      <c r="C6497" s="3" t="s">
        <v>6495</v>
      </c>
    </row>
    <row x14ac:dyDescent="0.25" r="6498" customHeight="1" ht="17.25">
      <c r="A6498" s="1"/>
      <c r="B6498" s="1"/>
      <c r="C6498" s="3" t="s">
        <v>6496</v>
      </c>
    </row>
    <row x14ac:dyDescent="0.25" r="6499" customHeight="1" ht="17.25">
      <c r="A6499" s="1"/>
      <c r="B6499" s="1"/>
      <c r="C6499" s="3" t="s">
        <v>6497</v>
      </c>
    </row>
    <row x14ac:dyDescent="0.25" r="6500" customHeight="1" ht="17.25">
      <c r="A6500" s="1"/>
      <c r="B6500" s="1"/>
      <c r="C6500" s="3" t="s">
        <v>6498</v>
      </c>
    </row>
    <row x14ac:dyDescent="0.25" r="6501" customHeight="1" ht="17.25">
      <c r="A6501" s="1"/>
      <c r="B6501" s="1"/>
      <c r="C6501" s="3" t="s">
        <v>6499</v>
      </c>
    </row>
    <row x14ac:dyDescent="0.25" r="6502" customHeight="1" ht="17.25">
      <c r="A6502" s="1"/>
      <c r="B6502" s="1"/>
      <c r="C6502" s="3" t="s">
        <v>6500</v>
      </c>
    </row>
    <row x14ac:dyDescent="0.25" r="6503" customHeight="1" ht="17.25">
      <c r="A6503" s="1"/>
      <c r="B6503" s="1"/>
      <c r="C6503" s="3" t="s">
        <v>6501</v>
      </c>
    </row>
    <row x14ac:dyDescent="0.25" r="6504" customHeight="1" ht="17.25">
      <c r="A6504" s="1"/>
      <c r="B6504" s="1"/>
      <c r="C6504" s="3" t="s">
        <v>6502</v>
      </c>
    </row>
    <row x14ac:dyDescent="0.25" r="6505" customHeight="1" ht="17.25">
      <c r="A6505" s="1"/>
      <c r="B6505" s="1"/>
      <c r="C6505" s="3" t="s">
        <v>6503</v>
      </c>
    </row>
    <row x14ac:dyDescent="0.25" r="6506" customHeight="1" ht="17.25">
      <c r="A6506" s="1"/>
      <c r="B6506" s="1"/>
      <c r="C6506" s="3" t="s">
        <v>6504</v>
      </c>
    </row>
    <row x14ac:dyDescent="0.25" r="6507" customHeight="1" ht="17.25">
      <c r="A6507" s="1"/>
      <c r="B6507" s="1"/>
      <c r="C6507" s="3" t="s">
        <v>6505</v>
      </c>
    </row>
    <row x14ac:dyDescent="0.25" r="6508" customHeight="1" ht="17.25">
      <c r="A6508" s="1"/>
      <c r="B6508" s="1"/>
      <c r="C6508" s="3" t="s">
        <v>6506</v>
      </c>
    </row>
    <row x14ac:dyDescent="0.25" r="6509" customHeight="1" ht="17.25">
      <c r="A6509" s="1"/>
      <c r="B6509" s="1"/>
      <c r="C6509" s="3" t="s">
        <v>6507</v>
      </c>
    </row>
    <row x14ac:dyDescent="0.25" r="6510" customHeight="1" ht="17.25">
      <c r="A6510" s="1"/>
      <c r="B6510" s="1"/>
      <c r="C6510" s="3" t="s">
        <v>6508</v>
      </c>
    </row>
    <row x14ac:dyDescent="0.25" r="6511" customHeight="1" ht="17.25">
      <c r="A6511" s="1"/>
      <c r="B6511" s="1"/>
      <c r="C6511" s="3" t="s">
        <v>6509</v>
      </c>
    </row>
    <row x14ac:dyDescent="0.25" r="6512" customHeight="1" ht="17.25">
      <c r="A6512" s="1"/>
      <c r="B6512" s="1"/>
      <c r="C6512" s="3" t="s">
        <v>6510</v>
      </c>
    </row>
    <row x14ac:dyDescent="0.25" r="6513" customHeight="1" ht="17.25">
      <c r="A6513" s="1"/>
      <c r="B6513" s="1"/>
      <c r="C6513" s="3" t="s">
        <v>6511</v>
      </c>
    </row>
    <row x14ac:dyDescent="0.25" r="6514" customHeight="1" ht="17.25">
      <c r="A6514" s="1"/>
      <c r="B6514" s="1"/>
      <c r="C6514" s="3" t="s">
        <v>6512</v>
      </c>
    </row>
    <row x14ac:dyDescent="0.25" r="6515" customHeight="1" ht="17.25">
      <c r="A6515" s="1"/>
      <c r="B6515" s="1"/>
      <c r="C6515" s="3" t="s">
        <v>6513</v>
      </c>
    </row>
    <row x14ac:dyDescent="0.25" r="6516" customHeight="1" ht="17.25">
      <c r="A6516" s="1"/>
      <c r="B6516" s="1"/>
      <c r="C6516" s="3" t="s">
        <v>6514</v>
      </c>
    </row>
    <row x14ac:dyDescent="0.25" r="6517" customHeight="1" ht="17.25">
      <c r="A6517" s="1"/>
      <c r="B6517" s="1"/>
      <c r="C6517" s="3" t="s">
        <v>6515</v>
      </c>
    </row>
    <row x14ac:dyDescent="0.25" r="6518" customHeight="1" ht="17.25">
      <c r="A6518" s="1"/>
      <c r="B6518" s="1"/>
      <c r="C6518" s="3" t="s">
        <v>6516</v>
      </c>
    </row>
    <row x14ac:dyDescent="0.25" r="6519" customHeight="1" ht="17.25">
      <c r="A6519" s="1"/>
      <c r="B6519" s="1"/>
      <c r="C6519" s="3" t="s">
        <v>6517</v>
      </c>
    </row>
    <row x14ac:dyDescent="0.25" r="6520" customHeight="1" ht="17.25">
      <c r="A6520" s="1"/>
      <c r="B6520" s="1"/>
      <c r="C6520" s="3" t="s">
        <v>6518</v>
      </c>
    </row>
    <row x14ac:dyDescent="0.25" r="6521" customHeight="1" ht="17.25">
      <c r="A6521" s="1"/>
      <c r="B6521" s="1"/>
      <c r="C6521" s="3" t="s">
        <v>6519</v>
      </c>
    </row>
    <row x14ac:dyDescent="0.25" r="6522" customHeight="1" ht="17.25">
      <c r="A6522" s="1"/>
      <c r="B6522" s="1"/>
      <c r="C6522" s="3" t="s">
        <v>6520</v>
      </c>
    </row>
    <row x14ac:dyDescent="0.25" r="6523" customHeight="1" ht="17.25">
      <c r="A6523" s="1"/>
      <c r="B6523" s="1"/>
      <c r="C6523" s="3" t="s">
        <v>6521</v>
      </c>
    </row>
    <row x14ac:dyDescent="0.25" r="6524" customHeight="1" ht="17.25">
      <c r="A6524" s="1"/>
      <c r="B6524" s="1"/>
      <c r="C6524" s="3" t="s">
        <v>6522</v>
      </c>
    </row>
    <row x14ac:dyDescent="0.25" r="6525" customHeight="1" ht="17.25">
      <c r="A6525" s="1"/>
      <c r="B6525" s="1"/>
      <c r="C6525" s="3" t="s">
        <v>6523</v>
      </c>
    </row>
    <row x14ac:dyDescent="0.25" r="6526" customHeight="1" ht="17.25">
      <c r="A6526" s="1"/>
      <c r="B6526" s="1"/>
      <c r="C6526" s="3" t="s">
        <v>6524</v>
      </c>
    </row>
    <row x14ac:dyDescent="0.25" r="6527" customHeight="1" ht="17.25">
      <c r="A6527" s="1"/>
      <c r="B6527" s="1"/>
      <c r="C6527" s="3" t="s">
        <v>6525</v>
      </c>
    </row>
    <row x14ac:dyDescent="0.25" r="6528" customHeight="1" ht="17.25">
      <c r="A6528" s="1"/>
      <c r="B6528" s="1"/>
      <c r="C6528" s="3" t="s">
        <v>6526</v>
      </c>
    </row>
    <row x14ac:dyDescent="0.25" r="6529" customHeight="1" ht="17.25">
      <c r="A6529" s="1"/>
      <c r="B6529" s="1"/>
      <c r="C6529" s="3" t="s">
        <v>6527</v>
      </c>
    </row>
    <row x14ac:dyDescent="0.25" r="6530" customHeight="1" ht="17.25">
      <c r="A6530" s="1"/>
      <c r="B6530" s="1"/>
      <c r="C6530" s="3" t="s">
        <v>6528</v>
      </c>
    </row>
    <row x14ac:dyDescent="0.25" r="6531" customHeight="1" ht="17.25">
      <c r="A6531" s="1"/>
      <c r="B6531" s="1"/>
      <c r="C6531" s="3" t="s">
        <v>6529</v>
      </c>
    </row>
    <row x14ac:dyDescent="0.25" r="6532" customHeight="1" ht="17.25">
      <c r="A6532" s="1"/>
      <c r="B6532" s="1"/>
      <c r="C6532" s="3" t="s">
        <v>6530</v>
      </c>
    </row>
    <row x14ac:dyDescent="0.25" r="6533" customHeight="1" ht="17.25">
      <c r="A6533" s="1"/>
      <c r="B6533" s="1"/>
      <c r="C6533" s="3" t="s">
        <v>6531</v>
      </c>
    </row>
    <row x14ac:dyDescent="0.25" r="6534" customHeight="1" ht="17.25">
      <c r="A6534" s="1"/>
      <c r="B6534" s="1"/>
      <c r="C6534" s="3" t="s">
        <v>6532</v>
      </c>
    </row>
    <row x14ac:dyDescent="0.25" r="6535" customHeight="1" ht="17.25">
      <c r="A6535" s="1"/>
      <c r="B6535" s="1"/>
      <c r="C6535" s="3" t="s">
        <v>6533</v>
      </c>
    </row>
    <row x14ac:dyDescent="0.25" r="6536" customHeight="1" ht="17.25">
      <c r="A6536" s="1"/>
      <c r="B6536" s="1"/>
      <c r="C6536" s="3" t="s">
        <v>6534</v>
      </c>
    </row>
    <row x14ac:dyDescent="0.25" r="6537" customHeight="1" ht="17.25">
      <c r="A6537" s="1"/>
      <c r="B6537" s="1"/>
      <c r="C6537" s="3" t="s">
        <v>6535</v>
      </c>
    </row>
    <row x14ac:dyDescent="0.25" r="6538" customHeight="1" ht="17.25">
      <c r="A6538" s="1"/>
      <c r="B6538" s="1"/>
      <c r="C6538" s="3" t="s">
        <v>6536</v>
      </c>
    </row>
    <row x14ac:dyDescent="0.25" r="6539" customHeight="1" ht="17.25">
      <c r="A6539" s="1"/>
      <c r="B6539" s="1"/>
      <c r="C6539" s="3" t="s">
        <v>6537</v>
      </c>
    </row>
    <row x14ac:dyDescent="0.25" r="6540" customHeight="1" ht="17.25">
      <c r="A6540" s="1"/>
      <c r="B6540" s="1"/>
      <c r="C6540" s="3" t="s">
        <v>6538</v>
      </c>
    </row>
    <row x14ac:dyDescent="0.25" r="6541" customHeight="1" ht="17.25">
      <c r="A6541" s="1"/>
      <c r="B6541" s="1"/>
      <c r="C6541" s="3" t="s">
        <v>6539</v>
      </c>
    </row>
    <row x14ac:dyDescent="0.25" r="6542" customHeight="1" ht="17.25">
      <c r="A6542" s="1"/>
      <c r="B6542" s="1"/>
      <c r="C6542" s="3" t="s">
        <v>6540</v>
      </c>
    </row>
    <row x14ac:dyDescent="0.25" r="6543" customHeight="1" ht="17.25">
      <c r="A6543" s="1"/>
      <c r="B6543" s="1"/>
      <c r="C6543" s="3" t="s">
        <v>6541</v>
      </c>
    </row>
    <row x14ac:dyDescent="0.25" r="6544" customHeight="1" ht="17.25">
      <c r="A6544" s="1"/>
      <c r="B6544" s="1"/>
      <c r="C6544" s="3" t="s">
        <v>6542</v>
      </c>
    </row>
    <row x14ac:dyDescent="0.25" r="6545" customHeight="1" ht="17.25">
      <c r="A6545" s="1"/>
      <c r="B6545" s="1"/>
      <c r="C6545" s="3" t="s">
        <v>6543</v>
      </c>
    </row>
    <row x14ac:dyDescent="0.25" r="6546" customHeight="1" ht="17.25">
      <c r="A6546" s="1"/>
      <c r="B6546" s="1"/>
      <c r="C6546" s="3" t="s">
        <v>6544</v>
      </c>
    </row>
    <row x14ac:dyDescent="0.25" r="6547" customHeight="1" ht="17.25">
      <c r="A6547" s="1"/>
      <c r="B6547" s="1"/>
      <c r="C6547" s="3" t="s">
        <v>6545</v>
      </c>
    </row>
    <row x14ac:dyDescent="0.25" r="6548" customHeight="1" ht="17.25">
      <c r="A6548" s="1"/>
      <c r="B6548" s="1"/>
      <c r="C6548" s="3" t="s">
        <v>6546</v>
      </c>
    </row>
    <row x14ac:dyDescent="0.25" r="6549" customHeight="1" ht="17.25">
      <c r="A6549" s="1"/>
      <c r="B6549" s="1"/>
      <c r="C6549" s="3" t="s">
        <v>6547</v>
      </c>
    </row>
    <row x14ac:dyDescent="0.25" r="6550" customHeight="1" ht="17.25">
      <c r="A6550" s="1"/>
      <c r="B6550" s="1"/>
      <c r="C6550" s="3" t="s">
        <v>6548</v>
      </c>
    </row>
    <row x14ac:dyDescent="0.25" r="6551" customHeight="1" ht="17.25">
      <c r="A6551" s="1"/>
      <c r="B6551" s="1"/>
      <c r="C6551" s="3" t="s">
        <v>6549</v>
      </c>
    </row>
    <row x14ac:dyDescent="0.25" r="6552" customHeight="1" ht="17.25">
      <c r="A6552" s="1"/>
      <c r="B6552" s="1"/>
      <c r="C6552" s="3" t="s">
        <v>6550</v>
      </c>
    </row>
    <row x14ac:dyDescent="0.25" r="6553" customHeight="1" ht="17.25">
      <c r="A6553" s="1"/>
      <c r="B6553" s="1"/>
      <c r="C6553" s="3" t="s">
        <v>6551</v>
      </c>
    </row>
    <row x14ac:dyDescent="0.25" r="6554" customHeight="1" ht="17.25">
      <c r="A6554" s="1"/>
      <c r="B6554" s="1"/>
      <c r="C6554" s="3" t="s">
        <v>6552</v>
      </c>
    </row>
    <row x14ac:dyDescent="0.25" r="6555" customHeight="1" ht="17.25">
      <c r="A6555" s="1"/>
      <c r="B6555" s="1"/>
      <c r="C6555" s="3" t="s">
        <v>6553</v>
      </c>
    </row>
    <row x14ac:dyDescent="0.25" r="6556" customHeight="1" ht="17.25">
      <c r="A6556" s="1"/>
      <c r="B6556" s="1"/>
      <c r="C6556" s="3" t="s">
        <v>6554</v>
      </c>
    </row>
    <row x14ac:dyDescent="0.25" r="6557" customHeight="1" ht="17.25">
      <c r="A6557" s="1"/>
      <c r="B6557" s="1"/>
      <c r="C6557" s="3" t="s">
        <v>6555</v>
      </c>
    </row>
    <row x14ac:dyDescent="0.25" r="6558" customHeight="1" ht="17.25">
      <c r="A6558" s="1"/>
      <c r="B6558" s="1"/>
      <c r="C6558" s="3" t="s">
        <v>6556</v>
      </c>
    </row>
    <row x14ac:dyDescent="0.25" r="6559" customHeight="1" ht="17.25">
      <c r="A6559" s="1"/>
      <c r="B6559" s="1"/>
      <c r="C6559" s="3" t="s">
        <v>6557</v>
      </c>
    </row>
    <row x14ac:dyDescent="0.25" r="6560" customHeight="1" ht="17.25">
      <c r="A6560" s="1"/>
      <c r="B6560" s="1"/>
      <c r="C6560" s="3" t="s">
        <v>6558</v>
      </c>
    </row>
    <row x14ac:dyDescent="0.25" r="6561" customHeight="1" ht="17.25">
      <c r="A6561" s="1"/>
      <c r="B6561" s="1"/>
      <c r="C6561" s="3" t="s">
        <v>6559</v>
      </c>
    </row>
    <row x14ac:dyDescent="0.25" r="6562" customHeight="1" ht="17.25">
      <c r="A6562" s="1"/>
      <c r="B6562" s="1"/>
      <c r="C6562" s="3" t="s">
        <v>6560</v>
      </c>
    </row>
    <row x14ac:dyDescent="0.25" r="6563" customHeight="1" ht="17.25">
      <c r="A6563" s="1"/>
      <c r="B6563" s="1"/>
      <c r="C6563" s="3" t="s">
        <v>6561</v>
      </c>
    </row>
    <row x14ac:dyDescent="0.25" r="6564" customHeight="1" ht="17.25">
      <c r="A6564" s="1"/>
      <c r="B6564" s="1"/>
      <c r="C6564" s="3" t="s">
        <v>6562</v>
      </c>
    </row>
    <row x14ac:dyDescent="0.25" r="6565" customHeight="1" ht="17.25">
      <c r="A6565" s="1"/>
      <c r="B6565" s="1"/>
      <c r="C6565" s="3" t="s">
        <v>6563</v>
      </c>
    </row>
    <row x14ac:dyDescent="0.25" r="6566" customHeight="1" ht="17.25">
      <c r="A6566" s="1"/>
      <c r="B6566" s="1"/>
      <c r="C6566" s="3" t="s">
        <v>6564</v>
      </c>
    </row>
    <row x14ac:dyDescent="0.25" r="6567" customHeight="1" ht="17.25">
      <c r="A6567" s="1"/>
      <c r="B6567" s="1"/>
      <c r="C6567" s="3" t="s">
        <v>6565</v>
      </c>
    </row>
    <row x14ac:dyDescent="0.25" r="6568" customHeight="1" ht="17.25">
      <c r="A6568" s="1"/>
      <c r="B6568" s="1"/>
      <c r="C6568" s="3" t="s">
        <v>6566</v>
      </c>
    </row>
    <row x14ac:dyDescent="0.25" r="6569" customHeight="1" ht="17.25">
      <c r="A6569" s="1"/>
      <c r="B6569" s="1"/>
      <c r="C6569" s="3" t="s">
        <v>6567</v>
      </c>
    </row>
    <row x14ac:dyDescent="0.25" r="6570" customHeight="1" ht="17.25">
      <c r="A6570" s="1"/>
      <c r="B6570" s="1"/>
      <c r="C6570" s="3" t="s">
        <v>6568</v>
      </c>
    </row>
    <row x14ac:dyDescent="0.25" r="6571" customHeight="1" ht="17.25">
      <c r="A6571" s="1"/>
      <c r="B6571" s="1"/>
      <c r="C6571" s="3" t="s">
        <v>6569</v>
      </c>
    </row>
    <row x14ac:dyDescent="0.25" r="6572" customHeight="1" ht="17.25">
      <c r="A6572" s="1"/>
      <c r="B6572" s="1"/>
      <c r="C6572" s="3" t="s">
        <v>6570</v>
      </c>
    </row>
    <row x14ac:dyDescent="0.25" r="6573" customHeight="1" ht="17.25">
      <c r="A6573" s="1"/>
      <c r="B6573" s="1"/>
      <c r="C6573" s="3" t="s">
        <v>6571</v>
      </c>
    </row>
    <row x14ac:dyDescent="0.25" r="6574" customHeight="1" ht="17.25">
      <c r="A6574" s="1"/>
      <c r="B6574" s="1"/>
      <c r="C6574" s="3" t="s">
        <v>6572</v>
      </c>
    </row>
    <row x14ac:dyDescent="0.25" r="6575" customHeight="1" ht="17.25">
      <c r="A6575" s="1"/>
      <c r="B6575" s="1"/>
      <c r="C6575" s="3" t="s">
        <v>6573</v>
      </c>
    </row>
    <row x14ac:dyDescent="0.25" r="6576" customHeight="1" ht="17.25">
      <c r="A6576" s="1"/>
      <c r="B6576" s="1"/>
      <c r="C6576" s="3" t="s">
        <v>6574</v>
      </c>
    </row>
    <row x14ac:dyDescent="0.25" r="6577" customHeight="1" ht="17.25">
      <c r="A6577" s="1"/>
      <c r="B6577" s="1"/>
      <c r="C6577" s="3" t="s">
        <v>6575</v>
      </c>
    </row>
    <row x14ac:dyDescent="0.25" r="6578" customHeight="1" ht="17.25">
      <c r="A6578" s="1"/>
      <c r="B6578" s="1"/>
      <c r="C6578" s="3" t="s">
        <v>6576</v>
      </c>
    </row>
    <row x14ac:dyDescent="0.25" r="6579" customHeight="1" ht="17.25">
      <c r="A6579" s="1"/>
      <c r="B6579" s="1"/>
      <c r="C6579" s="3" t="s">
        <v>6577</v>
      </c>
    </row>
    <row x14ac:dyDescent="0.25" r="6580" customHeight="1" ht="17.25">
      <c r="A6580" s="1"/>
      <c r="B6580" s="1"/>
      <c r="C6580" s="3" t="s">
        <v>6578</v>
      </c>
    </row>
    <row x14ac:dyDescent="0.25" r="6581" customHeight="1" ht="17.25">
      <c r="A6581" s="1"/>
      <c r="B6581" s="1"/>
      <c r="C6581" s="3" t="s">
        <v>6579</v>
      </c>
    </row>
    <row x14ac:dyDescent="0.25" r="6582" customHeight="1" ht="17.25">
      <c r="A6582" s="1"/>
      <c r="B6582" s="1"/>
      <c r="C6582" s="3" t="s">
        <v>6580</v>
      </c>
    </row>
    <row x14ac:dyDescent="0.25" r="6583" customHeight="1" ht="17.25">
      <c r="A6583" s="1"/>
      <c r="B6583" s="1"/>
      <c r="C6583" s="3" t="s">
        <v>6581</v>
      </c>
    </row>
    <row x14ac:dyDescent="0.25" r="6584" customHeight="1" ht="17.25">
      <c r="A6584" s="1"/>
      <c r="B6584" s="1"/>
      <c r="C6584" s="3" t="s">
        <v>6582</v>
      </c>
    </row>
    <row x14ac:dyDescent="0.25" r="6585" customHeight="1" ht="17.25">
      <c r="A6585" s="1"/>
      <c r="B6585" s="1"/>
      <c r="C6585" s="3" t="s">
        <v>6583</v>
      </c>
    </row>
    <row x14ac:dyDescent="0.25" r="6586" customHeight="1" ht="17.25">
      <c r="A6586" s="1"/>
      <c r="B6586" s="1"/>
      <c r="C6586" s="3" t="s">
        <v>6584</v>
      </c>
    </row>
    <row x14ac:dyDescent="0.25" r="6587" customHeight="1" ht="17.25">
      <c r="A6587" s="1"/>
      <c r="B6587" s="1"/>
      <c r="C6587" s="3" t="s">
        <v>6585</v>
      </c>
    </row>
    <row x14ac:dyDescent="0.25" r="6588" customHeight="1" ht="17.25">
      <c r="A6588" s="1"/>
      <c r="B6588" s="1"/>
      <c r="C6588" s="3" t="s">
        <v>6586</v>
      </c>
    </row>
    <row x14ac:dyDescent="0.25" r="6589" customHeight="1" ht="17.25">
      <c r="A6589" s="1"/>
      <c r="B6589" s="1"/>
      <c r="C6589" s="3" t="s">
        <v>6587</v>
      </c>
    </row>
    <row x14ac:dyDescent="0.25" r="6590" customHeight="1" ht="17.25">
      <c r="A6590" s="1"/>
      <c r="B6590" s="1"/>
      <c r="C6590" s="3" t="s">
        <v>6588</v>
      </c>
    </row>
    <row x14ac:dyDescent="0.25" r="6591" customHeight="1" ht="17.25">
      <c r="A6591" s="1"/>
      <c r="B6591" s="1"/>
      <c r="C6591" s="3" t="s">
        <v>6589</v>
      </c>
    </row>
    <row x14ac:dyDescent="0.25" r="6592" customHeight="1" ht="17.25">
      <c r="A6592" s="1"/>
      <c r="B6592" s="1"/>
      <c r="C6592" s="3" t="s">
        <v>6590</v>
      </c>
    </row>
    <row x14ac:dyDescent="0.25" r="6593" customHeight="1" ht="17.25">
      <c r="A6593" s="1"/>
      <c r="B6593" s="1"/>
      <c r="C6593" s="3" t="s">
        <v>6591</v>
      </c>
    </row>
    <row x14ac:dyDescent="0.25" r="6594" customHeight="1" ht="17.25">
      <c r="A6594" s="1"/>
      <c r="B6594" s="1"/>
      <c r="C6594" s="3" t="s">
        <v>6592</v>
      </c>
    </row>
    <row x14ac:dyDescent="0.25" r="6595" customHeight="1" ht="17.25">
      <c r="A6595" s="1"/>
      <c r="B6595" s="1"/>
      <c r="C6595" s="3" t="s">
        <v>6593</v>
      </c>
    </row>
    <row x14ac:dyDescent="0.25" r="6596" customHeight="1" ht="17.25">
      <c r="A6596" s="1"/>
      <c r="B6596" s="1"/>
      <c r="C6596" s="3" t="s">
        <v>6594</v>
      </c>
    </row>
    <row x14ac:dyDescent="0.25" r="6597" customHeight="1" ht="17.25">
      <c r="A6597" s="1"/>
      <c r="B6597" s="1"/>
      <c r="C6597" s="3" t="s">
        <v>6595</v>
      </c>
    </row>
    <row x14ac:dyDescent="0.25" r="6598" customHeight="1" ht="17.25">
      <c r="A6598" s="1"/>
      <c r="B6598" s="1"/>
      <c r="C6598" s="3" t="s">
        <v>6596</v>
      </c>
    </row>
    <row x14ac:dyDescent="0.25" r="6599" customHeight="1" ht="17.25">
      <c r="A6599" s="1"/>
      <c r="B6599" s="1"/>
      <c r="C6599" s="3" t="s">
        <v>6597</v>
      </c>
    </row>
    <row x14ac:dyDescent="0.25" r="6600" customHeight="1" ht="17.25">
      <c r="A6600" s="1"/>
      <c r="B6600" s="1"/>
      <c r="C6600" s="3" t="s">
        <v>6598</v>
      </c>
    </row>
    <row x14ac:dyDescent="0.25" r="6601" customHeight="1" ht="17.25">
      <c r="A6601" s="1"/>
      <c r="B6601" s="1"/>
      <c r="C6601" s="3" t="s">
        <v>6599</v>
      </c>
    </row>
    <row x14ac:dyDescent="0.25" r="6602" customHeight="1" ht="17.25">
      <c r="A6602" s="1"/>
      <c r="B6602" s="1"/>
      <c r="C6602" s="3" t="s">
        <v>6600</v>
      </c>
    </row>
    <row x14ac:dyDescent="0.25" r="6603" customHeight="1" ht="17.25">
      <c r="A6603" s="1"/>
      <c r="B6603" s="1"/>
      <c r="C6603" s="3" t="s">
        <v>6601</v>
      </c>
    </row>
    <row x14ac:dyDescent="0.25" r="6604" customHeight="1" ht="17.25">
      <c r="A6604" s="1"/>
      <c r="B6604" s="1"/>
      <c r="C6604" s="3" t="s">
        <v>6602</v>
      </c>
    </row>
    <row x14ac:dyDescent="0.25" r="6605" customHeight="1" ht="17.25">
      <c r="A6605" s="1"/>
      <c r="B6605" s="1"/>
      <c r="C6605" s="3" t="s">
        <v>6603</v>
      </c>
    </row>
    <row x14ac:dyDescent="0.25" r="6606" customHeight="1" ht="17.25">
      <c r="A6606" s="1"/>
      <c r="B6606" s="1"/>
      <c r="C6606" s="3" t="s">
        <v>6604</v>
      </c>
    </row>
    <row x14ac:dyDescent="0.25" r="6607" customHeight="1" ht="17.25">
      <c r="A6607" s="1"/>
      <c r="B6607" s="1"/>
      <c r="C6607" s="3" t="s">
        <v>6605</v>
      </c>
    </row>
    <row x14ac:dyDescent="0.25" r="6608" customHeight="1" ht="17.25">
      <c r="A6608" s="1"/>
      <c r="B6608" s="1"/>
      <c r="C6608" s="3" t="s">
        <v>6606</v>
      </c>
    </row>
    <row x14ac:dyDescent="0.25" r="6609" customHeight="1" ht="17.25">
      <c r="A6609" s="1"/>
      <c r="B6609" s="1"/>
      <c r="C6609" s="3" t="s">
        <v>6607</v>
      </c>
    </row>
    <row x14ac:dyDescent="0.25" r="6610" customHeight="1" ht="17.25">
      <c r="A6610" s="1"/>
      <c r="B6610" s="1"/>
      <c r="C6610" s="3" t="s">
        <v>6608</v>
      </c>
    </row>
    <row x14ac:dyDescent="0.25" r="6611" customHeight="1" ht="17.25">
      <c r="A6611" s="1"/>
      <c r="B6611" s="1"/>
      <c r="C6611" s="3" t="s">
        <v>6609</v>
      </c>
    </row>
    <row x14ac:dyDescent="0.25" r="6612" customHeight="1" ht="17.25">
      <c r="A6612" s="1"/>
      <c r="B6612" s="1"/>
      <c r="C6612" s="3" t="s">
        <v>6610</v>
      </c>
    </row>
    <row x14ac:dyDescent="0.25" r="6613" customHeight="1" ht="17.25">
      <c r="A6613" s="1"/>
      <c r="B6613" s="1"/>
      <c r="C6613" s="3" t="s">
        <v>6611</v>
      </c>
    </row>
    <row x14ac:dyDescent="0.25" r="6614" customHeight="1" ht="17.25">
      <c r="A6614" s="1"/>
      <c r="B6614" s="1"/>
      <c r="C6614" s="3" t="s">
        <v>6612</v>
      </c>
    </row>
    <row x14ac:dyDescent="0.25" r="6615" customHeight="1" ht="17.25">
      <c r="A6615" s="1"/>
      <c r="B6615" s="1"/>
      <c r="C6615" s="3" t="s">
        <v>6613</v>
      </c>
    </row>
    <row x14ac:dyDescent="0.25" r="6616" customHeight="1" ht="17.25">
      <c r="A6616" s="1"/>
      <c r="B6616" s="1"/>
      <c r="C6616" s="3" t="s">
        <v>6614</v>
      </c>
    </row>
    <row x14ac:dyDescent="0.25" r="6617" customHeight="1" ht="17.25">
      <c r="A6617" s="1"/>
      <c r="B6617" s="1"/>
      <c r="C6617" s="3" t="s">
        <v>6615</v>
      </c>
    </row>
    <row x14ac:dyDescent="0.25" r="6618" customHeight="1" ht="17.25">
      <c r="A6618" s="1"/>
      <c r="B6618" s="1"/>
      <c r="C6618" s="3" t="s">
        <v>6616</v>
      </c>
    </row>
    <row x14ac:dyDescent="0.25" r="6619" customHeight="1" ht="17.25">
      <c r="A6619" s="1"/>
      <c r="B6619" s="1"/>
      <c r="C6619" s="3" t="s">
        <v>6617</v>
      </c>
    </row>
    <row x14ac:dyDescent="0.25" r="6620" customHeight="1" ht="17.25">
      <c r="A6620" s="1"/>
      <c r="B6620" s="1"/>
      <c r="C6620" s="3" t="s">
        <v>6618</v>
      </c>
    </row>
    <row x14ac:dyDescent="0.25" r="6621" customHeight="1" ht="17.25">
      <c r="A6621" s="1"/>
      <c r="B6621" s="1"/>
      <c r="C6621" s="3" t="s">
        <v>6619</v>
      </c>
    </row>
    <row x14ac:dyDescent="0.25" r="6622" customHeight="1" ht="17.25">
      <c r="A6622" s="1"/>
      <c r="B6622" s="1"/>
      <c r="C6622" s="3" t="s">
        <v>6620</v>
      </c>
    </row>
    <row x14ac:dyDescent="0.25" r="6623" customHeight="1" ht="17.25">
      <c r="A6623" s="1"/>
      <c r="B6623" s="1"/>
      <c r="C6623" s="3" t="s">
        <v>6621</v>
      </c>
    </row>
    <row x14ac:dyDescent="0.25" r="6624" customHeight="1" ht="17.25">
      <c r="A6624" s="1"/>
      <c r="B6624" s="1"/>
      <c r="C6624" s="3" t="s">
        <v>6622</v>
      </c>
    </row>
    <row x14ac:dyDescent="0.25" r="6625" customHeight="1" ht="17.25">
      <c r="A6625" s="1"/>
      <c r="B6625" s="1"/>
      <c r="C6625" s="3" t="s">
        <v>6623</v>
      </c>
    </row>
    <row x14ac:dyDescent="0.25" r="6626" customHeight="1" ht="17.25">
      <c r="A6626" s="1"/>
      <c r="B6626" s="1"/>
      <c r="C6626" s="3" t="s">
        <v>6624</v>
      </c>
    </row>
    <row x14ac:dyDescent="0.25" r="6627" customHeight="1" ht="17.25">
      <c r="A6627" s="1"/>
      <c r="B6627" s="1"/>
      <c r="C6627" s="3" t="s">
        <v>6625</v>
      </c>
    </row>
    <row x14ac:dyDescent="0.25" r="6628" customHeight="1" ht="17.25">
      <c r="A6628" s="1"/>
      <c r="B6628" s="1"/>
      <c r="C6628" s="3" t="s">
        <v>6626</v>
      </c>
    </row>
    <row x14ac:dyDescent="0.25" r="6629" customHeight="1" ht="17.25">
      <c r="A6629" s="1"/>
      <c r="B6629" s="1"/>
      <c r="C6629" s="3" t="s">
        <v>6627</v>
      </c>
    </row>
    <row x14ac:dyDescent="0.25" r="6630" customHeight="1" ht="17.25">
      <c r="A6630" s="1"/>
      <c r="B6630" s="1"/>
      <c r="C6630" s="3" t="s">
        <v>6628</v>
      </c>
    </row>
    <row x14ac:dyDescent="0.25" r="6631" customHeight="1" ht="17.25">
      <c r="A6631" s="1"/>
      <c r="B6631" s="1"/>
      <c r="C6631" s="3" t="s">
        <v>6629</v>
      </c>
    </row>
    <row x14ac:dyDescent="0.25" r="6632" customHeight="1" ht="17.25">
      <c r="A6632" s="1"/>
      <c r="B6632" s="1"/>
      <c r="C6632" s="3" t="s">
        <v>6630</v>
      </c>
    </row>
    <row x14ac:dyDescent="0.25" r="6633" customHeight="1" ht="17.25">
      <c r="A6633" s="1"/>
      <c r="B6633" s="1"/>
      <c r="C6633" s="3" t="s">
        <v>6631</v>
      </c>
    </row>
    <row x14ac:dyDescent="0.25" r="6634" customHeight="1" ht="17.25">
      <c r="A6634" s="1"/>
      <c r="B6634" s="1"/>
      <c r="C6634" s="3" t="s">
        <v>6632</v>
      </c>
    </row>
    <row x14ac:dyDescent="0.25" r="6635" customHeight="1" ht="17.25">
      <c r="A6635" s="1"/>
      <c r="B6635" s="1"/>
      <c r="C6635" s="3" t="s">
        <v>6633</v>
      </c>
    </row>
    <row x14ac:dyDescent="0.25" r="6636" customHeight="1" ht="17.25">
      <c r="A6636" s="1"/>
      <c r="B6636" s="1"/>
      <c r="C6636" s="3" t="s">
        <v>6634</v>
      </c>
    </row>
    <row x14ac:dyDescent="0.25" r="6637" customHeight="1" ht="17.25">
      <c r="A6637" s="1"/>
      <c r="B6637" s="1"/>
      <c r="C6637" s="3" t="s">
        <v>6635</v>
      </c>
    </row>
    <row x14ac:dyDescent="0.25" r="6638" customHeight="1" ht="17.25">
      <c r="A6638" s="1"/>
      <c r="B6638" s="1"/>
      <c r="C6638" s="3" t="s">
        <v>6636</v>
      </c>
    </row>
    <row x14ac:dyDescent="0.25" r="6639" customHeight="1" ht="17.25">
      <c r="A6639" s="1"/>
      <c r="B6639" s="1"/>
      <c r="C6639" s="3" t="s">
        <v>6637</v>
      </c>
    </row>
    <row x14ac:dyDescent="0.25" r="6640" customHeight="1" ht="17.25">
      <c r="A6640" s="1"/>
      <c r="B6640" s="1"/>
      <c r="C6640" s="3" t="s">
        <v>6638</v>
      </c>
    </row>
    <row x14ac:dyDescent="0.25" r="6641" customHeight="1" ht="17.25">
      <c r="A6641" s="1"/>
      <c r="B6641" s="1"/>
      <c r="C6641" s="3" t="s">
        <v>6639</v>
      </c>
    </row>
    <row x14ac:dyDescent="0.25" r="6642" customHeight="1" ht="17.25">
      <c r="A6642" s="1"/>
      <c r="B6642" s="1"/>
      <c r="C6642" s="3" t="s">
        <v>6640</v>
      </c>
    </row>
    <row x14ac:dyDescent="0.25" r="6643" customHeight="1" ht="17.25">
      <c r="A6643" s="1"/>
      <c r="B6643" s="1"/>
      <c r="C6643" s="3" t="s">
        <v>6641</v>
      </c>
    </row>
    <row x14ac:dyDescent="0.25" r="6644" customHeight="1" ht="17.25">
      <c r="A6644" s="1"/>
      <c r="B6644" s="1"/>
      <c r="C6644" s="3" t="s">
        <v>6642</v>
      </c>
    </row>
    <row x14ac:dyDescent="0.25" r="6645" customHeight="1" ht="17.25">
      <c r="A6645" s="1"/>
      <c r="B6645" s="1"/>
      <c r="C6645" s="3" t="s">
        <v>6643</v>
      </c>
    </row>
    <row x14ac:dyDescent="0.25" r="6646" customHeight="1" ht="17.25">
      <c r="A6646" s="1"/>
      <c r="B6646" s="1"/>
      <c r="C6646" s="3" t="s">
        <v>6644</v>
      </c>
    </row>
    <row x14ac:dyDescent="0.25" r="6647" customHeight="1" ht="17.25">
      <c r="A6647" s="1"/>
      <c r="B6647" s="1"/>
      <c r="C6647" s="3" t="s">
        <v>6645</v>
      </c>
    </row>
    <row x14ac:dyDescent="0.25" r="6648" customHeight="1" ht="17.25">
      <c r="A6648" s="1"/>
      <c r="B6648" s="1"/>
      <c r="C6648" s="3" t="s">
        <v>6646</v>
      </c>
    </row>
    <row x14ac:dyDescent="0.25" r="6649" customHeight="1" ht="17.25">
      <c r="A6649" s="1"/>
      <c r="B6649" s="1"/>
      <c r="C6649" s="3" t="s">
        <v>6647</v>
      </c>
    </row>
    <row x14ac:dyDescent="0.25" r="6650" customHeight="1" ht="17.25">
      <c r="A6650" s="1"/>
      <c r="B6650" s="1"/>
      <c r="C6650" s="3" t="s">
        <v>6648</v>
      </c>
    </row>
    <row x14ac:dyDescent="0.25" r="6651" customHeight="1" ht="17.25">
      <c r="A6651" s="1"/>
      <c r="B6651" s="1"/>
      <c r="C6651" s="3" t="s">
        <v>6649</v>
      </c>
    </row>
    <row x14ac:dyDescent="0.25" r="6652" customHeight="1" ht="17.25">
      <c r="A6652" s="1"/>
      <c r="B6652" s="1"/>
      <c r="C6652" s="3" t="s">
        <v>6650</v>
      </c>
    </row>
    <row x14ac:dyDescent="0.25" r="6653" customHeight="1" ht="17.25">
      <c r="A6653" s="1"/>
      <c r="B6653" s="1"/>
      <c r="C6653" s="3" t="s">
        <v>6651</v>
      </c>
    </row>
    <row x14ac:dyDescent="0.25" r="6654" customHeight="1" ht="17.25">
      <c r="A6654" s="1"/>
      <c r="B6654" s="1"/>
      <c r="C6654" s="3" t="s">
        <v>6652</v>
      </c>
    </row>
    <row x14ac:dyDescent="0.25" r="6655" customHeight="1" ht="17.25">
      <c r="A6655" s="1"/>
      <c r="B6655" s="1"/>
      <c r="C6655" s="3" t="s">
        <v>6653</v>
      </c>
    </row>
    <row x14ac:dyDescent="0.25" r="6656" customHeight="1" ht="17.25">
      <c r="A6656" s="1"/>
      <c r="B6656" s="1"/>
      <c r="C6656" s="3" t="s">
        <v>6654</v>
      </c>
    </row>
    <row x14ac:dyDescent="0.25" r="6657" customHeight="1" ht="17.25">
      <c r="A6657" s="1"/>
      <c r="B6657" s="1"/>
      <c r="C6657" s="3" t="s">
        <v>6655</v>
      </c>
    </row>
    <row x14ac:dyDescent="0.25" r="6658" customHeight="1" ht="17.25">
      <c r="A6658" s="1"/>
      <c r="B6658" s="1"/>
      <c r="C6658" s="3" t="s">
        <v>6656</v>
      </c>
    </row>
    <row x14ac:dyDescent="0.25" r="6659" customHeight="1" ht="17.25">
      <c r="A6659" s="1"/>
      <c r="B6659" s="1"/>
      <c r="C6659" s="3" t="s">
        <v>6657</v>
      </c>
    </row>
    <row x14ac:dyDescent="0.25" r="6660" customHeight="1" ht="17.25">
      <c r="A6660" s="1"/>
      <c r="B6660" s="1"/>
      <c r="C6660" s="3" t="s">
        <v>6658</v>
      </c>
    </row>
    <row x14ac:dyDescent="0.25" r="6661" customHeight="1" ht="17.25">
      <c r="A6661" s="1"/>
      <c r="B6661" s="1"/>
      <c r="C6661" s="3" t="s">
        <v>6659</v>
      </c>
    </row>
    <row x14ac:dyDescent="0.25" r="6662" customHeight="1" ht="17.25">
      <c r="A6662" s="1"/>
      <c r="B6662" s="1"/>
      <c r="C6662" s="3" t="s">
        <v>6660</v>
      </c>
    </row>
    <row x14ac:dyDescent="0.25" r="6663" customHeight="1" ht="17.25">
      <c r="A6663" s="1"/>
      <c r="B6663" s="1"/>
      <c r="C6663" s="3" t="s">
        <v>6661</v>
      </c>
    </row>
    <row x14ac:dyDescent="0.25" r="6664" customHeight="1" ht="17.25">
      <c r="A6664" s="1"/>
      <c r="B6664" s="1"/>
      <c r="C6664" s="3" t="s">
        <v>6662</v>
      </c>
    </row>
    <row x14ac:dyDescent="0.25" r="6665" customHeight="1" ht="17.25">
      <c r="A6665" s="1"/>
      <c r="B6665" s="1"/>
      <c r="C6665" s="3" t="s">
        <v>6663</v>
      </c>
    </row>
    <row x14ac:dyDescent="0.25" r="6666" customHeight="1" ht="17.25">
      <c r="A6666" s="1"/>
      <c r="B6666" s="1"/>
      <c r="C6666" s="3" t="s">
        <v>6664</v>
      </c>
    </row>
    <row x14ac:dyDescent="0.25" r="6667" customHeight="1" ht="17.25">
      <c r="A6667" s="1"/>
      <c r="B6667" s="1"/>
      <c r="C6667" s="3" t="s">
        <v>6665</v>
      </c>
    </row>
    <row x14ac:dyDescent="0.25" r="6668" customHeight="1" ht="17.25">
      <c r="A6668" s="1"/>
      <c r="B6668" s="1"/>
      <c r="C6668" s="3" t="s">
        <v>6666</v>
      </c>
    </row>
    <row x14ac:dyDescent="0.25" r="6669" customHeight="1" ht="17.25">
      <c r="A6669" s="1"/>
      <c r="B6669" s="1"/>
      <c r="C6669" s="3" t="s">
        <v>6667</v>
      </c>
    </row>
    <row x14ac:dyDescent="0.25" r="6670" customHeight="1" ht="17.25">
      <c r="A6670" s="1"/>
      <c r="B6670" s="1"/>
      <c r="C6670" s="3" t="s">
        <v>6668</v>
      </c>
    </row>
    <row x14ac:dyDescent="0.25" r="6671" customHeight="1" ht="17.25">
      <c r="A6671" s="1"/>
      <c r="B6671" s="1"/>
      <c r="C6671" s="3" t="s">
        <v>6669</v>
      </c>
    </row>
    <row x14ac:dyDescent="0.25" r="6672" customHeight="1" ht="17.25">
      <c r="A6672" s="1"/>
      <c r="B6672" s="1"/>
      <c r="C6672" s="3" t="s">
        <v>6670</v>
      </c>
    </row>
    <row x14ac:dyDescent="0.25" r="6673" customHeight="1" ht="17.25">
      <c r="A6673" s="1"/>
      <c r="B6673" s="1"/>
      <c r="C6673" s="3" t="s">
        <v>6671</v>
      </c>
    </row>
    <row x14ac:dyDescent="0.25" r="6674" customHeight="1" ht="17.25">
      <c r="A6674" s="1"/>
      <c r="B6674" s="1"/>
      <c r="C6674" s="3" t="s">
        <v>6672</v>
      </c>
    </row>
    <row x14ac:dyDescent="0.25" r="6675" customHeight="1" ht="17.25">
      <c r="A6675" s="1"/>
      <c r="B6675" s="1"/>
      <c r="C6675" s="3" t="s">
        <v>6673</v>
      </c>
    </row>
    <row x14ac:dyDescent="0.25" r="6676" customHeight="1" ht="17.25">
      <c r="A6676" s="1"/>
      <c r="B6676" s="1"/>
      <c r="C6676" s="3" t="s">
        <v>6674</v>
      </c>
    </row>
    <row x14ac:dyDescent="0.25" r="6677" customHeight="1" ht="17.25">
      <c r="A6677" s="1"/>
      <c r="B6677" s="1"/>
      <c r="C6677" s="3" t="s">
        <v>6675</v>
      </c>
    </row>
    <row x14ac:dyDescent="0.25" r="6678" customHeight="1" ht="17.25">
      <c r="A6678" s="1"/>
      <c r="B6678" s="1"/>
      <c r="C6678" s="3" t="s">
        <v>6676</v>
      </c>
    </row>
    <row x14ac:dyDescent="0.25" r="6679" customHeight="1" ht="17.25">
      <c r="A6679" s="1"/>
      <c r="B6679" s="1"/>
      <c r="C6679" s="3" t="s">
        <v>6677</v>
      </c>
    </row>
    <row x14ac:dyDescent="0.25" r="6680" customHeight="1" ht="17.25">
      <c r="A6680" s="1"/>
      <c r="B6680" s="1"/>
      <c r="C6680" s="3" t="s">
        <v>6678</v>
      </c>
    </row>
    <row x14ac:dyDescent="0.25" r="6681" customHeight="1" ht="17.25">
      <c r="A6681" s="1"/>
      <c r="B6681" s="1"/>
      <c r="C6681" s="3" t="s">
        <v>6679</v>
      </c>
    </row>
    <row x14ac:dyDescent="0.25" r="6682" customHeight="1" ht="17.25">
      <c r="A6682" s="1"/>
      <c r="B6682" s="1"/>
      <c r="C6682" s="3" t="s">
        <v>6680</v>
      </c>
    </row>
    <row x14ac:dyDescent="0.25" r="6683" customHeight="1" ht="17.25">
      <c r="A6683" s="1"/>
      <c r="B6683" s="1"/>
      <c r="C6683" s="3" t="s">
        <v>6681</v>
      </c>
    </row>
    <row x14ac:dyDescent="0.25" r="6684" customHeight="1" ht="17.25">
      <c r="A6684" s="1"/>
      <c r="B6684" s="1"/>
      <c r="C6684" s="3" t="s">
        <v>6682</v>
      </c>
    </row>
    <row x14ac:dyDescent="0.25" r="6685" customHeight="1" ht="17.25">
      <c r="A6685" s="1"/>
      <c r="B6685" s="1"/>
      <c r="C6685" s="3" t="s">
        <v>6683</v>
      </c>
    </row>
    <row x14ac:dyDescent="0.25" r="6686" customHeight="1" ht="17.25">
      <c r="A6686" s="1"/>
      <c r="B6686" s="1"/>
      <c r="C6686" s="3" t="s">
        <v>6684</v>
      </c>
    </row>
    <row x14ac:dyDescent="0.25" r="6687" customHeight="1" ht="17.25">
      <c r="A6687" s="1"/>
      <c r="B6687" s="1"/>
      <c r="C6687" s="3" t="s">
        <v>6685</v>
      </c>
    </row>
    <row x14ac:dyDescent="0.25" r="6688" customHeight="1" ht="17.25">
      <c r="A6688" s="1"/>
      <c r="B6688" s="1"/>
      <c r="C6688" s="3" t="s">
        <v>6686</v>
      </c>
    </row>
    <row x14ac:dyDescent="0.25" r="6689" customHeight="1" ht="17.25">
      <c r="A6689" s="1"/>
      <c r="B6689" s="1"/>
      <c r="C6689" s="3" t="s">
        <v>6687</v>
      </c>
    </row>
    <row x14ac:dyDescent="0.25" r="6690" customHeight="1" ht="17.25">
      <c r="A6690" s="1"/>
      <c r="B6690" s="1"/>
      <c r="C6690" s="3" t="s">
        <v>6688</v>
      </c>
    </row>
    <row x14ac:dyDescent="0.25" r="6691" customHeight="1" ht="17.25">
      <c r="A6691" s="1"/>
      <c r="B6691" s="1"/>
      <c r="C6691" s="3" t="s">
        <v>6689</v>
      </c>
    </row>
    <row x14ac:dyDescent="0.25" r="6692" customHeight="1" ht="17.25">
      <c r="A6692" s="1"/>
      <c r="B6692" s="1"/>
      <c r="C6692" s="3" t="s">
        <v>6690</v>
      </c>
    </row>
    <row x14ac:dyDescent="0.25" r="6693" customHeight="1" ht="17.25">
      <c r="A6693" s="1"/>
      <c r="B6693" s="1"/>
      <c r="C6693" s="3" t="s">
        <v>6691</v>
      </c>
    </row>
    <row x14ac:dyDescent="0.25" r="6694" customHeight="1" ht="17.25">
      <c r="A6694" s="1"/>
      <c r="B6694" s="1"/>
      <c r="C6694" s="3" t="s">
        <v>6692</v>
      </c>
    </row>
    <row x14ac:dyDescent="0.25" r="6695" customHeight="1" ht="17.25">
      <c r="A6695" s="1"/>
      <c r="B6695" s="1"/>
      <c r="C6695" s="3" t="s">
        <v>6693</v>
      </c>
    </row>
    <row x14ac:dyDescent="0.25" r="6696" customHeight="1" ht="17.25">
      <c r="A6696" s="1"/>
      <c r="B6696" s="1"/>
      <c r="C6696" s="3" t="s">
        <v>6694</v>
      </c>
    </row>
    <row x14ac:dyDescent="0.25" r="6697" customHeight="1" ht="17.25">
      <c r="A6697" s="1"/>
      <c r="B6697" s="1"/>
      <c r="C6697" s="3" t="s">
        <v>6695</v>
      </c>
    </row>
    <row x14ac:dyDescent="0.25" r="6698" customHeight="1" ht="17.25">
      <c r="A6698" s="1"/>
      <c r="B6698" s="1"/>
      <c r="C6698" s="3" t="s">
        <v>6696</v>
      </c>
    </row>
    <row x14ac:dyDescent="0.25" r="6699" customHeight="1" ht="17.25">
      <c r="A6699" s="1"/>
      <c r="B6699" s="1"/>
      <c r="C6699" s="3" t="s">
        <v>6697</v>
      </c>
    </row>
    <row x14ac:dyDescent="0.25" r="6700" customHeight="1" ht="17.25">
      <c r="A6700" s="1"/>
      <c r="B6700" s="1"/>
      <c r="C6700" s="3" t="s">
        <v>6698</v>
      </c>
    </row>
    <row x14ac:dyDescent="0.25" r="6701" customHeight="1" ht="17.25">
      <c r="A6701" s="1"/>
      <c r="B6701" s="1"/>
      <c r="C6701" s="3" t="s">
        <v>6699</v>
      </c>
    </row>
    <row x14ac:dyDescent="0.25" r="6702" customHeight="1" ht="17.25">
      <c r="A6702" s="1"/>
      <c r="B6702" s="1"/>
      <c r="C6702" s="3" t="s">
        <v>6700</v>
      </c>
    </row>
    <row x14ac:dyDescent="0.25" r="6703" customHeight="1" ht="17.25">
      <c r="A6703" s="1"/>
      <c r="B6703" s="1"/>
      <c r="C6703" s="3" t="s">
        <v>6701</v>
      </c>
    </row>
    <row x14ac:dyDescent="0.25" r="6704" customHeight="1" ht="17.25">
      <c r="A6704" s="1"/>
      <c r="B6704" s="1"/>
      <c r="C6704" s="3" t="s">
        <v>6702</v>
      </c>
    </row>
    <row x14ac:dyDescent="0.25" r="6705" customHeight="1" ht="17.25">
      <c r="A6705" s="1"/>
      <c r="B6705" s="1"/>
      <c r="C6705" s="3" t="s">
        <v>6703</v>
      </c>
    </row>
    <row x14ac:dyDescent="0.25" r="6706" customHeight="1" ht="17.25">
      <c r="A6706" s="1"/>
      <c r="B6706" s="1"/>
      <c r="C6706" s="3" t="s">
        <v>6704</v>
      </c>
    </row>
    <row x14ac:dyDescent="0.25" r="6707" customHeight="1" ht="17.25">
      <c r="A6707" s="1"/>
      <c r="B6707" s="1"/>
      <c r="C6707" s="3" t="s">
        <v>6705</v>
      </c>
    </row>
    <row x14ac:dyDescent="0.25" r="6708" customHeight="1" ht="17.25">
      <c r="A6708" s="1"/>
      <c r="B6708" s="1"/>
      <c r="C6708" s="3" t="s">
        <v>6706</v>
      </c>
    </row>
    <row x14ac:dyDescent="0.25" r="6709" customHeight="1" ht="17.25">
      <c r="A6709" s="1"/>
      <c r="B6709" s="1"/>
      <c r="C6709" s="3" t="s">
        <v>6707</v>
      </c>
    </row>
    <row x14ac:dyDescent="0.25" r="6710" customHeight="1" ht="17.25">
      <c r="A6710" s="1"/>
      <c r="B6710" s="1"/>
      <c r="C6710" s="3" t="s">
        <v>6708</v>
      </c>
    </row>
    <row x14ac:dyDescent="0.25" r="6711" customHeight="1" ht="17.25">
      <c r="A6711" s="1"/>
      <c r="B6711" s="1"/>
      <c r="C6711" s="3" t="s">
        <v>6709</v>
      </c>
    </row>
    <row x14ac:dyDescent="0.25" r="6712" customHeight="1" ht="17.25">
      <c r="A6712" s="1"/>
      <c r="B6712" s="1"/>
      <c r="C6712" s="3" t="s">
        <v>6710</v>
      </c>
    </row>
    <row x14ac:dyDescent="0.25" r="6713" customHeight="1" ht="17.25">
      <c r="A6713" s="1"/>
      <c r="B6713" s="1"/>
      <c r="C6713" s="3" t="s">
        <v>6711</v>
      </c>
    </row>
    <row x14ac:dyDescent="0.25" r="6714" customHeight="1" ht="17.25">
      <c r="A6714" s="1"/>
      <c r="B6714" s="1"/>
      <c r="C6714" s="3" t="s">
        <v>6712</v>
      </c>
    </row>
    <row x14ac:dyDescent="0.25" r="6715" customHeight="1" ht="17.25">
      <c r="A6715" s="1"/>
      <c r="B6715" s="1"/>
      <c r="C6715" s="3" t="s">
        <v>6713</v>
      </c>
    </row>
    <row x14ac:dyDescent="0.25" r="6716" customHeight="1" ht="17.25">
      <c r="A6716" s="1"/>
      <c r="B6716" s="1"/>
      <c r="C6716" s="3" t="s">
        <v>6714</v>
      </c>
    </row>
    <row x14ac:dyDescent="0.25" r="6717" customHeight="1" ht="17.25">
      <c r="A6717" s="1"/>
      <c r="B6717" s="1"/>
      <c r="C6717" s="3" t="s">
        <v>6715</v>
      </c>
    </row>
    <row x14ac:dyDescent="0.25" r="6718" customHeight="1" ht="17.25">
      <c r="A6718" s="1"/>
      <c r="B6718" s="1"/>
      <c r="C6718" s="3" t="s">
        <v>6716</v>
      </c>
    </row>
    <row x14ac:dyDescent="0.25" r="6719" customHeight="1" ht="17.25">
      <c r="A6719" s="1"/>
      <c r="B6719" s="1"/>
      <c r="C6719" s="3" t="s">
        <v>6717</v>
      </c>
    </row>
    <row x14ac:dyDescent="0.25" r="6720" customHeight="1" ht="17.25">
      <c r="A6720" s="1"/>
      <c r="B6720" s="1"/>
      <c r="C6720" s="3" t="s">
        <v>6718</v>
      </c>
    </row>
    <row x14ac:dyDescent="0.25" r="6721" customHeight="1" ht="17.25">
      <c r="A6721" s="1"/>
      <c r="B6721" s="1"/>
      <c r="C6721" s="3" t="s">
        <v>6719</v>
      </c>
    </row>
    <row x14ac:dyDescent="0.25" r="6722" customHeight="1" ht="17.25">
      <c r="A6722" s="1"/>
      <c r="B6722" s="1"/>
      <c r="C6722" s="3" t="s">
        <v>6720</v>
      </c>
    </row>
    <row x14ac:dyDescent="0.25" r="6723" customHeight="1" ht="17.25">
      <c r="A6723" s="1"/>
      <c r="B6723" s="1"/>
      <c r="C6723" s="3" t="s">
        <v>6721</v>
      </c>
    </row>
    <row x14ac:dyDescent="0.25" r="6724" customHeight="1" ht="17.25">
      <c r="A6724" s="1"/>
      <c r="B6724" s="1"/>
      <c r="C6724" s="3" t="s">
        <v>6722</v>
      </c>
    </row>
    <row x14ac:dyDescent="0.25" r="6725" customHeight="1" ht="17.25">
      <c r="A6725" s="1"/>
      <c r="B6725" s="1"/>
      <c r="C6725" s="3" t="s">
        <v>6723</v>
      </c>
    </row>
    <row x14ac:dyDescent="0.25" r="6726" customHeight="1" ht="17.25">
      <c r="A6726" s="1"/>
      <c r="B6726" s="1"/>
      <c r="C6726" s="3" t="s">
        <v>6724</v>
      </c>
    </row>
    <row x14ac:dyDescent="0.25" r="6727" customHeight="1" ht="17.25">
      <c r="A6727" s="1"/>
      <c r="B6727" s="1"/>
      <c r="C6727" s="3" t="s">
        <v>6725</v>
      </c>
    </row>
    <row x14ac:dyDescent="0.25" r="6728" customHeight="1" ht="17.25">
      <c r="A6728" s="1"/>
      <c r="B6728" s="1"/>
      <c r="C6728" s="3" t="s">
        <v>6726</v>
      </c>
    </row>
    <row x14ac:dyDescent="0.25" r="6729" customHeight="1" ht="17.25">
      <c r="A6729" s="1"/>
      <c r="B6729" s="1"/>
      <c r="C6729" s="3" t="s">
        <v>6727</v>
      </c>
    </row>
    <row x14ac:dyDescent="0.25" r="6730" customHeight="1" ht="17.25">
      <c r="A6730" s="1"/>
      <c r="B6730" s="1"/>
      <c r="C6730" s="3" t="s">
        <v>6728</v>
      </c>
    </row>
    <row x14ac:dyDescent="0.25" r="6731" customHeight="1" ht="17.25">
      <c r="A6731" s="1"/>
      <c r="B6731" s="1"/>
      <c r="C6731" s="3" t="s">
        <v>6729</v>
      </c>
    </row>
    <row x14ac:dyDescent="0.25" r="6732" customHeight="1" ht="17.25">
      <c r="A6732" s="1"/>
      <c r="B6732" s="1"/>
      <c r="C6732" s="3" t="s">
        <v>6730</v>
      </c>
    </row>
    <row x14ac:dyDescent="0.25" r="6733" customHeight="1" ht="17.25">
      <c r="A6733" s="1"/>
      <c r="B6733" s="1"/>
      <c r="C6733" s="3" t="s">
        <v>6731</v>
      </c>
    </row>
    <row x14ac:dyDescent="0.25" r="6734" customHeight="1" ht="17.25">
      <c r="A6734" s="1"/>
      <c r="B6734" s="1"/>
      <c r="C6734" s="3" t="s">
        <v>6732</v>
      </c>
    </row>
    <row x14ac:dyDescent="0.25" r="6735" customHeight="1" ht="17.25">
      <c r="A6735" s="1"/>
      <c r="B6735" s="1"/>
      <c r="C6735" s="3" t="s">
        <v>6733</v>
      </c>
    </row>
    <row x14ac:dyDescent="0.25" r="6736" customHeight="1" ht="17.25">
      <c r="A6736" s="1"/>
      <c r="B6736" s="1"/>
      <c r="C6736" s="3" t="s">
        <v>6734</v>
      </c>
    </row>
    <row x14ac:dyDescent="0.25" r="6737" customHeight="1" ht="17.25">
      <c r="A6737" s="1"/>
      <c r="B6737" s="1"/>
      <c r="C6737" s="3" t="s">
        <v>6735</v>
      </c>
    </row>
    <row x14ac:dyDescent="0.25" r="6738" customHeight="1" ht="17.25">
      <c r="A6738" s="1"/>
      <c r="B6738" s="1"/>
      <c r="C6738" s="3" t="s">
        <v>6736</v>
      </c>
    </row>
    <row x14ac:dyDescent="0.25" r="6739" customHeight="1" ht="17.25">
      <c r="A6739" s="1"/>
      <c r="B6739" s="1"/>
      <c r="C6739" s="3" t="s">
        <v>6737</v>
      </c>
    </row>
    <row x14ac:dyDescent="0.25" r="6740" customHeight="1" ht="17.25">
      <c r="A6740" s="1"/>
      <c r="B6740" s="1"/>
      <c r="C6740" s="3" t="s">
        <v>6738</v>
      </c>
    </row>
    <row x14ac:dyDescent="0.25" r="6741" customHeight="1" ht="17.25">
      <c r="A6741" s="1"/>
      <c r="B6741" s="1"/>
      <c r="C6741" s="3" t="s">
        <v>6739</v>
      </c>
    </row>
    <row x14ac:dyDescent="0.25" r="6742" customHeight="1" ht="17.25">
      <c r="A6742" s="1"/>
      <c r="B6742" s="1"/>
      <c r="C6742" s="3" t="s">
        <v>6740</v>
      </c>
    </row>
    <row x14ac:dyDescent="0.25" r="6743" customHeight="1" ht="17.25">
      <c r="A6743" s="1"/>
      <c r="B6743" s="1"/>
      <c r="C6743" s="3" t="s">
        <v>6741</v>
      </c>
    </row>
    <row x14ac:dyDescent="0.25" r="6744" customHeight="1" ht="17.25">
      <c r="A6744" s="1"/>
      <c r="B6744" s="1"/>
      <c r="C6744" s="3" t="s">
        <v>6742</v>
      </c>
    </row>
    <row x14ac:dyDescent="0.25" r="6745" customHeight="1" ht="17.25">
      <c r="A6745" s="1"/>
      <c r="B6745" s="1"/>
      <c r="C6745" s="3" t="s">
        <v>6743</v>
      </c>
    </row>
    <row x14ac:dyDescent="0.25" r="6746" customHeight="1" ht="17.25">
      <c r="A6746" s="1"/>
      <c r="B6746" s="1"/>
      <c r="C6746" s="3" t="s">
        <v>6744</v>
      </c>
    </row>
    <row x14ac:dyDescent="0.25" r="6747" customHeight="1" ht="17.25">
      <c r="A6747" s="1"/>
      <c r="B6747" s="1"/>
      <c r="C6747" s="3" t="s">
        <v>6745</v>
      </c>
    </row>
    <row x14ac:dyDescent="0.25" r="6748" customHeight="1" ht="17.25">
      <c r="A6748" s="1"/>
      <c r="B6748" s="1"/>
      <c r="C6748" s="3" t="s">
        <v>6746</v>
      </c>
    </row>
    <row x14ac:dyDescent="0.25" r="6749" customHeight="1" ht="17.25">
      <c r="A6749" s="1"/>
      <c r="B6749" s="1"/>
      <c r="C6749" s="3" t="s">
        <v>6747</v>
      </c>
    </row>
    <row x14ac:dyDescent="0.25" r="6750" customHeight="1" ht="17.25">
      <c r="A6750" s="1"/>
      <c r="B6750" s="1"/>
      <c r="C6750" s="3" t="s">
        <v>6748</v>
      </c>
    </row>
    <row x14ac:dyDescent="0.25" r="6751" customHeight="1" ht="17.25">
      <c r="A6751" s="1"/>
      <c r="B6751" s="1"/>
      <c r="C6751" s="3" t="s">
        <v>6749</v>
      </c>
    </row>
    <row x14ac:dyDescent="0.25" r="6752" customHeight="1" ht="17.25">
      <c r="A6752" s="1"/>
      <c r="B6752" s="1"/>
      <c r="C6752" s="3" t="s">
        <v>6750</v>
      </c>
    </row>
    <row x14ac:dyDescent="0.25" r="6753" customHeight="1" ht="17.25">
      <c r="A6753" s="1"/>
      <c r="B6753" s="1"/>
      <c r="C6753" s="3" t="s">
        <v>6751</v>
      </c>
    </row>
    <row x14ac:dyDescent="0.25" r="6754" customHeight="1" ht="17.25">
      <c r="A6754" s="1"/>
      <c r="B6754" s="1"/>
      <c r="C6754" s="3" t="s">
        <v>6752</v>
      </c>
    </row>
    <row x14ac:dyDescent="0.25" r="6755" customHeight="1" ht="17.25">
      <c r="A6755" s="1"/>
      <c r="B6755" s="1"/>
      <c r="C6755" s="3" t="s">
        <v>6753</v>
      </c>
    </row>
    <row x14ac:dyDescent="0.25" r="6756" customHeight="1" ht="17.25">
      <c r="A6756" s="1"/>
      <c r="B6756" s="1"/>
      <c r="C6756" s="3" t="s">
        <v>6754</v>
      </c>
    </row>
    <row x14ac:dyDescent="0.25" r="6757" customHeight="1" ht="17.25">
      <c r="A6757" s="1"/>
      <c r="B6757" s="1"/>
      <c r="C6757" s="3" t="s">
        <v>6755</v>
      </c>
    </row>
    <row x14ac:dyDescent="0.25" r="6758" customHeight="1" ht="17.25">
      <c r="A6758" s="1"/>
      <c r="B6758" s="1"/>
      <c r="C6758" s="3" t="s">
        <v>6756</v>
      </c>
    </row>
    <row x14ac:dyDescent="0.25" r="6759" customHeight="1" ht="17.25">
      <c r="A6759" s="1"/>
      <c r="B6759" s="1"/>
      <c r="C6759" s="3" t="s">
        <v>6757</v>
      </c>
    </row>
    <row x14ac:dyDescent="0.25" r="6760" customHeight="1" ht="17.25">
      <c r="A6760" s="1"/>
      <c r="B6760" s="1"/>
      <c r="C6760" s="3" t="s">
        <v>6758</v>
      </c>
    </row>
    <row x14ac:dyDescent="0.25" r="6761" customHeight="1" ht="17.25">
      <c r="A6761" s="1"/>
      <c r="B6761" s="1"/>
      <c r="C6761" s="3" t="s">
        <v>6759</v>
      </c>
    </row>
    <row x14ac:dyDescent="0.25" r="6762" customHeight="1" ht="17.25">
      <c r="A6762" s="1"/>
      <c r="B6762" s="1"/>
      <c r="C6762" s="3" t="s">
        <v>6760</v>
      </c>
    </row>
    <row x14ac:dyDescent="0.25" r="6763" customHeight="1" ht="17.25">
      <c r="A6763" s="1"/>
      <c r="B6763" s="1"/>
      <c r="C6763" s="3" t="s">
        <v>6761</v>
      </c>
    </row>
    <row x14ac:dyDescent="0.25" r="6764" customHeight="1" ht="17.25">
      <c r="A6764" s="1"/>
      <c r="B6764" s="1"/>
      <c r="C6764" s="3" t="s">
        <v>6762</v>
      </c>
    </row>
    <row x14ac:dyDescent="0.25" r="6765" customHeight="1" ht="17.25">
      <c r="A6765" s="1"/>
      <c r="B6765" s="1"/>
      <c r="C6765" s="3" t="s">
        <v>6763</v>
      </c>
    </row>
    <row x14ac:dyDescent="0.25" r="6766" customHeight="1" ht="17.25">
      <c r="A6766" s="1"/>
      <c r="B6766" s="1"/>
      <c r="C6766" s="3" t="s">
        <v>6764</v>
      </c>
    </row>
    <row x14ac:dyDescent="0.25" r="6767" customHeight="1" ht="17.25">
      <c r="A6767" s="1"/>
      <c r="B6767" s="1"/>
      <c r="C6767" s="3" t="s">
        <v>6765</v>
      </c>
    </row>
    <row x14ac:dyDescent="0.25" r="6768" customHeight="1" ht="17.25">
      <c r="A6768" s="1"/>
      <c r="B6768" s="1"/>
      <c r="C6768" s="3" t="s">
        <v>6766</v>
      </c>
    </row>
    <row x14ac:dyDescent="0.25" r="6769" customHeight="1" ht="17.25">
      <c r="A6769" s="1"/>
      <c r="B6769" s="1"/>
      <c r="C6769" s="3" t="s">
        <v>6767</v>
      </c>
    </row>
    <row x14ac:dyDescent="0.25" r="6770" customHeight="1" ht="17.25">
      <c r="A6770" s="1"/>
      <c r="B6770" s="1"/>
      <c r="C6770" s="3" t="s">
        <v>6768</v>
      </c>
    </row>
    <row x14ac:dyDescent="0.25" r="6771" customHeight="1" ht="17.25">
      <c r="A6771" s="1"/>
      <c r="B6771" s="1"/>
      <c r="C6771" s="3" t="s">
        <v>6769</v>
      </c>
    </row>
    <row x14ac:dyDescent="0.25" r="6772" customHeight="1" ht="17.25">
      <c r="A6772" s="1"/>
      <c r="B6772" s="1"/>
      <c r="C6772" s="3" t="s">
        <v>6770</v>
      </c>
    </row>
    <row x14ac:dyDescent="0.25" r="6773" customHeight="1" ht="17.25">
      <c r="A6773" s="1"/>
      <c r="B6773" s="1"/>
      <c r="C6773" s="3" t="s">
        <v>6771</v>
      </c>
    </row>
    <row x14ac:dyDescent="0.25" r="6774" customHeight="1" ht="17.25">
      <c r="A6774" s="1"/>
      <c r="B6774" s="1"/>
      <c r="C6774" s="3" t="s">
        <v>6772</v>
      </c>
    </row>
    <row x14ac:dyDescent="0.25" r="6775" customHeight="1" ht="17.25">
      <c r="A6775" s="1"/>
      <c r="B6775" s="1"/>
      <c r="C6775" s="3" t="s">
        <v>6773</v>
      </c>
    </row>
    <row x14ac:dyDescent="0.25" r="6776" customHeight="1" ht="17.25">
      <c r="A6776" s="1"/>
      <c r="B6776" s="1"/>
      <c r="C6776" s="3" t="s">
        <v>6774</v>
      </c>
    </row>
    <row x14ac:dyDescent="0.25" r="6777" customHeight="1" ht="17.25">
      <c r="A6777" s="1"/>
      <c r="B6777" s="1"/>
      <c r="C6777" s="3" t="s">
        <v>6775</v>
      </c>
    </row>
    <row x14ac:dyDescent="0.25" r="6778" customHeight="1" ht="17.25">
      <c r="A6778" s="1"/>
      <c r="B6778" s="1"/>
      <c r="C6778" s="3" t="s">
        <v>6776</v>
      </c>
    </row>
    <row x14ac:dyDescent="0.25" r="6779" customHeight="1" ht="17.25">
      <c r="A6779" s="1"/>
      <c r="B6779" s="1"/>
      <c r="C6779" s="3" t="s">
        <v>6777</v>
      </c>
    </row>
    <row x14ac:dyDescent="0.25" r="6780" customHeight="1" ht="17.25">
      <c r="A6780" s="1"/>
      <c r="B6780" s="1"/>
      <c r="C6780" s="3" t="s">
        <v>6778</v>
      </c>
    </row>
    <row x14ac:dyDescent="0.25" r="6781" customHeight="1" ht="17.25">
      <c r="A6781" s="1"/>
      <c r="B6781" s="1"/>
      <c r="C6781" s="3" t="s">
        <v>6779</v>
      </c>
    </row>
    <row x14ac:dyDescent="0.25" r="6782" customHeight="1" ht="17.25">
      <c r="A6782" s="1"/>
      <c r="B6782" s="1"/>
      <c r="C6782" s="3" t="s">
        <v>6780</v>
      </c>
    </row>
    <row x14ac:dyDescent="0.25" r="6783" customHeight="1" ht="17.25">
      <c r="A6783" s="1"/>
      <c r="B6783" s="1"/>
      <c r="C6783" s="3" t="s">
        <v>6781</v>
      </c>
    </row>
    <row x14ac:dyDescent="0.25" r="6784" customHeight="1" ht="17.25">
      <c r="A6784" s="1"/>
      <c r="B6784" s="1"/>
      <c r="C6784" s="3" t="s">
        <v>6782</v>
      </c>
    </row>
    <row x14ac:dyDescent="0.25" r="6785" customHeight="1" ht="17.25">
      <c r="A6785" s="1"/>
      <c r="B6785" s="1"/>
      <c r="C6785" s="3" t="s">
        <v>6783</v>
      </c>
    </row>
    <row x14ac:dyDescent="0.25" r="6786" customHeight="1" ht="17.25">
      <c r="A6786" s="1"/>
      <c r="B6786" s="1"/>
      <c r="C6786" s="3" t="s">
        <v>6784</v>
      </c>
    </row>
    <row x14ac:dyDescent="0.25" r="6787" customHeight="1" ht="17.25">
      <c r="A6787" s="1"/>
      <c r="B6787" s="1"/>
      <c r="C6787" s="3" t="s">
        <v>6785</v>
      </c>
    </row>
    <row x14ac:dyDescent="0.25" r="6788" customHeight="1" ht="17.25">
      <c r="A6788" s="1"/>
      <c r="B6788" s="1"/>
      <c r="C6788" s="3" t="s">
        <v>6786</v>
      </c>
    </row>
    <row x14ac:dyDescent="0.25" r="6789" customHeight="1" ht="17.25">
      <c r="A6789" s="1"/>
      <c r="B6789" s="1"/>
      <c r="C6789" s="3" t="s">
        <v>6787</v>
      </c>
    </row>
    <row x14ac:dyDescent="0.25" r="6790" customHeight="1" ht="17.25">
      <c r="A6790" s="1"/>
      <c r="B6790" s="1"/>
      <c r="C6790" s="3" t="s">
        <v>6788</v>
      </c>
    </row>
    <row x14ac:dyDescent="0.25" r="6791" customHeight="1" ht="17.25">
      <c r="A6791" s="1"/>
      <c r="B6791" s="1"/>
      <c r="C6791" s="3" t="s">
        <v>6789</v>
      </c>
    </row>
    <row x14ac:dyDescent="0.25" r="6792" customHeight="1" ht="17.25">
      <c r="A6792" s="1"/>
      <c r="B6792" s="1"/>
      <c r="C6792" s="3" t="s">
        <v>6790</v>
      </c>
    </row>
    <row x14ac:dyDescent="0.25" r="6793" customHeight="1" ht="17.25">
      <c r="A6793" s="1"/>
      <c r="B6793" s="1"/>
      <c r="C6793" s="3" t="s">
        <v>6791</v>
      </c>
    </row>
    <row x14ac:dyDescent="0.25" r="6794" customHeight="1" ht="17.25">
      <c r="A6794" s="1"/>
      <c r="B6794" s="1"/>
      <c r="C6794" s="3" t="s">
        <v>6792</v>
      </c>
    </row>
    <row x14ac:dyDescent="0.25" r="6795" customHeight="1" ht="17.25">
      <c r="A6795" s="1"/>
      <c r="B6795" s="1"/>
      <c r="C6795" s="3" t="s">
        <v>6793</v>
      </c>
    </row>
    <row x14ac:dyDescent="0.25" r="6796" customHeight="1" ht="17.25">
      <c r="A6796" s="1"/>
      <c r="B6796" s="1"/>
      <c r="C6796" s="3" t="s">
        <v>6794</v>
      </c>
    </row>
    <row x14ac:dyDescent="0.25" r="6797" customHeight="1" ht="17.25">
      <c r="A6797" s="1"/>
      <c r="B6797" s="1"/>
      <c r="C6797" s="3" t="s">
        <v>6795</v>
      </c>
    </row>
    <row x14ac:dyDescent="0.25" r="6798" customHeight="1" ht="17.25">
      <c r="A6798" s="1"/>
      <c r="B6798" s="1"/>
      <c r="C6798" s="3" t="s">
        <v>6796</v>
      </c>
    </row>
    <row x14ac:dyDescent="0.25" r="6799" customHeight="1" ht="17.25">
      <c r="A6799" s="1"/>
      <c r="B6799" s="1"/>
      <c r="C6799" s="3" t="s">
        <v>6797</v>
      </c>
    </row>
    <row x14ac:dyDescent="0.25" r="6800" customHeight="1" ht="17.25">
      <c r="A6800" s="1"/>
      <c r="B6800" s="1"/>
      <c r="C6800" s="3" t="s">
        <v>6798</v>
      </c>
    </row>
    <row x14ac:dyDescent="0.25" r="6801" customHeight="1" ht="17.25">
      <c r="A6801" s="1"/>
      <c r="B6801" s="1"/>
      <c r="C6801" s="3" t="s">
        <v>6799</v>
      </c>
    </row>
    <row x14ac:dyDescent="0.25" r="6802" customHeight="1" ht="17.25">
      <c r="A6802" s="1"/>
      <c r="B6802" s="1"/>
      <c r="C6802" s="3" t="s">
        <v>6800</v>
      </c>
    </row>
    <row x14ac:dyDescent="0.25" r="6803" customHeight="1" ht="17.25">
      <c r="A6803" s="1"/>
      <c r="B6803" s="1"/>
      <c r="C6803" s="3" t="s">
        <v>6801</v>
      </c>
    </row>
    <row x14ac:dyDescent="0.25" r="6804" customHeight="1" ht="17.25">
      <c r="A6804" s="1"/>
      <c r="B6804" s="1"/>
      <c r="C6804" s="3" t="s">
        <v>6802</v>
      </c>
    </row>
    <row x14ac:dyDescent="0.25" r="6805" customHeight="1" ht="17.25">
      <c r="A6805" s="1"/>
      <c r="B6805" s="1"/>
      <c r="C6805" s="3" t="s">
        <v>6803</v>
      </c>
    </row>
    <row x14ac:dyDescent="0.25" r="6806" customHeight="1" ht="17.25">
      <c r="A6806" s="1"/>
      <c r="B6806" s="1"/>
      <c r="C6806" s="3" t="s">
        <v>6804</v>
      </c>
    </row>
    <row x14ac:dyDescent="0.25" r="6807" customHeight="1" ht="17.25">
      <c r="A6807" s="1"/>
      <c r="B6807" s="1"/>
      <c r="C6807" s="3" t="s">
        <v>6805</v>
      </c>
    </row>
    <row x14ac:dyDescent="0.25" r="6808" customHeight="1" ht="17.25">
      <c r="A6808" s="1"/>
      <c r="B6808" s="1"/>
      <c r="C6808" s="3" t="s">
        <v>6806</v>
      </c>
    </row>
    <row x14ac:dyDescent="0.25" r="6809" customHeight="1" ht="17.25">
      <c r="A6809" s="1"/>
      <c r="B6809" s="1"/>
      <c r="C6809" s="3" t="s">
        <v>6807</v>
      </c>
    </row>
    <row x14ac:dyDescent="0.25" r="6810" customHeight="1" ht="17.25">
      <c r="A6810" s="1"/>
      <c r="B6810" s="1"/>
      <c r="C6810" s="3" t="s">
        <v>6808</v>
      </c>
    </row>
    <row x14ac:dyDescent="0.25" r="6811" customHeight="1" ht="17.25">
      <c r="A6811" s="1"/>
      <c r="B6811" s="1"/>
      <c r="C6811" s="3" t="s">
        <v>6809</v>
      </c>
    </row>
    <row x14ac:dyDescent="0.25" r="6812" customHeight="1" ht="17.25">
      <c r="A6812" s="1"/>
      <c r="B6812" s="1"/>
      <c r="C6812" s="3" t="s">
        <v>6810</v>
      </c>
    </row>
    <row x14ac:dyDescent="0.25" r="6813" customHeight="1" ht="17.25">
      <c r="A6813" s="1"/>
      <c r="B6813" s="1"/>
      <c r="C6813" s="3" t="s">
        <v>6811</v>
      </c>
    </row>
    <row x14ac:dyDescent="0.25" r="6814" customHeight="1" ht="17.25">
      <c r="A6814" s="1"/>
      <c r="B6814" s="1"/>
      <c r="C6814" s="3" t="s">
        <v>6812</v>
      </c>
    </row>
    <row x14ac:dyDescent="0.25" r="6815" customHeight="1" ht="17.25">
      <c r="A6815" s="1"/>
      <c r="B6815" s="1"/>
      <c r="C6815" s="3" t="s">
        <v>6813</v>
      </c>
    </row>
    <row x14ac:dyDescent="0.25" r="6816" customHeight="1" ht="17.25">
      <c r="A6816" s="1"/>
      <c r="B6816" s="1"/>
      <c r="C6816" s="3" t="s">
        <v>6814</v>
      </c>
    </row>
    <row x14ac:dyDescent="0.25" r="6817" customHeight="1" ht="17.25">
      <c r="A6817" s="1"/>
      <c r="B6817" s="1"/>
      <c r="C6817" s="3" t="s">
        <v>6815</v>
      </c>
    </row>
    <row x14ac:dyDescent="0.25" r="6818" customHeight="1" ht="17.25">
      <c r="A6818" s="1"/>
      <c r="B6818" s="1"/>
      <c r="C6818" s="3" t="s">
        <v>6816</v>
      </c>
    </row>
    <row x14ac:dyDescent="0.25" r="6819" customHeight="1" ht="17.25">
      <c r="A6819" s="1"/>
      <c r="B6819" s="1"/>
      <c r="C6819" s="3" t="s">
        <v>6817</v>
      </c>
    </row>
    <row x14ac:dyDescent="0.25" r="6820" customHeight="1" ht="17.25">
      <c r="A6820" s="1"/>
      <c r="B6820" s="1"/>
      <c r="C6820" s="3" t="s">
        <v>6818</v>
      </c>
    </row>
    <row x14ac:dyDescent="0.25" r="6821" customHeight="1" ht="17.25">
      <c r="A6821" s="1"/>
      <c r="B6821" s="1"/>
      <c r="C6821" s="3" t="s">
        <v>6819</v>
      </c>
    </row>
    <row x14ac:dyDescent="0.25" r="6822" customHeight="1" ht="17.25">
      <c r="A6822" s="1"/>
      <c r="B6822" s="1"/>
      <c r="C6822" s="3" t="s">
        <v>6820</v>
      </c>
    </row>
    <row x14ac:dyDescent="0.25" r="6823" customHeight="1" ht="17.25">
      <c r="A6823" s="1"/>
      <c r="B6823" s="1"/>
      <c r="C6823" s="3" t="s">
        <v>6821</v>
      </c>
    </row>
    <row x14ac:dyDescent="0.25" r="6824" customHeight="1" ht="17.25">
      <c r="A6824" s="1"/>
      <c r="B6824" s="1"/>
      <c r="C6824" s="3" t="s">
        <v>6822</v>
      </c>
    </row>
    <row x14ac:dyDescent="0.25" r="6825" customHeight="1" ht="17.25">
      <c r="A6825" s="1"/>
      <c r="B6825" s="1"/>
      <c r="C6825" s="3" t="s">
        <v>6823</v>
      </c>
    </row>
    <row x14ac:dyDescent="0.25" r="6826" customHeight="1" ht="17.25">
      <c r="A6826" s="1"/>
      <c r="B6826" s="1"/>
      <c r="C6826" s="3" t="s">
        <v>6824</v>
      </c>
    </row>
    <row x14ac:dyDescent="0.25" r="6827" customHeight="1" ht="17.25">
      <c r="A6827" s="1"/>
      <c r="B6827" s="1"/>
      <c r="C6827" s="3" t="s">
        <v>6825</v>
      </c>
    </row>
    <row x14ac:dyDescent="0.25" r="6828" customHeight="1" ht="17.25">
      <c r="A6828" s="1"/>
      <c r="B6828" s="1"/>
      <c r="C6828" s="3" t="s">
        <v>6826</v>
      </c>
    </row>
    <row x14ac:dyDescent="0.25" r="6829" customHeight="1" ht="17.25">
      <c r="A6829" s="1"/>
      <c r="B6829" s="1"/>
      <c r="C6829" s="3" t="s">
        <v>6827</v>
      </c>
    </row>
    <row x14ac:dyDescent="0.25" r="6830" customHeight="1" ht="17.25">
      <c r="A6830" s="1"/>
      <c r="B6830" s="1"/>
      <c r="C6830" s="3" t="s">
        <v>6828</v>
      </c>
    </row>
    <row x14ac:dyDescent="0.25" r="6831" customHeight="1" ht="17.25">
      <c r="A6831" s="1"/>
      <c r="B6831" s="1"/>
      <c r="C6831" s="3" t="s">
        <v>6829</v>
      </c>
    </row>
    <row x14ac:dyDescent="0.25" r="6832" customHeight="1" ht="17.25">
      <c r="A6832" s="1"/>
      <c r="B6832" s="1"/>
      <c r="C6832" s="3" t="s">
        <v>6830</v>
      </c>
    </row>
    <row x14ac:dyDescent="0.25" r="6833" customHeight="1" ht="17.25">
      <c r="A6833" s="1"/>
      <c r="B6833" s="1"/>
      <c r="C6833" s="3" t="s">
        <v>6831</v>
      </c>
    </row>
    <row x14ac:dyDescent="0.25" r="6834" customHeight="1" ht="17.25">
      <c r="A6834" s="1"/>
      <c r="B6834" s="1"/>
      <c r="C6834" s="3" t="s">
        <v>6832</v>
      </c>
    </row>
    <row x14ac:dyDescent="0.25" r="6835" customHeight="1" ht="17.25">
      <c r="A6835" s="1"/>
      <c r="B6835" s="1"/>
      <c r="C6835" s="3" t="s">
        <v>6833</v>
      </c>
    </row>
    <row x14ac:dyDescent="0.25" r="6836" customHeight="1" ht="17.25">
      <c r="A6836" s="1"/>
      <c r="B6836" s="1"/>
      <c r="C6836" s="3" t="s">
        <v>6834</v>
      </c>
    </row>
    <row x14ac:dyDescent="0.25" r="6837" customHeight="1" ht="17.25">
      <c r="A6837" s="1"/>
      <c r="B6837" s="1"/>
      <c r="C6837" s="3" t="s">
        <v>6835</v>
      </c>
    </row>
    <row x14ac:dyDescent="0.25" r="6838" customHeight="1" ht="17.25">
      <c r="A6838" s="1"/>
      <c r="B6838" s="1"/>
      <c r="C6838" s="3" t="s">
        <v>6836</v>
      </c>
    </row>
    <row x14ac:dyDescent="0.25" r="6839" customHeight="1" ht="17.25">
      <c r="A6839" s="1"/>
      <c r="B6839" s="1"/>
      <c r="C6839" s="3" t="s">
        <v>6837</v>
      </c>
    </row>
    <row x14ac:dyDescent="0.25" r="6840" customHeight="1" ht="17.25">
      <c r="A6840" s="1"/>
      <c r="B6840" s="1"/>
      <c r="C6840" s="3" t="s">
        <v>6838</v>
      </c>
    </row>
    <row x14ac:dyDescent="0.25" r="6841" customHeight="1" ht="17.25">
      <c r="A6841" s="1"/>
      <c r="B6841" s="1"/>
      <c r="C6841" s="3" t="s">
        <v>6839</v>
      </c>
    </row>
    <row x14ac:dyDescent="0.25" r="6842" customHeight="1" ht="17.25">
      <c r="A6842" s="1"/>
      <c r="B6842" s="1"/>
      <c r="C6842" s="3" t="s">
        <v>6840</v>
      </c>
    </row>
    <row x14ac:dyDescent="0.25" r="6843" customHeight="1" ht="17.25">
      <c r="A6843" s="1"/>
      <c r="B6843" s="1"/>
      <c r="C6843" s="3" t="s">
        <v>6841</v>
      </c>
    </row>
    <row x14ac:dyDescent="0.25" r="6844" customHeight="1" ht="17.25">
      <c r="A6844" s="1"/>
      <c r="B6844" s="1"/>
      <c r="C6844" s="3" t="s">
        <v>6842</v>
      </c>
    </row>
    <row x14ac:dyDescent="0.25" r="6845" customHeight="1" ht="17.25">
      <c r="A6845" s="1"/>
      <c r="B6845" s="1"/>
      <c r="C6845" s="3" t="s">
        <v>6843</v>
      </c>
    </row>
    <row x14ac:dyDescent="0.25" r="6846" customHeight="1" ht="17.25">
      <c r="A6846" s="1"/>
      <c r="B6846" s="1"/>
      <c r="C6846" s="3" t="s">
        <v>6844</v>
      </c>
    </row>
    <row x14ac:dyDescent="0.25" r="6847" customHeight="1" ht="17.25">
      <c r="A6847" s="1"/>
      <c r="B6847" s="1"/>
      <c r="C6847" s="3" t="s">
        <v>6845</v>
      </c>
    </row>
    <row x14ac:dyDescent="0.25" r="6848" customHeight="1" ht="17.25">
      <c r="A6848" s="1"/>
      <c r="B6848" s="1"/>
      <c r="C6848" s="3" t="s">
        <v>6846</v>
      </c>
    </row>
    <row x14ac:dyDescent="0.25" r="6849" customHeight="1" ht="17.25">
      <c r="A6849" s="1"/>
      <c r="B6849" s="1"/>
      <c r="C6849" s="3" t="s">
        <v>6847</v>
      </c>
    </row>
    <row x14ac:dyDescent="0.25" r="6850" customHeight="1" ht="17.25">
      <c r="A6850" s="1"/>
      <c r="B6850" s="1"/>
      <c r="C6850" s="3" t="s">
        <v>6848</v>
      </c>
    </row>
    <row x14ac:dyDescent="0.25" r="6851" customHeight="1" ht="17.25">
      <c r="A6851" s="1"/>
      <c r="B6851" s="1"/>
      <c r="C6851" s="3" t="s">
        <v>6849</v>
      </c>
    </row>
    <row x14ac:dyDescent="0.25" r="6852" customHeight="1" ht="17.25">
      <c r="A6852" s="1"/>
      <c r="B6852" s="1"/>
      <c r="C6852" s="3" t="s">
        <v>6850</v>
      </c>
    </row>
    <row x14ac:dyDescent="0.25" r="6853" customHeight="1" ht="17.25">
      <c r="A6853" s="1"/>
      <c r="B6853" s="1"/>
      <c r="C6853" s="3" t="s">
        <v>6851</v>
      </c>
    </row>
    <row x14ac:dyDescent="0.25" r="6854" customHeight="1" ht="17.25">
      <c r="A6854" s="1"/>
      <c r="B6854" s="1"/>
      <c r="C6854" s="3" t="s">
        <v>6852</v>
      </c>
    </row>
    <row x14ac:dyDescent="0.25" r="6855" customHeight="1" ht="17.25">
      <c r="A6855" s="1"/>
      <c r="B6855" s="1"/>
      <c r="C6855" s="3" t="s">
        <v>6853</v>
      </c>
    </row>
    <row x14ac:dyDescent="0.25" r="6856" customHeight="1" ht="17.25">
      <c r="A6856" s="1"/>
      <c r="B6856" s="1"/>
      <c r="C6856" s="3" t="s">
        <v>6854</v>
      </c>
    </row>
    <row x14ac:dyDescent="0.25" r="6857" customHeight="1" ht="17.25">
      <c r="A6857" s="1"/>
      <c r="B6857" s="1"/>
      <c r="C6857" s="3" t="s">
        <v>6855</v>
      </c>
    </row>
    <row x14ac:dyDescent="0.25" r="6858" customHeight="1" ht="17.25">
      <c r="A6858" s="1"/>
      <c r="B6858" s="1"/>
      <c r="C6858" s="3" t="s">
        <v>6856</v>
      </c>
    </row>
    <row x14ac:dyDescent="0.25" r="6859" customHeight="1" ht="17.25">
      <c r="A6859" s="1"/>
      <c r="B6859" s="1"/>
      <c r="C6859" s="3" t="s">
        <v>6857</v>
      </c>
    </row>
    <row x14ac:dyDescent="0.25" r="6860" customHeight="1" ht="17.25">
      <c r="A6860" s="1"/>
      <c r="B6860" s="1"/>
      <c r="C6860" s="3" t="s">
        <v>6858</v>
      </c>
    </row>
    <row x14ac:dyDescent="0.25" r="6861" customHeight="1" ht="17.25">
      <c r="A6861" s="1"/>
      <c r="B6861" s="1"/>
      <c r="C6861" s="3" t="s">
        <v>6859</v>
      </c>
    </row>
    <row x14ac:dyDescent="0.25" r="6862" customHeight="1" ht="17.25">
      <c r="A6862" s="1"/>
      <c r="B6862" s="1"/>
      <c r="C6862" s="3" t="s">
        <v>6860</v>
      </c>
    </row>
    <row x14ac:dyDescent="0.25" r="6863" customHeight="1" ht="17.25">
      <c r="A6863" s="1"/>
      <c r="B6863" s="1"/>
      <c r="C6863" s="3" t="s">
        <v>6861</v>
      </c>
    </row>
    <row x14ac:dyDescent="0.25" r="6864" customHeight="1" ht="17.25">
      <c r="A6864" s="1"/>
      <c r="B6864" s="1"/>
      <c r="C6864" s="3" t="s">
        <v>6862</v>
      </c>
    </row>
    <row x14ac:dyDescent="0.25" r="6865" customHeight="1" ht="17.25">
      <c r="A6865" s="1"/>
      <c r="B6865" s="1"/>
      <c r="C6865" s="3" t="s">
        <v>6863</v>
      </c>
    </row>
    <row x14ac:dyDescent="0.25" r="6866" customHeight="1" ht="17.25">
      <c r="A6866" s="1"/>
      <c r="B6866" s="1"/>
      <c r="C6866" s="3" t="s">
        <v>6864</v>
      </c>
    </row>
    <row x14ac:dyDescent="0.25" r="6867" customHeight="1" ht="17.25">
      <c r="A6867" s="1"/>
      <c r="B6867" s="1"/>
      <c r="C6867" s="3" t="s">
        <v>6865</v>
      </c>
    </row>
    <row x14ac:dyDescent="0.25" r="6868" customHeight="1" ht="17.25">
      <c r="A6868" s="1"/>
      <c r="B6868" s="1"/>
      <c r="C6868" s="3" t="s">
        <v>6866</v>
      </c>
    </row>
    <row x14ac:dyDescent="0.25" r="6869" customHeight="1" ht="17.25">
      <c r="A6869" s="1"/>
      <c r="B6869" s="1"/>
      <c r="C6869" s="3" t="s">
        <v>6867</v>
      </c>
    </row>
    <row x14ac:dyDescent="0.25" r="6870" customHeight="1" ht="17.25">
      <c r="A6870" s="1"/>
      <c r="B6870" s="1"/>
      <c r="C6870" s="3" t="s">
        <v>6868</v>
      </c>
    </row>
    <row x14ac:dyDescent="0.25" r="6871" customHeight="1" ht="17.25">
      <c r="A6871" s="1"/>
      <c r="B6871" s="1"/>
      <c r="C6871" s="3" t="s">
        <v>6869</v>
      </c>
    </row>
    <row x14ac:dyDescent="0.25" r="6872" customHeight="1" ht="17.25">
      <c r="A6872" s="1"/>
      <c r="B6872" s="1"/>
      <c r="C6872" s="3" t="s">
        <v>6870</v>
      </c>
    </row>
    <row x14ac:dyDescent="0.25" r="6873" customHeight="1" ht="17.25">
      <c r="A6873" s="1"/>
      <c r="B6873" s="1"/>
      <c r="C6873" s="3" t="s">
        <v>6871</v>
      </c>
    </row>
    <row x14ac:dyDescent="0.25" r="6874" customHeight="1" ht="17.25">
      <c r="A6874" s="1"/>
      <c r="B6874" s="1"/>
      <c r="C6874" s="3" t="s">
        <v>6872</v>
      </c>
    </row>
    <row x14ac:dyDescent="0.25" r="6875" customHeight="1" ht="17.25">
      <c r="A6875" s="1"/>
      <c r="B6875" s="1"/>
      <c r="C6875" s="3" t="s">
        <v>6873</v>
      </c>
    </row>
    <row x14ac:dyDescent="0.25" r="6876" customHeight="1" ht="17.25">
      <c r="A6876" s="1"/>
      <c r="B6876" s="1"/>
      <c r="C6876" s="3" t="s">
        <v>6874</v>
      </c>
    </row>
    <row x14ac:dyDescent="0.25" r="6877" customHeight="1" ht="17.25">
      <c r="A6877" s="1"/>
      <c r="B6877" s="1"/>
      <c r="C6877" s="3" t="s">
        <v>6875</v>
      </c>
    </row>
    <row x14ac:dyDescent="0.25" r="6878" customHeight="1" ht="17.25">
      <c r="A6878" s="1"/>
      <c r="B6878" s="1"/>
      <c r="C6878" s="3" t="s">
        <v>6876</v>
      </c>
    </row>
    <row x14ac:dyDescent="0.25" r="6879" customHeight="1" ht="17.25">
      <c r="A6879" s="1"/>
      <c r="B6879" s="1"/>
      <c r="C6879" s="3" t="s">
        <v>6877</v>
      </c>
    </row>
    <row x14ac:dyDescent="0.25" r="6880" customHeight="1" ht="17.25">
      <c r="A6880" s="1"/>
      <c r="B6880" s="1"/>
      <c r="C6880" s="3" t="s">
        <v>6878</v>
      </c>
    </row>
    <row x14ac:dyDescent="0.25" r="6881" customHeight="1" ht="17.25">
      <c r="A6881" s="1"/>
      <c r="B6881" s="1"/>
      <c r="C6881" s="3" t="s">
        <v>6879</v>
      </c>
    </row>
    <row x14ac:dyDescent="0.25" r="6882" customHeight="1" ht="17.25">
      <c r="A6882" s="1"/>
      <c r="B6882" s="1"/>
      <c r="C6882" s="3" t="s">
        <v>6880</v>
      </c>
    </row>
    <row x14ac:dyDescent="0.25" r="6883" customHeight="1" ht="17.25">
      <c r="A6883" s="1"/>
      <c r="B6883" s="1"/>
      <c r="C6883" s="3" t="s">
        <v>6881</v>
      </c>
    </row>
    <row x14ac:dyDescent="0.25" r="6884" customHeight="1" ht="17.25">
      <c r="A6884" s="1"/>
      <c r="B6884" s="1"/>
      <c r="C6884" s="3" t="s">
        <v>6882</v>
      </c>
    </row>
    <row x14ac:dyDescent="0.25" r="6885" customHeight="1" ht="17.25">
      <c r="A6885" s="1"/>
      <c r="B6885" s="1"/>
      <c r="C6885" s="3" t="s">
        <v>6883</v>
      </c>
    </row>
    <row x14ac:dyDescent="0.25" r="6886" customHeight="1" ht="17.25">
      <c r="A6886" s="1"/>
      <c r="B6886" s="1"/>
      <c r="C6886" s="3" t="s">
        <v>6884</v>
      </c>
    </row>
    <row x14ac:dyDescent="0.25" r="6887" customHeight="1" ht="17.25">
      <c r="A6887" s="1"/>
      <c r="B6887" s="1"/>
      <c r="C6887" s="3" t="s">
        <v>6885</v>
      </c>
    </row>
    <row x14ac:dyDescent="0.25" r="6888" customHeight="1" ht="17.25">
      <c r="A6888" s="1"/>
      <c r="B6888" s="1"/>
      <c r="C6888" s="3" t="s">
        <v>6886</v>
      </c>
    </row>
    <row x14ac:dyDescent="0.25" r="6889" customHeight="1" ht="17.25">
      <c r="A6889" s="1"/>
      <c r="B6889" s="1"/>
      <c r="C6889" s="3" t="s">
        <v>6887</v>
      </c>
    </row>
    <row x14ac:dyDescent="0.25" r="6890" customHeight="1" ht="17.25">
      <c r="A6890" s="1"/>
      <c r="B6890" s="1"/>
      <c r="C6890" s="3" t="s">
        <v>6888</v>
      </c>
    </row>
    <row x14ac:dyDescent="0.25" r="6891" customHeight="1" ht="17.25">
      <c r="A6891" s="1"/>
      <c r="B6891" s="1"/>
      <c r="C6891" s="3" t="s">
        <v>6889</v>
      </c>
    </row>
    <row x14ac:dyDescent="0.25" r="6892" customHeight="1" ht="17.25">
      <c r="A6892" s="1"/>
      <c r="B6892" s="1"/>
      <c r="C6892" s="3" t="s">
        <v>6890</v>
      </c>
    </row>
    <row x14ac:dyDescent="0.25" r="6893" customHeight="1" ht="17.25">
      <c r="A6893" s="1"/>
      <c r="B6893" s="1"/>
      <c r="C6893" s="3" t="s">
        <v>6891</v>
      </c>
    </row>
    <row x14ac:dyDescent="0.25" r="6894" customHeight="1" ht="17.25">
      <c r="A6894" s="1"/>
      <c r="B6894" s="1"/>
      <c r="C6894" s="3" t="s">
        <v>6892</v>
      </c>
    </row>
    <row x14ac:dyDescent="0.25" r="6895" customHeight="1" ht="17.25">
      <c r="A6895" s="1"/>
      <c r="B6895" s="1"/>
      <c r="C6895" s="3" t="s">
        <v>6893</v>
      </c>
    </row>
    <row x14ac:dyDescent="0.25" r="6896" customHeight="1" ht="17.25">
      <c r="A6896" s="1"/>
      <c r="B6896" s="1"/>
      <c r="C6896" s="3" t="s">
        <v>6894</v>
      </c>
    </row>
    <row x14ac:dyDescent="0.25" r="6897" customHeight="1" ht="17.25">
      <c r="A6897" s="1"/>
      <c r="B6897" s="1"/>
      <c r="C6897" s="3" t="s">
        <v>6895</v>
      </c>
    </row>
    <row x14ac:dyDescent="0.25" r="6898" customHeight="1" ht="17.25">
      <c r="A6898" s="1"/>
      <c r="B6898" s="1"/>
      <c r="C6898" s="3" t="s">
        <v>6896</v>
      </c>
    </row>
    <row x14ac:dyDescent="0.25" r="6899" customHeight="1" ht="17.25">
      <c r="A6899" s="1"/>
      <c r="B6899" s="1"/>
      <c r="C6899" s="3" t="s">
        <v>6897</v>
      </c>
    </row>
    <row x14ac:dyDescent="0.25" r="6900" customHeight="1" ht="17.25">
      <c r="A6900" s="1"/>
      <c r="B6900" s="1"/>
      <c r="C6900" s="3" t="s">
        <v>6898</v>
      </c>
    </row>
    <row x14ac:dyDescent="0.25" r="6901" customHeight="1" ht="17.25">
      <c r="A6901" s="1"/>
      <c r="B6901" s="1"/>
      <c r="C6901" s="3" t="s">
        <v>6899</v>
      </c>
    </row>
    <row x14ac:dyDescent="0.25" r="6902" customHeight="1" ht="17.25">
      <c r="A6902" s="1"/>
      <c r="B6902" s="1"/>
      <c r="C6902" s="3" t="s">
        <v>6900</v>
      </c>
    </row>
    <row x14ac:dyDescent="0.25" r="6903" customHeight="1" ht="17.25">
      <c r="A6903" s="1"/>
      <c r="B6903" s="1"/>
      <c r="C6903" s="3" t="s">
        <v>6901</v>
      </c>
    </row>
    <row x14ac:dyDescent="0.25" r="6904" customHeight="1" ht="17.25">
      <c r="A6904" s="1"/>
      <c r="B6904" s="1"/>
      <c r="C6904" s="3" t="s">
        <v>6902</v>
      </c>
    </row>
    <row x14ac:dyDescent="0.25" r="6905" customHeight="1" ht="17.25">
      <c r="A6905" s="1"/>
      <c r="B6905" s="1"/>
      <c r="C6905" s="3" t="s">
        <v>6903</v>
      </c>
    </row>
    <row x14ac:dyDescent="0.25" r="6906" customHeight="1" ht="17.25">
      <c r="A6906" s="1"/>
      <c r="B6906" s="1"/>
      <c r="C6906" s="3" t="s">
        <v>6904</v>
      </c>
    </row>
    <row x14ac:dyDescent="0.25" r="6907" customHeight="1" ht="17.25">
      <c r="A6907" s="1"/>
      <c r="B6907" s="1"/>
      <c r="C6907" s="3" t="s">
        <v>6905</v>
      </c>
    </row>
    <row x14ac:dyDescent="0.25" r="6908" customHeight="1" ht="17.25">
      <c r="A6908" s="1"/>
      <c r="B6908" s="1"/>
      <c r="C6908" s="3" t="s">
        <v>6906</v>
      </c>
    </row>
    <row x14ac:dyDescent="0.25" r="6909" customHeight="1" ht="17.25">
      <c r="A6909" s="1"/>
      <c r="B6909" s="1"/>
      <c r="C6909" s="3" t="s">
        <v>6907</v>
      </c>
    </row>
    <row x14ac:dyDescent="0.25" r="6910" customHeight="1" ht="17.25">
      <c r="A6910" s="1"/>
      <c r="B6910" s="1"/>
      <c r="C6910" s="3" t="s">
        <v>6908</v>
      </c>
    </row>
    <row x14ac:dyDescent="0.25" r="6911" customHeight="1" ht="17.25">
      <c r="A6911" s="1"/>
      <c r="B6911" s="1"/>
      <c r="C6911" s="3" t="s">
        <v>6909</v>
      </c>
    </row>
    <row x14ac:dyDescent="0.25" r="6912" customHeight="1" ht="17.25">
      <c r="A6912" s="1"/>
      <c r="B6912" s="1"/>
      <c r="C6912" s="3" t="s">
        <v>6910</v>
      </c>
    </row>
    <row x14ac:dyDescent="0.25" r="6913" customHeight="1" ht="17.25">
      <c r="A6913" s="1"/>
      <c r="B6913" s="1"/>
      <c r="C6913" s="3" t="s">
        <v>6911</v>
      </c>
    </row>
    <row x14ac:dyDescent="0.25" r="6914" customHeight="1" ht="17.25">
      <c r="A6914" s="1"/>
      <c r="B6914" s="1"/>
      <c r="C6914" s="3" t="s">
        <v>6912</v>
      </c>
    </row>
    <row x14ac:dyDescent="0.25" r="6915" customHeight="1" ht="17.25">
      <c r="A6915" s="1"/>
      <c r="B6915" s="1"/>
      <c r="C6915" s="3" t="s">
        <v>6913</v>
      </c>
    </row>
    <row x14ac:dyDescent="0.25" r="6916" customHeight="1" ht="17.25">
      <c r="A6916" s="1"/>
      <c r="B6916" s="1"/>
      <c r="C6916" s="3" t="s">
        <v>6914</v>
      </c>
    </row>
    <row x14ac:dyDescent="0.25" r="6917" customHeight="1" ht="17.25">
      <c r="A6917" s="1"/>
      <c r="B6917" s="1"/>
      <c r="C6917" s="3" t="s">
        <v>6915</v>
      </c>
    </row>
    <row x14ac:dyDescent="0.25" r="6918" customHeight="1" ht="17.25">
      <c r="A6918" s="1"/>
      <c r="B6918" s="1"/>
      <c r="C6918" s="3" t="s">
        <v>6916</v>
      </c>
    </row>
    <row x14ac:dyDescent="0.25" r="6919" customHeight="1" ht="17.25">
      <c r="A6919" s="1"/>
      <c r="B6919" s="1"/>
      <c r="C6919" s="3" t="s">
        <v>6917</v>
      </c>
    </row>
    <row x14ac:dyDescent="0.25" r="6920" customHeight="1" ht="17.25">
      <c r="A6920" s="1"/>
      <c r="B6920" s="1"/>
      <c r="C6920" s="3" t="s">
        <v>6918</v>
      </c>
    </row>
    <row x14ac:dyDescent="0.25" r="6921" customHeight="1" ht="17.25">
      <c r="A6921" s="1"/>
      <c r="B6921" s="1"/>
      <c r="C6921" s="3" t="s">
        <v>6919</v>
      </c>
    </row>
    <row x14ac:dyDescent="0.25" r="6922" customHeight="1" ht="17.25">
      <c r="A6922" s="1"/>
      <c r="B6922" s="1"/>
      <c r="C6922" s="3" t="s">
        <v>6920</v>
      </c>
    </row>
    <row x14ac:dyDescent="0.25" r="6923" customHeight="1" ht="17.25">
      <c r="A6923" s="1"/>
      <c r="B6923" s="1"/>
      <c r="C6923" s="3" t="s">
        <v>6921</v>
      </c>
    </row>
    <row x14ac:dyDescent="0.25" r="6924" customHeight="1" ht="17.25">
      <c r="A6924" s="1"/>
      <c r="B6924" s="1"/>
      <c r="C6924" s="3" t="s">
        <v>6922</v>
      </c>
    </row>
    <row x14ac:dyDescent="0.25" r="6925" customHeight="1" ht="17.25">
      <c r="A6925" s="1"/>
      <c r="B6925" s="1"/>
      <c r="C6925" s="3" t="s">
        <v>6923</v>
      </c>
    </row>
    <row x14ac:dyDescent="0.25" r="6926" customHeight="1" ht="17.25">
      <c r="A6926" s="1"/>
      <c r="B6926" s="1"/>
      <c r="C6926" s="3" t="s">
        <v>6924</v>
      </c>
    </row>
    <row x14ac:dyDescent="0.25" r="6927" customHeight="1" ht="17.25">
      <c r="A6927" s="1"/>
      <c r="B6927" s="1"/>
      <c r="C6927" s="3" t="s">
        <v>6925</v>
      </c>
    </row>
    <row x14ac:dyDescent="0.25" r="6928" customHeight="1" ht="17.25">
      <c r="A6928" s="1"/>
      <c r="B6928" s="1"/>
      <c r="C6928" s="3" t="s">
        <v>6926</v>
      </c>
    </row>
    <row x14ac:dyDescent="0.25" r="6929" customHeight="1" ht="17.25">
      <c r="A6929" s="1"/>
      <c r="B6929" s="1"/>
      <c r="C6929" s="3" t="s">
        <v>6927</v>
      </c>
    </row>
    <row x14ac:dyDescent="0.25" r="6930" customHeight="1" ht="17.25">
      <c r="A6930" s="1"/>
      <c r="B6930" s="1"/>
      <c r="C6930" s="3" t="s">
        <v>6928</v>
      </c>
    </row>
    <row x14ac:dyDescent="0.25" r="6931" customHeight="1" ht="17.25">
      <c r="A6931" s="1"/>
      <c r="B6931" s="1"/>
      <c r="C6931" s="3" t="s">
        <v>6929</v>
      </c>
    </row>
    <row x14ac:dyDescent="0.25" r="6932" customHeight="1" ht="17.25">
      <c r="A6932" s="1"/>
      <c r="B6932" s="1"/>
      <c r="C6932" s="3" t="s">
        <v>6930</v>
      </c>
    </row>
    <row x14ac:dyDescent="0.25" r="6933" customHeight="1" ht="17.25">
      <c r="A6933" s="1"/>
      <c r="B6933" s="1"/>
      <c r="C6933" s="3" t="s">
        <v>6931</v>
      </c>
    </row>
    <row x14ac:dyDescent="0.25" r="6934" customHeight="1" ht="17.25">
      <c r="A6934" s="1"/>
      <c r="B6934" s="1"/>
      <c r="C6934" s="3" t="s">
        <v>6932</v>
      </c>
    </row>
    <row x14ac:dyDescent="0.25" r="6935" customHeight="1" ht="17.25">
      <c r="A6935" s="1"/>
      <c r="B6935" s="1"/>
      <c r="C6935" s="3" t="s">
        <v>6933</v>
      </c>
    </row>
    <row x14ac:dyDescent="0.25" r="6936" customHeight="1" ht="17.25">
      <c r="A6936" s="1"/>
      <c r="B6936" s="1"/>
      <c r="C6936" s="3" t="s">
        <v>6934</v>
      </c>
    </row>
    <row x14ac:dyDescent="0.25" r="6937" customHeight="1" ht="17.25">
      <c r="A6937" s="1"/>
      <c r="B6937" s="1"/>
      <c r="C6937" s="3" t="s">
        <v>6935</v>
      </c>
    </row>
    <row x14ac:dyDescent="0.25" r="6938" customHeight="1" ht="17.25">
      <c r="A6938" s="1"/>
      <c r="B6938" s="1"/>
      <c r="C6938" s="3" t="s">
        <v>6936</v>
      </c>
    </row>
    <row x14ac:dyDescent="0.25" r="6939" customHeight="1" ht="17.25">
      <c r="A6939" s="1"/>
      <c r="B6939" s="1"/>
      <c r="C6939" s="3" t="s">
        <v>6937</v>
      </c>
    </row>
    <row x14ac:dyDescent="0.25" r="6940" customHeight="1" ht="17.25">
      <c r="A6940" s="1"/>
      <c r="B6940" s="1"/>
      <c r="C6940" s="3" t="s">
        <v>6938</v>
      </c>
    </row>
    <row x14ac:dyDescent="0.25" r="6941" customHeight="1" ht="17.25">
      <c r="A6941" s="1"/>
      <c r="B6941" s="1"/>
      <c r="C6941" s="3" t="s">
        <v>6939</v>
      </c>
    </row>
    <row x14ac:dyDescent="0.25" r="6942" customHeight="1" ht="17.25">
      <c r="A6942" s="1"/>
      <c r="B6942" s="1"/>
      <c r="C6942" s="3" t="s">
        <v>6940</v>
      </c>
    </row>
    <row x14ac:dyDescent="0.25" r="6943" customHeight="1" ht="17.25">
      <c r="A6943" s="1"/>
      <c r="B6943" s="1"/>
      <c r="C6943" s="3" t="s">
        <v>6941</v>
      </c>
    </row>
    <row x14ac:dyDescent="0.25" r="6944" customHeight="1" ht="17.25">
      <c r="A6944" s="1"/>
      <c r="B6944" s="1"/>
      <c r="C6944" s="3" t="s">
        <v>6942</v>
      </c>
    </row>
    <row x14ac:dyDescent="0.25" r="6945" customHeight="1" ht="17.25">
      <c r="A6945" s="1"/>
      <c r="B6945" s="1"/>
      <c r="C6945" s="3" t="s">
        <v>6943</v>
      </c>
    </row>
    <row x14ac:dyDescent="0.25" r="6946" customHeight="1" ht="17.25">
      <c r="A6946" s="1"/>
      <c r="B6946" s="1"/>
      <c r="C6946" s="3" t="s">
        <v>6944</v>
      </c>
    </row>
    <row x14ac:dyDescent="0.25" r="6947" customHeight="1" ht="17.25">
      <c r="A6947" s="1"/>
      <c r="B6947" s="1"/>
      <c r="C6947" s="3" t="s">
        <v>6945</v>
      </c>
    </row>
    <row x14ac:dyDescent="0.25" r="6948" customHeight="1" ht="17.25">
      <c r="A6948" s="1"/>
      <c r="B6948" s="1"/>
      <c r="C6948" s="3" t="s">
        <v>6946</v>
      </c>
    </row>
    <row x14ac:dyDescent="0.25" r="6949" customHeight="1" ht="17.25">
      <c r="A6949" s="1"/>
      <c r="B6949" s="1"/>
      <c r="C6949" s="3" t="s">
        <v>6947</v>
      </c>
    </row>
    <row x14ac:dyDescent="0.25" r="6950" customHeight="1" ht="17.25">
      <c r="A6950" s="1"/>
      <c r="B6950" s="1"/>
      <c r="C6950" s="3" t="s">
        <v>6948</v>
      </c>
    </row>
    <row x14ac:dyDescent="0.25" r="6951" customHeight="1" ht="17.25">
      <c r="A6951" s="1"/>
      <c r="B6951" s="1"/>
      <c r="C6951" s="3" t="s">
        <v>6949</v>
      </c>
    </row>
    <row x14ac:dyDescent="0.25" r="6952" customHeight="1" ht="17.25">
      <c r="A6952" s="1"/>
      <c r="B6952" s="1"/>
      <c r="C6952" s="3" t="s">
        <v>6950</v>
      </c>
    </row>
    <row x14ac:dyDescent="0.25" r="6953" customHeight="1" ht="17.25">
      <c r="A6953" s="1"/>
      <c r="B6953" s="1"/>
      <c r="C6953" s="3" t="s">
        <v>6951</v>
      </c>
    </row>
    <row x14ac:dyDescent="0.25" r="6954" customHeight="1" ht="17.25">
      <c r="A6954" s="1"/>
      <c r="B6954" s="1"/>
      <c r="C6954" s="3" t="s">
        <v>6952</v>
      </c>
    </row>
    <row x14ac:dyDescent="0.25" r="6955" customHeight="1" ht="17.25">
      <c r="A6955" s="1"/>
      <c r="B6955" s="1"/>
      <c r="C6955" s="3" t="s">
        <v>6953</v>
      </c>
    </row>
    <row x14ac:dyDescent="0.25" r="6956" customHeight="1" ht="17.25">
      <c r="A6956" s="1"/>
      <c r="B6956" s="1"/>
      <c r="C6956" s="3" t="s">
        <v>6954</v>
      </c>
    </row>
    <row x14ac:dyDescent="0.25" r="6957" customHeight="1" ht="17.25">
      <c r="A6957" s="1"/>
      <c r="B6957" s="1"/>
      <c r="C6957" s="3" t="s">
        <v>6955</v>
      </c>
    </row>
    <row x14ac:dyDescent="0.25" r="6958" customHeight="1" ht="17.25">
      <c r="A6958" s="1"/>
      <c r="B6958" s="1"/>
      <c r="C6958" s="3" t="s">
        <v>6956</v>
      </c>
    </row>
    <row x14ac:dyDescent="0.25" r="6959" customHeight="1" ht="17.25">
      <c r="A6959" s="1"/>
      <c r="B6959" s="1"/>
      <c r="C6959" s="3" t="s">
        <v>6957</v>
      </c>
    </row>
    <row x14ac:dyDescent="0.25" r="6960" customHeight="1" ht="17.25">
      <c r="A6960" s="1"/>
      <c r="B6960" s="1"/>
      <c r="C6960" s="3" t="s">
        <v>6958</v>
      </c>
    </row>
    <row x14ac:dyDescent="0.25" r="6961" customHeight="1" ht="17.25">
      <c r="A6961" s="1"/>
      <c r="B6961" s="1"/>
      <c r="C6961" s="3" t="s">
        <v>6959</v>
      </c>
    </row>
    <row x14ac:dyDescent="0.25" r="6962" customHeight="1" ht="17.25">
      <c r="A6962" s="1"/>
      <c r="B6962" s="1"/>
      <c r="C6962" s="3" t="s">
        <v>6960</v>
      </c>
    </row>
    <row x14ac:dyDescent="0.25" r="6963" customHeight="1" ht="17.25">
      <c r="A6963" s="1"/>
      <c r="B6963" s="1"/>
      <c r="C6963" s="3" t="s">
        <v>6961</v>
      </c>
    </row>
    <row x14ac:dyDescent="0.25" r="6964" customHeight="1" ht="17.25">
      <c r="A6964" s="1"/>
      <c r="B6964" s="1"/>
      <c r="C6964" s="3" t="s">
        <v>6962</v>
      </c>
    </row>
    <row x14ac:dyDescent="0.25" r="6965" customHeight="1" ht="17.25">
      <c r="A6965" s="1"/>
      <c r="B6965" s="1"/>
      <c r="C6965" s="3" t="s">
        <v>6963</v>
      </c>
    </row>
    <row x14ac:dyDescent="0.25" r="6966" customHeight="1" ht="17.25">
      <c r="A6966" s="1"/>
      <c r="B6966" s="1"/>
      <c r="C6966" s="3" t="s">
        <v>6964</v>
      </c>
    </row>
    <row x14ac:dyDescent="0.25" r="6967" customHeight="1" ht="17.25">
      <c r="A6967" s="1"/>
      <c r="B6967" s="1"/>
      <c r="C6967" s="3" t="s">
        <v>6965</v>
      </c>
    </row>
    <row x14ac:dyDescent="0.25" r="6968" customHeight="1" ht="17.25">
      <c r="A6968" s="1"/>
      <c r="B6968" s="1"/>
      <c r="C6968" s="3" t="s">
        <v>6966</v>
      </c>
    </row>
    <row x14ac:dyDescent="0.25" r="6969" customHeight="1" ht="17.25">
      <c r="A6969" s="1"/>
      <c r="B6969" s="1"/>
      <c r="C6969" s="3" t="s">
        <v>6967</v>
      </c>
    </row>
    <row x14ac:dyDescent="0.25" r="6970" customHeight="1" ht="17.25">
      <c r="A6970" s="1"/>
      <c r="B6970" s="1"/>
      <c r="C6970" s="3" t="s">
        <v>6968</v>
      </c>
    </row>
    <row x14ac:dyDescent="0.25" r="6971" customHeight="1" ht="17.25">
      <c r="A6971" s="1"/>
      <c r="B6971" s="1"/>
      <c r="C6971" s="3" t="s">
        <v>6969</v>
      </c>
    </row>
    <row x14ac:dyDescent="0.25" r="6972" customHeight="1" ht="17.25">
      <c r="A6972" s="1"/>
      <c r="B6972" s="1"/>
      <c r="C6972" s="3" t="s">
        <v>6970</v>
      </c>
    </row>
    <row x14ac:dyDescent="0.25" r="6973" customHeight="1" ht="17.25">
      <c r="A6973" s="1"/>
      <c r="B6973" s="1"/>
      <c r="C6973" s="3" t="s">
        <v>6971</v>
      </c>
    </row>
    <row x14ac:dyDescent="0.25" r="6974" customHeight="1" ht="17.25">
      <c r="A6974" s="1"/>
      <c r="B6974" s="1"/>
      <c r="C6974" s="3" t="s">
        <v>6972</v>
      </c>
    </row>
    <row x14ac:dyDescent="0.25" r="6975" customHeight="1" ht="17.25">
      <c r="A6975" s="1"/>
      <c r="B6975" s="1"/>
      <c r="C6975" s="3" t="s">
        <v>6973</v>
      </c>
    </row>
    <row x14ac:dyDescent="0.25" r="6976" customHeight="1" ht="17.25">
      <c r="A6976" s="1"/>
      <c r="B6976" s="1"/>
      <c r="C6976" s="3" t="s">
        <v>6974</v>
      </c>
    </row>
    <row x14ac:dyDescent="0.25" r="6977" customHeight="1" ht="17.25">
      <c r="A6977" s="1"/>
      <c r="B6977" s="1"/>
      <c r="C6977" s="3" t="s">
        <v>6975</v>
      </c>
    </row>
    <row x14ac:dyDescent="0.25" r="6978" customHeight="1" ht="17.25">
      <c r="A6978" s="1"/>
      <c r="B6978" s="1"/>
      <c r="C6978" s="3" t="s">
        <v>6976</v>
      </c>
    </row>
    <row x14ac:dyDescent="0.25" r="6979" customHeight="1" ht="17.25">
      <c r="A6979" s="1"/>
      <c r="B6979" s="1"/>
      <c r="C6979" s="3" t="s">
        <v>6977</v>
      </c>
    </row>
    <row x14ac:dyDescent="0.25" r="6980" customHeight="1" ht="17.25">
      <c r="A6980" s="1"/>
      <c r="B6980" s="1"/>
      <c r="C6980" s="3" t="s">
        <v>6978</v>
      </c>
    </row>
    <row x14ac:dyDescent="0.25" r="6981" customHeight="1" ht="17.25">
      <c r="A6981" s="1"/>
      <c r="B6981" s="1"/>
      <c r="C6981" s="3" t="s">
        <v>6979</v>
      </c>
    </row>
    <row x14ac:dyDescent="0.25" r="6982" customHeight="1" ht="17.25">
      <c r="A6982" s="1"/>
      <c r="B6982" s="1"/>
      <c r="C6982" s="3" t="s">
        <v>6980</v>
      </c>
    </row>
    <row x14ac:dyDescent="0.25" r="6983" customHeight="1" ht="17.25">
      <c r="A6983" s="1"/>
      <c r="B6983" s="1"/>
      <c r="C6983" s="3" t="s">
        <v>6981</v>
      </c>
    </row>
    <row x14ac:dyDescent="0.25" r="6984" customHeight="1" ht="17.25">
      <c r="A6984" s="1"/>
      <c r="B6984" s="1"/>
      <c r="C6984" s="3" t="s">
        <v>6982</v>
      </c>
    </row>
    <row x14ac:dyDescent="0.25" r="6985" customHeight="1" ht="17.25">
      <c r="A6985" s="1"/>
      <c r="B6985" s="1"/>
      <c r="C6985" s="3" t="s">
        <v>6983</v>
      </c>
    </row>
    <row x14ac:dyDescent="0.25" r="6986" customHeight="1" ht="17.25">
      <c r="A6986" s="1"/>
      <c r="B6986" s="1"/>
      <c r="C6986" s="3" t="s">
        <v>6984</v>
      </c>
    </row>
    <row x14ac:dyDescent="0.25" r="6987" customHeight="1" ht="17.25">
      <c r="A6987" s="1"/>
      <c r="B6987" s="1"/>
      <c r="C6987" s="3" t="s">
        <v>6985</v>
      </c>
    </row>
    <row x14ac:dyDescent="0.25" r="6988" customHeight="1" ht="17.25">
      <c r="A6988" s="1"/>
      <c r="B6988" s="1"/>
      <c r="C6988" s="3" t="s">
        <v>6986</v>
      </c>
    </row>
    <row x14ac:dyDescent="0.25" r="6989" customHeight="1" ht="17.25">
      <c r="A6989" s="1"/>
      <c r="B6989" s="1"/>
      <c r="C6989" s="3" t="s">
        <v>6987</v>
      </c>
    </row>
    <row x14ac:dyDescent="0.25" r="6990" customHeight="1" ht="17.25">
      <c r="A6990" s="1"/>
      <c r="B6990" s="1"/>
      <c r="C6990" s="3" t="s">
        <v>6988</v>
      </c>
    </row>
    <row x14ac:dyDescent="0.25" r="6991" customHeight="1" ht="17.25">
      <c r="A6991" s="1"/>
      <c r="B6991" s="1"/>
      <c r="C6991" s="3" t="s">
        <v>6989</v>
      </c>
    </row>
    <row x14ac:dyDescent="0.25" r="6992" customHeight="1" ht="17.25">
      <c r="A6992" s="1"/>
      <c r="B6992" s="1"/>
      <c r="C6992" s="3" t="s">
        <v>6990</v>
      </c>
    </row>
    <row x14ac:dyDescent="0.25" r="6993" customHeight="1" ht="17.25">
      <c r="A6993" s="1"/>
      <c r="B6993" s="1"/>
      <c r="C6993" s="3" t="s">
        <v>6991</v>
      </c>
    </row>
    <row x14ac:dyDescent="0.25" r="6994" customHeight="1" ht="17.25">
      <c r="A6994" s="1"/>
      <c r="B6994" s="1"/>
      <c r="C6994" s="3" t="s">
        <v>6992</v>
      </c>
    </row>
    <row x14ac:dyDescent="0.25" r="6995" customHeight="1" ht="17.25">
      <c r="A6995" s="1"/>
      <c r="B6995" s="1"/>
      <c r="C6995" s="3" t="s">
        <v>6993</v>
      </c>
    </row>
    <row x14ac:dyDescent="0.25" r="6996" customHeight="1" ht="17.25">
      <c r="A6996" s="1"/>
      <c r="B6996" s="1"/>
      <c r="C6996" s="3" t="s">
        <v>6994</v>
      </c>
    </row>
    <row x14ac:dyDescent="0.25" r="6997" customHeight="1" ht="17.25">
      <c r="A6997" s="1"/>
      <c r="B6997" s="1"/>
      <c r="C6997" s="3" t="s">
        <v>6995</v>
      </c>
    </row>
    <row x14ac:dyDescent="0.25" r="6998" customHeight="1" ht="17.25">
      <c r="A6998" s="1"/>
      <c r="B6998" s="1"/>
      <c r="C6998" s="3" t="s">
        <v>6996</v>
      </c>
    </row>
    <row x14ac:dyDescent="0.25" r="6999" customHeight="1" ht="17.25">
      <c r="A6999" s="1"/>
      <c r="B6999" s="1"/>
      <c r="C6999" s="3" t="s">
        <v>6997</v>
      </c>
    </row>
    <row x14ac:dyDescent="0.25" r="7000" customHeight="1" ht="17.25">
      <c r="A7000" s="1"/>
      <c r="B7000" s="1"/>
      <c r="C7000" s="3" t="s">
        <v>6998</v>
      </c>
    </row>
    <row x14ac:dyDescent="0.25" r="7001" customHeight="1" ht="17.25">
      <c r="A7001" s="1"/>
      <c r="B7001" s="1"/>
      <c r="C7001" s="3" t="s">
        <v>6999</v>
      </c>
    </row>
    <row x14ac:dyDescent="0.25" r="7002" customHeight="1" ht="17.25">
      <c r="A7002" s="1"/>
      <c r="B7002" s="1"/>
      <c r="C7002" s="3" t="s">
        <v>7000</v>
      </c>
    </row>
    <row x14ac:dyDescent="0.25" r="7003" customHeight="1" ht="17.25">
      <c r="A7003" s="1"/>
      <c r="B7003" s="1"/>
      <c r="C7003" s="3" t="s">
        <v>7001</v>
      </c>
    </row>
    <row x14ac:dyDescent="0.25" r="7004" customHeight="1" ht="17.25">
      <c r="A7004" s="1"/>
      <c r="B7004" s="1"/>
      <c r="C7004" s="3" t="s">
        <v>7002</v>
      </c>
    </row>
    <row x14ac:dyDescent="0.25" r="7005" customHeight="1" ht="17.25">
      <c r="A7005" s="1"/>
      <c r="B7005" s="1"/>
      <c r="C7005" s="3" t="s">
        <v>7003</v>
      </c>
    </row>
    <row x14ac:dyDescent="0.25" r="7006" customHeight="1" ht="17.25">
      <c r="A7006" s="1"/>
      <c r="B7006" s="1"/>
      <c r="C7006" s="3" t="s">
        <v>7004</v>
      </c>
    </row>
    <row x14ac:dyDescent="0.25" r="7007" customHeight="1" ht="17.25">
      <c r="A7007" s="1"/>
      <c r="B7007" s="1"/>
      <c r="C7007" s="3" t="s">
        <v>7005</v>
      </c>
    </row>
    <row x14ac:dyDescent="0.25" r="7008" customHeight="1" ht="17.25">
      <c r="A7008" s="1"/>
      <c r="B7008" s="1"/>
      <c r="C7008" s="3" t="s">
        <v>7006</v>
      </c>
    </row>
    <row x14ac:dyDescent="0.25" r="7009" customHeight="1" ht="17.25">
      <c r="A7009" s="1"/>
      <c r="B7009" s="1"/>
      <c r="C7009" s="3" t="s">
        <v>7007</v>
      </c>
    </row>
    <row x14ac:dyDescent="0.25" r="7010" customHeight="1" ht="17.25">
      <c r="A7010" s="1"/>
      <c r="B7010" s="1"/>
      <c r="C7010" s="3" t="s">
        <v>7008</v>
      </c>
    </row>
    <row x14ac:dyDescent="0.25" r="7011" customHeight="1" ht="17.25">
      <c r="A7011" s="1"/>
      <c r="B7011" s="1"/>
      <c r="C7011" s="3" t="s">
        <v>7009</v>
      </c>
    </row>
    <row x14ac:dyDescent="0.25" r="7012" customHeight="1" ht="17.25">
      <c r="A7012" s="1"/>
      <c r="B7012" s="1"/>
      <c r="C7012" s="3" t="s">
        <v>7010</v>
      </c>
    </row>
    <row x14ac:dyDescent="0.25" r="7013" customHeight="1" ht="17.25">
      <c r="A7013" s="1"/>
      <c r="B7013" s="1"/>
      <c r="C7013" s="3" t="s">
        <v>7011</v>
      </c>
    </row>
    <row x14ac:dyDescent="0.25" r="7014" customHeight="1" ht="17.25">
      <c r="A7014" s="1"/>
      <c r="B7014" s="1"/>
      <c r="C7014" s="3" t="s">
        <v>7012</v>
      </c>
    </row>
    <row x14ac:dyDescent="0.25" r="7015" customHeight="1" ht="17.25">
      <c r="A7015" s="1"/>
      <c r="B7015" s="1"/>
      <c r="C7015" s="3" t="s">
        <v>7013</v>
      </c>
    </row>
    <row x14ac:dyDescent="0.25" r="7016" customHeight="1" ht="17.25">
      <c r="A7016" s="1"/>
      <c r="B7016" s="1"/>
      <c r="C7016" s="3" t="s">
        <v>7014</v>
      </c>
    </row>
    <row x14ac:dyDescent="0.25" r="7017" customHeight="1" ht="17.25">
      <c r="A7017" s="1"/>
      <c r="B7017" s="1"/>
      <c r="C7017" s="3" t="s">
        <v>7015</v>
      </c>
    </row>
    <row x14ac:dyDescent="0.25" r="7018" customHeight="1" ht="17.25">
      <c r="A7018" s="1"/>
      <c r="B7018" s="1"/>
      <c r="C7018" s="3" t="s">
        <v>7016</v>
      </c>
    </row>
    <row x14ac:dyDescent="0.25" r="7019" customHeight="1" ht="17.25">
      <c r="A7019" s="1"/>
      <c r="B7019" s="1"/>
      <c r="C7019" s="3" t="s">
        <v>7017</v>
      </c>
    </row>
    <row x14ac:dyDescent="0.25" r="7020" customHeight="1" ht="17.25">
      <c r="A7020" s="1"/>
      <c r="B7020" s="1"/>
      <c r="C7020" s="3" t="s">
        <v>7018</v>
      </c>
    </row>
    <row x14ac:dyDescent="0.25" r="7021" customHeight="1" ht="17.25">
      <c r="A7021" s="1"/>
      <c r="B7021" s="1"/>
      <c r="C7021" s="3" t="s">
        <v>7019</v>
      </c>
    </row>
    <row x14ac:dyDescent="0.25" r="7022" customHeight="1" ht="17.25">
      <c r="A7022" s="1"/>
      <c r="B7022" s="1"/>
      <c r="C7022" s="3" t="s">
        <v>7020</v>
      </c>
    </row>
    <row x14ac:dyDescent="0.25" r="7023" customHeight="1" ht="17.25">
      <c r="A7023" s="1"/>
      <c r="B7023" s="1"/>
      <c r="C7023" s="3" t="s">
        <v>7021</v>
      </c>
    </row>
    <row x14ac:dyDescent="0.25" r="7024" customHeight="1" ht="17.25">
      <c r="A7024" s="1"/>
      <c r="B7024" s="1"/>
      <c r="C7024" s="3" t="s">
        <v>7022</v>
      </c>
    </row>
    <row x14ac:dyDescent="0.25" r="7025" customHeight="1" ht="17.25">
      <c r="A7025" s="1"/>
      <c r="B7025" s="1"/>
      <c r="C7025" s="3" t="s">
        <v>7023</v>
      </c>
    </row>
    <row x14ac:dyDescent="0.25" r="7026" customHeight="1" ht="17.25">
      <c r="A7026" s="1"/>
      <c r="B7026" s="1"/>
      <c r="C7026" s="3" t="s">
        <v>7024</v>
      </c>
    </row>
    <row x14ac:dyDescent="0.25" r="7027" customHeight="1" ht="17.25">
      <c r="A7027" s="1"/>
      <c r="B7027" s="1"/>
      <c r="C7027" s="3" t="s">
        <v>7025</v>
      </c>
    </row>
    <row x14ac:dyDescent="0.25" r="7028" customHeight="1" ht="17.25">
      <c r="A7028" s="1"/>
      <c r="B7028" s="1"/>
      <c r="C7028" s="3" t="s">
        <v>7026</v>
      </c>
    </row>
    <row x14ac:dyDescent="0.25" r="7029" customHeight="1" ht="17.25">
      <c r="A7029" s="1"/>
      <c r="B7029" s="1"/>
      <c r="C7029" s="3" t="s">
        <v>7027</v>
      </c>
    </row>
    <row x14ac:dyDescent="0.25" r="7030" customHeight="1" ht="17.25">
      <c r="A7030" s="1"/>
      <c r="B7030" s="1"/>
      <c r="C7030" s="3" t="s">
        <v>7028</v>
      </c>
    </row>
    <row x14ac:dyDescent="0.25" r="7031" customHeight="1" ht="17.25">
      <c r="A7031" s="1"/>
      <c r="B7031" s="1"/>
      <c r="C7031" s="3" t="s">
        <v>7029</v>
      </c>
    </row>
    <row x14ac:dyDescent="0.25" r="7032" customHeight="1" ht="17.25">
      <c r="A7032" s="1"/>
      <c r="B7032" s="1"/>
      <c r="C7032" s="3" t="s">
        <v>7030</v>
      </c>
    </row>
    <row x14ac:dyDescent="0.25" r="7033" customHeight="1" ht="17.25">
      <c r="A7033" s="1"/>
      <c r="B7033" s="1"/>
      <c r="C7033" s="3" t="s">
        <v>7031</v>
      </c>
    </row>
    <row x14ac:dyDescent="0.25" r="7034" customHeight="1" ht="17.25">
      <c r="A7034" s="1"/>
      <c r="B7034" s="1"/>
      <c r="C7034" s="3" t="s">
        <v>7032</v>
      </c>
    </row>
    <row x14ac:dyDescent="0.25" r="7035" customHeight="1" ht="17.25">
      <c r="A7035" s="1"/>
      <c r="B7035" s="1"/>
      <c r="C7035" s="3" t="s">
        <v>7033</v>
      </c>
    </row>
    <row x14ac:dyDescent="0.25" r="7036" customHeight="1" ht="17.25">
      <c r="A7036" s="1"/>
      <c r="B7036" s="1"/>
      <c r="C7036" s="3" t="s">
        <v>7034</v>
      </c>
    </row>
    <row x14ac:dyDescent="0.25" r="7037" customHeight="1" ht="17.25">
      <c r="A7037" s="1"/>
      <c r="B7037" s="1"/>
      <c r="C7037" s="3" t="s">
        <v>7035</v>
      </c>
    </row>
    <row x14ac:dyDescent="0.25" r="7038" customHeight="1" ht="17.25">
      <c r="A7038" s="1"/>
      <c r="B7038" s="1"/>
      <c r="C7038" s="3" t="s">
        <v>7036</v>
      </c>
    </row>
    <row x14ac:dyDescent="0.25" r="7039" customHeight="1" ht="17.25">
      <c r="A7039" s="1"/>
      <c r="B7039" s="1"/>
      <c r="C7039" s="3" t="s">
        <v>7037</v>
      </c>
    </row>
    <row x14ac:dyDescent="0.25" r="7040" customHeight="1" ht="17.25">
      <c r="A7040" s="1"/>
      <c r="B7040" s="1"/>
      <c r="C7040" s="3" t="s">
        <v>7038</v>
      </c>
    </row>
    <row x14ac:dyDescent="0.25" r="7041" customHeight="1" ht="17.25">
      <c r="A7041" s="1"/>
      <c r="B7041" s="1"/>
      <c r="C7041" s="3" t="s">
        <v>7039</v>
      </c>
    </row>
    <row x14ac:dyDescent="0.25" r="7042" customHeight="1" ht="17.25">
      <c r="A7042" s="1"/>
      <c r="B7042" s="1"/>
      <c r="C7042" s="3" t="s">
        <v>7040</v>
      </c>
    </row>
    <row x14ac:dyDescent="0.25" r="7043" customHeight="1" ht="17.25">
      <c r="A7043" s="1"/>
      <c r="B7043" s="1"/>
      <c r="C7043" s="3" t="s">
        <v>7041</v>
      </c>
    </row>
    <row x14ac:dyDescent="0.25" r="7044" customHeight="1" ht="17.25">
      <c r="A7044" s="1"/>
      <c r="B7044" s="1"/>
      <c r="C7044" s="3" t="s">
        <v>7042</v>
      </c>
    </row>
    <row x14ac:dyDescent="0.25" r="7045" customHeight="1" ht="17.25">
      <c r="A7045" s="1"/>
      <c r="B7045" s="1"/>
      <c r="C7045" s="3" t="s">
        <v>7043</v>
      </c>
    </row>
    <row x14ac:dyDescent="0.25" r="7046" customHeight="1" ht="17.25">
      <c r="A7046" s="1"/>
      <c r="B7046" s="1"/>
      <c r="C7046" s="3" t="s">
        <v>7044</v>
      </c>
    </row>
    <row x14ac:dyDescent="0.25" r="7047" customHeight="1" ht="17.25">
      <c r="A7047" s="1"/>
      <c r="B7047" s="1"/>
      <c r="C7047" s="3" t="s">
        <v>7045</v>
      </c>
    </row>
    <row x14ac:dyDescent="0.25" r="7048" customHeight="1" ht="17.25">
      <c r="A7048" s="1"/>
      <c r="B7048" s="1"/>
      <c r="C7048" s="3" t="s">
        <v>7046</v>
      </c>
    </row>
    <row x14ac:dyDescent="0.25" r="7049" customHeight="1" ht="17.25">
      <c r="A7049" s="1"/>
      <c r="B7049" s="1"/>
      <c r="C7049" s="3" t="s">
        <v>7047</v>
      </c>
    </row>
    <row x14ac:dyDescent="0.25" r="7050" customHeight="1" ht="17.25">
      <c r="A7050" s="1"/>
      <c r="B7050" s="1"/>
      <c r="C7050" s="3" t="s">
        <v>7048</v>
      </c>
    </row>
    <row x14ac:dyDescent="0.25" r="7051" customHeight="1" ht="17.25">
      <c r="A7051" s="1"/>
      <c r="B7051" s="1"/>
      <c r="C7051" s="3" t="s">
        <v>7049</v>
      </c>
    </row>
    <row x14ac:dyDescent="0.25" r="7052" customHeight="1" ht="17.25">
      <c r="A7052" s="1"/>
      <c r="B7052" s="1"/>
      <c r="C7052" s="3" t="s">
        <v>7050</v>
      </c>
    </row>
    <row x14ac:dyDescent="0.25" r="7053" customHeight="1" ht="17.25">
      <c r="A7053" s="1"/>
      <c r="B7053" s="1"/>
      <c r="C7053" s="3" t="s">
        <v>7051</v>
      </c>
    </row>
    <row x14ac:dyDescent="0.25" r="7054" customHeight="1" ht="17.25">
      <c r="A7054" s="1"/>
      <c r="B7054" s="1"/>
      <c r="C7054" s="3" t="s">
        <v>7052</v>
      </c>
    </row>
    <row x14ac:dyDescent="0.25" r="7055" customHeight="1" ht="17.25">
      <c r="A7055" s="1"/>
      <c r="B7055" s="1"/>
      <c r="C7055" s="3" t="s">
        <v>7053</v>
      </c>
    </row>
    <row x14ac:dyDescent="0.25" r="7056" customHeight="1" ht="17.25">
      <c r="A7056" s="1"/>
      <c r="B7056" s="1"/>
      <c r="C7056" s="3" t="s">
        <v>7054</v>
      </c>
    </row>
    <row x14ac:dyDescent="0.25" r="7057" customHeight="1" ht="17.25">
      <c r="A7057" s="1"/>
      <c r="B7057" s="1"/>
      <c r="C7057" s="3" t="s">
        <v>7055</v>
      </c>
    </row>
    <row x14ac:dyDescent="0.25" r="7058" customHeight="1" ht="17.25">
      <c r="A7058" s="1"/>
      <c r="B7058" s="1"/>
      <c r="C7058" s="3" t="s">
        <v>7056</v>
      </c>
    </row>
    <row x14ac:dyDescent="0.25" r="7059" customHeight="1" ht="17.25">
      <c r="A7059" s="1"/>
      <c r="B7059" s="1"/>
      <c r="C7059" s="3" t="s">
        <v>7057</v>
      </c>
    </row>
    <row x14ac:dyDescent="0.25" r="7060" customHeight="1" ht="17.25">
      <c r="A7060" s="1"/>
      <c r="B7060" s="1"/>
      <c r="C7060" s="3" t="s">
        <v>7058</v>
      </c>
    </row>
    <row x14ac:dyDescent="0.25" r="7061" customHeight="1" ht="17.25">
      <c r="A7061" s="1"/>
      <c r="B7061" s="1"/>
      <c r="C7061" s="3" t="s">
        <v>7059</v>
      </c>
    </row>
    <row x14ac:dyDescent="0.25" r="7062" customHeight="1" ht="17.25">
      <c r="A7062" s="1"/>
      <c r="B7062" s="1"/>
      <c r="C7062" s="3" t="s">
        <v>7060</v>
      </c>
    </row>
    <row x14ac:dyDescent="0.25" r="7063" customHeight="1" ht="17.25">
      <c r="A7063" s="1"/>
      <c r="B7063" s="1"/>
      <c r="C7063" s="3" t="s">
        <v>7061</v>
      </c>
    </row>
    <row x14ac:dyDescent="0.25" r="7064" customHeight="1" ht="17.25">
      <c r="A7064" s="1"/>
      <c r="B7064" s="1"/>
      <c r="C7064" s="3" t="s">
        <v>7062</v>
      </c>
    </row>
    <row x14ac:dyDescent="0.25" r="7065" customHeight="1" ht="17.25">
      <c r="A7065" s="1"/>
      <c r="B7065" s="1"/>
      <c r="C7065" s="3" t="s">
        <v>7063</v>
      </c>
    </row>
    <row x14ac:dyDescent="0.25" r="7066" customHeight="1" ht="17.25">
      <c r="A7066" s="1"/>
      <c r="B7066" s="1"/>
      <c r="C7066" s="3" t="s">
        <v>7064</v>
      </c>
    </row>
    <row x14ac:dyDescent="0.25" r="7067" customHeight="1" ht="17.25">
      <c r="A7067" s="1"/>
      <c r="B7067" s="1"/>
      <c r="C7067" s="3" t="s">
        <v>7065</v>
      </c>
    </row>
    <row x14ac:dyDescent="0.25" r="7068" customHeight="1" ht="17.25">
      <c r="A7068" s="1"/>
      <c r="B7068" s="1"/>
      <c r="C7068" s="3" t="s">
        <v>7066</v>
      </c>
    </row>
    <row x14ac:dyDescent="0.25" r="7069" customHeight="1" ht="17.25">
      <c r="A7069" s="1"/>
      <c r="B7069" s="1"/>
      <c r="C7069" s="3" t="s">
        <v>7067</v>
      </c>
    </row>
    <row x14ac:dyDescent="0.25" r="7070" customHeight="1" ht="17.25">
      <c r="A7070" s="1"/>
      <c r="B7070" s="1"/>
      <c r="C7070" s="3" t="s">
        <v>7068</v>
      </c>
    </row>
    <row x14ac:dyDescent="0.25" r="7071" customHeight="1" ht="17.25">
      <c r="A7071" s="1"/>
      <c r="B7071" s="1"/>
      <c r="C7071" s="3" t="s">
        <v>7069</v>
      </c>
    </row>
    <row x14ac:dyDescent="0.25" r="7072" customHeight="1" ht="17.25">
      <c r="A7072" s="1"/>
      <c r="B7072" s="1"/>
      <c r="C7072" s="3" t="s">
        <v>7070</v>
      </c>
    </row>
    <row x14ac:dyDescent="0.25" r="7073" customHeight="1" ht="17.25">
      <c r="A7073" s="1"/>
      <c r="B7073" s="1"/>
      <c r="C7073" s="3" t="s">
        <v>7071</v>
      </c>
    </row>
    <row x14ac:dyDescent="0.25" r="7074" customHeight="1" ht="17.25">
      <c r="A7074" s="1"/>
      <c r="B7074" s="1"/>
      <c r="C7074" s="3" t="s">
        <v>7072</v>
      </c>
    </row>
    <row x14ac:dyDescent="0.25" r="7075" customHeight="1" ht="17.25">
      <c r="A7075" s="1"/>
      <c r="B7075" s="1"/>
      <c r="C7075" s="3" t="s">
        <v>7073</v>
      </c>
    </row>
    <row x14ac:dyDescent="0.25" r="7076" customHeight="1" ht="17.25">
      <c r="A7076" s="1"/>
      <c r="B7076" s="1"/>
      <c r="C7076" s="3" t="s">
        <v>7074</v>
      </c>
    </row>
    <row x14ac:dyDescent="0.25" r="7077" customHeight="1" ht="17.25">
      <c r="A7077" s="1"/>
      <c r="B7077" s="1"/>
      <c r="C7077" s="3" t="s">
        <v>7075</v>
      </c>
    </row>
    <row x14ac:dyDescent="0.25" r="7078" customHeight="1" ht="17.25">
      <c r="A7078" s="1"/>
      <c r="B7078" s="1"/>
      <c r="C7078" s="3" t="s">
        <v>7076</v>
      </c>
    </row>
    <row x14ac:dyDescent="0.25" r="7079" customHeight="1" ht="17.25">
      <c r="A7079" s="1"/>
      <c r="B7079" s="1"/>
      <c r="C7079" s="3" t="s">
        <v>7077</v>
      </c>
    </row>
    <row x14ac:dyDescent="0.25" r="7080" customHeight="1" ht="17.25">
      <c r="A7080" s="1"/>
      <c r="B7080" s="1"/>
      <c r="C7080" s="3" t="s">
        <v>7078</v>
      </c>
    </row>
    <row x14ac:dyDescent="0.25" r="7081" customHeight="1" ht="17.25">
      <c r="A7081" s="1"/>
      <c r="B7081" s="1"/>
      <c r="C7081" s="3" t="s">
        <v>7079</v>
      </c>
    </row>
    <row x14ac:dyDescent="0.25" r="7082" customHeight="1" ht="17.25">
      <c r="A7082" s="1"/>
      <c r="B7082" s="1"/>
      <c r="C7082" s="3" t="s">
        <v>7080</v>
      </c>
    </row>
    <row x14ac:dyDescent="0.25" r="7083" customHeight="1" ht="17.25">
      <c r="A7083" s="1"/>
      <c r="B7083" s="1"/>
      <c r="C7083" s="3" t="s">
        <v>7081</v>
      </c>
    </row>
    <row x14ac:dyDescent="0.25" r="7084" customHeight="1" ht="17.25">
      <c r="A7084" s="1"/>
      <c r="B7084" s="1"/>
      <c r="C7084" s="3" t="s">
        <v>7082</v>
      </c>
    </row>
    <row x14ac:dyDescent="0.25" r="7085" customHeight="1" ht="17.25">
      <c r="A7085" s="1"/>
      <c r="B7085" s="1"/>
      <c r="C7085" s="3" t="s">
        <v>7083</v>
      </c>
    </row>
    <row x14ac:dyDescent="0.25" r="7086" customHeight="1" ht="17.25">
      <c r="A7086" s="1"/>
      <c r="B7086" s="1"/>
      <c r="C7086" s="3" t="s">
        <v>7084</v>
      </c>
    </row>
    <row x14ac:dyDescent="0.25" r="7087" customHeight="1" ht="17.25">
      <c r="A7087" s="1"/>
      <c r="B7087" s="1"/>
      <c r="C7087" s="3" t="s">
        <v>7085</v>
      </c>
    </row>
    <row x14ac:dyDescent="0.25" r="7088" customHeight="1" ht="17.25">
      <c r="A7088" s="1"/>
      <c r="B7088" s="1"/>
      <c r="C7088" s="3" t="s">
        <v>7086</v>
      </c>
    </row>
    <row x14ac:dyDescent="0.25" r="7089" customHeight="1" ht="17.25">
      <c r="A7089" s="1"/>
      <c r="B7089" s="1"/>
      <c r="C7089" s="3" t="s">
        <v>7087</v>
      </c>
    </row>
    <row x14ac:dyDescent="0.25" r="7090" customHeight="1" ht="17.25">
      <c r="A7090" s="1"/>
      <c r="B7090" s="1"/>
      <c r="C7090" s="3" t="s">
        <v>7088</v>
      </c>
    </row>
    <row x14ac:dyDescent="0.25" r="7091" customHeight="1" ht="17.25">
      <c r="A7091" s="1"/>
      <c r="B7091" s="1"/>
      <c r="C7091" s="3" t="s">
        <v>7089</v>
      </c>
    </row>
    <row x14ac:dyDescent="0.25" r="7092" customHeight="1" ht="17.25">
      <c r="A7092" s="1"/>
      <c r="B7092" s="1"/>
      <c r="C7092" s="3" t="s">
        <v>7090</v>
      </c>
    </row>
    <row x14ac:dyDescent="0.25" r="7093" customHeight="1" ht="17.25">
      <c r="A7093" s="1"/>
      <c r="B7093" s="1"/>
      <c r="C7093" s="3" t="s">
        <v>7091</v>
      </c>
    </row>
    <row x14ac:dyDescent="0.25" r="7094" customHeight="1" ht="17.25">
      <c r="A7094" s="1"/>
      <c r="B7094" s="1"/>
      <c r="C7094" s="3" t="s">
        <v>7092</v>
      </c>
    </row>
    <row x14ac:dyDescent="0.25" r="7095" customHeight="1" ht="17.25">
      <c r="A7095" s="1"/>
      <c r="B7095" s="1"/>
      <c r="C7095" s="3" t="s">
        <v>7093</v>
      </c>
    </row>
    <row x14ac:dyDescent="0.25" r="7096" customHeight="1" ht="17.25">
      <c r="A7096" s="1"/>
      <c r="B7096" s="1"/>
      <c r="C7096" s="3" t="s">
        <v>7094</v>
      </c>
    </row>
    <row x14ac:dyDescent="0.25" r="7097" customHeight="1" ht="17.25">
      <c r="A7097" s="1"/>
      <c r="B7097" s="1"/>
      <c r="C7097" s="3" t="s">
        <v>7095</v>
      </c>
    </row>
    <row x14ac:dyDescent="0.25" r="7098" customHeight="1" ht="17.25">
      <c r="A7098" s="1"/>
      <c r="B7098" s="1"/>
      <c r="C7098" s="3" t="s">
        <v>7096</v>
      </c>
    </row>
    <row x14ac:dyDescent="0.25" r="7099" customHeight="1" ht="17.25">
      <c r="A7099" s="1"/>
      <c r="B7099" s="1"/>
      <c r="C7099" s="3" t="s">
        <v>7097</v>
      </c>
    </row>
    <row x14ac:dyDescent="0.25" r="7100" customHeight="1" ht="17.25">
      <c r="A7100" s="1"/>
      <c r="B7100" s="1"/>
      <c r="C7100" s="3" t="s">
        <v>7098</v>
      </c>
    </row>
    <row x14ac:dyDescent="0.25" r="7101" customHeight="1" ht="17.25">
      <c r="A7101" s="1"/>
      <c r="B7101" s="1"/>
      <c r="C7101" s="3" t="s">
        <v>7099</v>
      </c>
    </row>
    <row x14ac:dyDescent="0.25" r="7102" customHeight="1" ht="17.25">
      <c r="A7102" s="1"/>
      <c r="B7102" s="1"/>
      <c r="C7102" s="3" t="s">
        <v>7100</v>
      </c>
    </row>
    <row x14ac:dyDescent="0.25" r="7103" customHeight="1" ht="17.25">
      <c r="A7103" s="1"/>
      <c r="B7103" s="1"/>
      <c r="C7103" s="3" t="s">
        <v>7101</v>
      </c>
    </row>
    <row x14ac:dyDescent="0.25" r="7104" customHeight="1" ht="17.25">
      <c r="A7104" s="1"/>
      <c r="B7104" s="1"/>
      <c r="C7104" s="3" t="s">
        <v>7102</v>
      </c>
    </row>
    <row x14ac:dyDescent="0.25" r="7105" customHeight="1" ht="17.25">
      <c r="A7105" s="1"/>
      <c r="B7105" s="1"/>
      <c r="C7105" s="3" t="s">
        <v>7103</v>
      </c>
    </row>
    <row x14ac:dyDescent="0.25" r="7106" customHeight="1" ht="17.25">
      <c r="A7106" s="1"/>
      <c r="B7106" s="1"/>
      <c r="C7106" s="3" t="s">
        <v>7104</v>
      </c>
    </row>
    <row x14ac:dyDescent="0.25" r="7107" customHeight="1" ht="17.25">
      <c r="A7107" s="1"/>
      <c r="B7107" s="1"/>
      <c r="C7107" s="3" t="s">
        <v>7105</v>
      </c>
    </row>
    <row x14ac:dyDescent="0.25" r="7108" customHeight="1" ht="17.25">
      <c r="A7108" s="1"/>
      <c r="B7108" s="1"/>
      <c r="C7108" s="3" t="s">
        <v>7106</v>
      </c>
    </row>
    <row x14ac:dyDescent="0.25" r="7109" customHeight="1" ht="17.25">
      <c r="A7109" s="1"/>
      <c r="B7109" s="1"/>
      <c r="C7109" s="3" t="s">
        <v>7107</v>
      </c>
    </row>
    <row x14ac:dyDescent="0.25" r="7110" customHeight="1" ht="17.25">
      <c r="A7110" s="1"/>
      <c r="B7110" s="1"/>
      <c r="C7110" s="3" t="s">
        <v>7108</v>
      </c>
    </row>
    <row x14ac:dyDescent="0.25" r="7111" customHeight="1" ht="17.25">
      <c r="A7111" s="1"/>
      <c r="B7111" s="1"/>
      <c r="C7111" s="3" t="s">
        <v>7109</v>
      </c>
    </row>
    <row x14ac:dyDescent="0.25" r="7112" customHeight="1" ht="17.25">
      <c r="A7112" s="1"/>
      <c r="B7112" s="1"/>
      <c r="C7112" s="3" t="s">
        <v>7110</v>
      </c>
    </row>
    <row x14ac:dyDescent="0.25" r="7113" customHeight="1" ht="17.25">
      <c r="A7113" s="1"/>
      <c r="B7113" s="1"/>
      <c r="C7113" s="3" t="s">
        <v>7111</v>
      </c>
    </row>
    <row x14ac:dyDescent="0.25" r="7114" customHeight="1" ht="17.25">
      <c r="A7114" s="1"/>
      <c r="B7114" s="1"/>
      <c r="C7114" s="3" t="s">
        <v>7112</v>
      </c>
    </row>
    <row x14ac:dyDescent="0.25" r="7115" customHeight="1" ht="17.25">
      <c r="A7115" s="1"/>
      <c r="B7115" s="1"/>
      <c r="C7115" s="3" t="s">
        <v>7113</v>
      </c>
    </row>
    <row x14ac:dyDescent="0.25" r="7116" customHeight="1" ht="17.25">
      <c r="A7116" s="1"/>
      <c r="B7116" s="1"/>
      <c r="C7116" s="3" t="s">
        <v>7114</v>
      </c>
    </row>
    <row x14ac:dyDescent="0.25" r="7117" customHeight="1" ht="17.25">
      <c r="A7117" s="1"/>
      <c r="B7117" s="1"/>
      <c r="C7117" s="3" t="s">
        <v>7115</v>
      </c>
    </row>
    <row x14ac:dyDescent="0.25" r="7118" customHeight="1" ht="17.25">
      <c r="A7118" s="1"/>
      <c r="B7118" s="1"/>
      <c r="C7118" s="3" t="s">
        <v>7116</v>
      </c>
    </row>
    <row x14ac:dyDescent="0.25" r="7119" customHeight="1" ht="17.25">
      <c r="A7119" s="1"/>
      <c r="B7119" s="1"/>
      <c r="C7119" s="3" t="s">
        <v>7117</v>
      </c>
    </row>
    <row x14ac:dyDescent="0.25" r="7120" customHeight="1" ht="17.25">
      <c r="A7120" s="1"/>
      <c r="B7120" s="1"/>
      <c r="C7120" s="3" t="s">
        <v>7118</v>
      </c>
    </row>
    <row x14ac:dyDescent="0.25" r="7121" customHeight="1" ht="17.25">
      <c r="A7121" s="1"/>
      <c r="B7121" s="1"/>
      <c r="C7121" s="3" t="s">
        <v>7119</v>
      </c>
    </row>
    <row x14ac:dyDescent="0.25" r="7122" customHeight="1" ht="17.25">
      <c r="A7122" s="1"/>
      <c r="B7122" s="1"/>
      <c r="C7122" s="3" t="s">
        <v>7120</v>
      </c>
    </row>
    <row x14ac:dyDescent="0.25" r="7123" customHeight="1" ht="17.25">
      <c r="A7123" s="1"/>
      <c r="B7123" s="1"/>
      <c r="C7123" s="3" t="s">
        <v>7121</v>
      </c>
    </row>
    <row x14ac:dyDescent="0.25" r="7124" customHeight="1" ht="17.25">
      <c r="A7124" s="1"/>
      <c r="B7124" s="1"/>
      <c r="C7124" s="3" t="s">
        <v>7122</v>
      </c>
    </row>
    <row x14ac:dyDescent="0.25" r="7125" customHeight="1" ht="17.25">
      <c r="A7125" s="1"/>
      <c r="B7125" s="1"/>
      <c r="C7125" s="3" t="s">
        <v>7123</v>
      </c>
    </row>
    <row x14ac:dyDescent="0.25" r="7126" customHeight="1" ht="17.25">
      <c r="A7126" s="1"/>
      <c r="B7126" s="1"/>
      <c r="C7126" s="3" t="s">
        <v>7124</v>
      </c>
    </row>
    <row x14ac:dyDescent="0.25" r="7127" customHeight="1" ht="17.25">
      <c r="A7127" s="1"/>
      <c r="B7127" s="1"/>
      <c r="C7127" s="3" t="s">
        <v>7125</v>
      </c>
    </row>
    <row x14ac:dyDescent="0.25" r="7128" customHeight="1" ht="17.25">
      <c r="A7128" s="1"/>
      <c r="B7128" s="1"/>
      <c r="C7128" s="3" t="s">
        <v>7126</v>
      </c>
    </row>
    <row x14ac:dyDescent="0.25" r="7129" customHeight="1" ht="17.25">
      <c r="A7129" s="1"/>
      <c r="B7129" s="1"/>
      <c r="C7129" s="3" t="s">
        <v>7127</v>
      </c>
    </row>
    <row x14ac:dyDescent="0.25" r="7130" customHeight="1" ht="17.25">
      <c r="A7130" s="1"/>
      <c r="B7130" s="1"/>
      <c r="C7130" s="3" t="s">
        <v>7128</v>
      </c>
    </row>
    <row x14ac:dyDescent="0.25" r="7131" customHeight="1" ht="17.25">
      <c r="A7131" s="1"/>
      <c r="B7131" s="1"/>
      <c r="C7131" s="3" t="s">
        <v>7129</v>
      </c>
    </row>
    <row x14ac:dyDescent="0.25" r="7132" customHeight="1" ht="17.25">
      <c r="A7132" s="1"/>
      <c r="B7132" s="1"/>
      <c r="C7132" s="3" t="s">
        <v>7130</v>
      </c>
    </row>
    <row x14ac:dyDescent="0.25" r="7133" customHeight="1" ht="17.25">
      <c r="A7133" s="1"/>
      <c r="B7133" s="1"/>
      <c r="C7133" s="3" t="s">
        <v>7131</v>
      </c>
    </row>
    <row x14ac:dyDescent="0.25" r="7134" customHeight="1" ht="17.25">
      <c r="A7134" s="1"/>
      <c r="B7134" s="1"/>
      <c r="C7134" s="3" t="s">
        <v>7132</v>
      </c>
    </row>
    <row x14ac:dyDescent="0.25" r="7135" customHeight="1" ht="17.25">
      <c r="A7135" s="1"/>
      <c r="B7135" s="1"/>
      <c r="C7135" s="3" t="s">
        <v>7133</v>
      </c>
    </row>
    <row x14ac:dyDescent="0.25" r="7136" customHeight="1" ht="17.25">
      <c r="A7136" s="1"/>
      <c r="B7136" s="1"/>
      <c r="C7136" s="3" t="s">
        <v>7134</v>
      </c>
    </row>
    <row x14ac:dyDescent="0.25" r="7137" customHeight="1" ht="17.25">
      <c r="A7137" s="1"/>
      <c r="B7137" s="1"/>
      <c r="C7137" s="3" t="s">
        <v>7135</v>
      </c>
    </row>
    <row x14ac:dyDescent="0.25" r="7138" customHeight="1" ht="17.25">
      <c r="A7138" s="1"/>
      <c r="B7138" s="1"/>
      <c r="C7138" s="3" t="s">
        <v>7136</v>
      </c>
    </row>
    <row x14ac:dyDescent="0.25" r="7139" customHeight="1" ht="17.25">
      <c r="A7139" s="1"/>
      <c r="B7139" s="1"/>
      <c r="C7139" s="3" t="s">
        <v>7137</v>
      </c>
    </row>
    <row x14ac:dyDescent="0.25" r="7140" customHeight="1" ht="17.25">
      <c r="A7140" s="1"/>
      <c r="B7140" s="1"/>
      <c r="C7140" s="3" t="s">
        <v>7138</v>
      </c>
    </row>
    <row x14ac:dyDescent="0.25" r="7141" customHeight="1" ht="17.25">
      <c r="A7141" s="1"/>
      <c r="B7141" s="1"/>
      <c r="C7141" s="3" t="s">
        <v>7139</v>
      </c>
    </row>
    <row x14ac:dyDescent="0.25" r="7142" customHeight="1" ht="17.25">
      <c r="A7142" s="1"/>
      <c r="B7142" s="1"/>
      <c r="C7142" s="3" t="s">
        <v>7140</v>
      </c>
    </row>
    <row x14ac:dyDescent="0.25" r="7143" customHeight="1" ht="17.25">
      <c r="A7143" s="1"/>
      <c r="B7143" s="1"/>
      <c r="C7143" s="3" t="s">
        <v>7141</v>
      </c>
    </row>
    <row x14ac:dyDescent="0.25" r="7144" customHeight="1" ht="17.25">
      <c r="A7144" s="1"/>
      <c r="B7144" s="1"/>
      <c r="C7144" s="3" t="s">
        <v>7142</v>
      </c>
    </row>
    <row x14ac:dyDescent="0.25" r="7145" customHeight="1" ht="17.25">
      <c r="A7145" s="1"/>
      <c r="B7145" s="1"/>
      <c r="C7145" s="3" t="s">
        <v>7143</v>
      </c>
    </row>
    <row x14ac:dyDescent="0.25" r="7146" customHeight="1" ht="17.25">
      <c r="A7146" s="1"/>
      <c r="B7146" s="1"/>
      <c r="C7146" s="3" t="s">
        <v>7144</v>
      </c>
    </row>
    <row x14ac:dyDescent="0.25" r="7147" customHeight="1" ht="17.25">
      <c r="A7147" s="1"/>
      <c r="B7147" s="1"/>
      <c r="C7147" s="3" t="s">
        <v>7145</v>
      </c>
    </row>
    <row x14ac:dyDescent="0.25" r="7148" customHeight="1" ht="17.25">
      <c r="A7148" s="1"/>
      <c r="B7148" s="1"/>
      <c r="C7148" s="3" t="s">
        <v>7146</v>
      </c>
    </row>
    <row x14ac:dyDescent="0.25" r="7149" customHeight="1" ht="17.25">
      <c r="A7149" s="1"/>
      <c r="B7149" s="1"/>
      <c r="C7149" s="3" t="s">
        <v>7147</v>
      </c>
    </row>
    <row x14ac:dyDescent="0.25" r="7150" customHeight="1" ht="17.25">
      <c r="A7150" s="1"/>
      <c r="B7150" s="1"/>
      <c r="C7150" s="3" t="s">
        <v>7148</v>
      </c>
    </row>
    <row x14ac:dyDescent="0.25" r="7151" customHeight="1" ht="17.25">
      <c r="A7151" s="1"/>
      <c r="B7151" s="1"/>
      <c r="C7151" s="3" t="s">
        <v>7149</v>
      </c>
    </row>
    <row x14ac:dyDescent="0.25" r="7152" customHeight="1" ht="17.25">
      <c r="A7152" s="1"/>
      <c r="B7152" s="1"/>
      <c r="C7152" s="3" t="s">
        <v>7150</v>
      </c>
    </row>
    <row x14ac:dyDescent="0.25" r="7153" customHeight="1" ht="17.25">
      <c r="A7153" s="1"/>
      <c r="B7153" s="1"/>
      <c r="C7153" s="3" t="s">
        <v>7151</v>
      </c>
    </row>
    <row x14ac:dyDescent="0.25" r="7154" customHeight="1" ht="17.25">
      <c r="A7154" s="1"/>
      <c r="B7154" s="1"/>
      <c r="C7154" s="3" t="s">
        <v>7152</v>
      </c>
    </row>
    <row x14ac:dyDescent="0.25" r="7155" customHeight="1" ht="17.25">
      <c r="A7155" s="1"/>
      <c r="B7155" s="1"/>
      <c r="C7155" s="3" t="s">
        <v>7153</v>
      </c>
    </row>
    <row x14ac:dyDescent="0.25" r="7156" customHeight="1" ht="17.25">
      <c r="A7156" s="1"/>
      <c r="B7156" s="1"/>
      <c r="C7156" s="3" t="s">
        <v>7154</v>
      </c>
    </row>
    <row x14ac:dyDescent="0.25" r="7157" customHeight="1" ht="17.25">
      <c r="A7157" s="1"/>
      <c r="B7157" s="1"/>
      <c r="C7157" s="3" t="s">
        <v>7155</v>
      </c>
    </row>
    <row x14ac:dyDescent="0.25" r="7158" customHeight="1" ht="17.25">
      <c r="A7158" s="1"/>
      <c r="B7158" s="1"/>
      <c r="C7158" s="3" t="s">
        <v>7156</v>
      </c>
    </row>
    <row x14ac:dyDescent="0.25" r="7159" customHeight="1" ht="17.25">
      <c r="A7159" s="1"/>
      <c r="B7159" s="1"/>
      <c r="C7159" s="3" t="s">
        <v>7157</v>
      </c>
    </row>
    <row x14ac:dyDescent="0.25" r="7160" customHeight="1" ht="17.25">
      <c r="A7160" s="1"/>
      <c r="B7160" s="1"/>
      <c r="C7160" s="3" t="s">
        <v>7158</v>
      </c>
    </row>
    <row x14ac:dyDescent="0.25" r="7161" customHeight="1" ht="17.25">
      <c r="A7161" s="1"/>
      <c r="B7161" s="1"/>
      <c r="C7161" s="3" t="s">
        <v>7159</v>
      </c>
    </row>
    <row x14ac:dyDescent="0.25" r="7162" customHeight="1" ht="17.25">
      <c r="A7162" s="1"/>
      <c r="B7162" s="1"/>
      <c r="C7162" s="3" t="s">
        <v>7160</v>
      </c>
    </row>
    <row x14ac:dyDescent="0.25" r="7163" customHeight="1" ht="17.25">
      <c r="A7163" s="1"/>
      <c r="B7163" s="1"/>
      <c r="C7163" s="3" t="s">
        <v>7161</v>
      </c>
    </row>
    <row x14ac:dyDescent="0.25" r="7164" customHeight="1" ht="17.25">
      <c r="A7164" s="1"/>
      <c r="B7164" s="1"/>
      <c r="C7164" s="3" t="s">
        <v>7162</v>
      </c>
    </row>
    <row x14ac:dyDescent="0.25" r="7165" customHeight="1" ht="17.25">
      <c r="A7165" s="1"/>
      <c r="B7165" s="1"/>
      <c r="C7165" s="3" t="s">
        <v>7163</v>
      </c>
    </row>
    <row x14ac:dyDescent="0.25" r="7166" customHeight="1" ht="17.25">
      <c r="A7166" s="1"/>
      <c r="B7166" s="1"/>
      <c r="C7166" s="3" t="s">
        <v>7164</v>
      </c>
    </row>
    <row x14ac:dyDescent="0.25" r="7167" customHeight="1" ht="17.25">
      <c r="A7167" s="1"/>
      <c r="B7167" s="1"/>
      <c r="C7167" s="3" t="s">
        <v>7165</v>
      </c>
    </row>
    <row x14ac:dyDescent="0.25" r="7168" customHeight="1" ht="17.25">
      <c r="A7168" s="1"/>
      <c r="B7168" s="1"/>
      <c r="C7168" s="3" t="s">
        <v>7166</v>
      </c>
    </row>
    <row x14ac:dyDescent="0.25" r="7169" customHeight="1" ht="17.25">
      <c r="A7169" s="1"/>
      <c r="B7169" s="1"/>
      <c r="C7169" s="3" t="s">
        <v>7167</v>
      </c>
    </row>
    <row x14ac:dyDescent="0.25" r="7170" customHeight="1" ht="17.25">
      <c r="A7170" s="1"/>
      <c r="B7170" s="1"/>
      <c r="C7170" s="3" t="s">
        <v>7168</v>
      </c>
    </row>
    <row x14ac:dyDescent="0.25" r="7171" customHeight="1" ht="17.25">
      <c r="A7171" s="1"/>
      <c r="B7171" s="1"/>
      <c r="C7171" s="3" t="s">
        <v>7169</v>
      </c>
    </row>
    <row x14ac:dyDescent="0.25" r="7172" customHeight="1" ht="17.25">
      <c r="A7172" s="1"/>
      <c r="B7172" s="1"/>
      <c r="C7172" s="3" t="s">
        <v>7170</v>
      </c>
    </row>
    <row x14ac:dyDescent="0.25" r="7173" customHeight="1" ht="17.25">
      <c r="A7173" s="1"/>
      <c r="B7173" s="1"/>
      <c r="C7173" s="3" t="s">
        <v>7171</v>
      </c>
    </row>
    <row x14ac:dyDescent="0.25" r="7174" customHeight="1" ht="17.25">
      <c r="A7174" s="1"/>
      <c r="B7174" s="1"/>
      <c r="C7174" s="3" t="s">
        <v>7172</v>
      </c>
    </row>
    <row x14ac:dyDescent="0.25" r="7175" customHeight="1" ht="17.25">
      <c r="A7175" s="1"/>
      <c r="B7175" s="1"/>
      <c r="C7175" s="3" t="s">
        <v>7173</v>
      </c>
    </row>
    <row x14ac:dyDescent="0.25" r="7176" customHeight="1" ht="17.25">
      <c r="A7176" s="1"/>
      <c r="B7176" s="1"/>
      <c r="C7176" s="3" t="s">
        <v>7174</v>
      </c>
    </row>
    <row x14ac:dyDescent="0.25" r="7177" customHeight="1" ht="17.25">
      <c r="A7177" s="1"/>
      <c r="B7177" s="1"/>
      <c r="C7177" s="3" t="s">
        <v>7175</v>
      </c>
    </row>
    <row x14ac:dyDescent="0.25" r="7178" customHeight="1" ht="17.25">
      <c r="A7178" s="1"/>
      <c r="B7178" s="1"/>
      <c r="C7178" s="3" t="s">
        <v>7176</v>
      </c>
    </row>
    <row x14ac:dyDescent="0.25" r="7179" customHeight="1" ht="17.25">
      <c r="A7179" s="1"/>
      <c r="B7179" s="1"/>
      <c r="C7179" s="3" t="s">
        <v>7177</v>
      </c>
    </row>
    <row x14ac:dyDescent="0.25" r="7180" customHeight="1" ht="17.25">
      <c r="A7180" s="1"/>
      <c r="B7180" s="1"/>
      <c r="C7180" s="3" t="s">
        <v>7178</v>
      </c>
    </row>
    <row x14ac:dyDescent="0.25" r="7181" customHeight="1" ht="17.25">
      <c r="A7181" s="1"/>
      <c r="B7181" s="1"/>
      <c r="C7181" s="3" t="s">
        <v>7179</v>
      </c>
    </row>
    <row x14ac:dyDescent="0.25" r="7182" customHeight="1" ht="17.25">
      <c r="A7182" s="1"/>
      <c r="B7182" s="1"/>
      <c r="C7182" s="3" t="s">
        <v>7180</v>
      </c>
    </row>
    <row x14ac:dyDescent="0.25" r="7183" customHeight="1" ht="17.25">
      <c r="A7183" s="1"/>
      <c r="B7183" s="1"/>
      <c r="C7183" s="3" t="s">
        <v>7181</v>
      </c>
    </row>
    <row x14ac:dyDescent="0.25" r="7184" customHeight="1" ht="17.25">
      <c r="A7184" s="1"/>
      <c r="B7184" s="1"/>
      <c r="C7184" s="3" t="s">
        <v>7182</v>
      </c>
    </row>
    <row x14ac:dyDescent="0.25" r="7185" customHeight="1" ht="17.25">
      <c r="A7185" s="1"/>
      <c r="B7185" s="1"/>
      <c r="C7185" s="3" t="s">
        <v>7183</v>
      </c>
    </row>
    <row x14ac:dyDescent="0.25" r="7186" customHeight="1" ht="17.25">
      <c r="A7186" s="1"/>
      <c r="B7186" s="1"/>
      <c r="C7186" s="3" t="s">
        <v>7184</v>
      </c>
    </row>
    <row x14ac:dyDescent="0.25" r="7187" customHeight="1" ht="17.25">
      <c r="A7187" s="1"/>
      <c r="B7187" s="1"/>
      <c r="C7187" s="3" t="s">
        <v>7185</v>
      </c>
    </row>
    <row x14ac:dyDescent="0.25" r="7188" customHeight="1" ht="17.25">
      <c r="A7188" s="1"/>
      <c r="B7188" s="1"/>
      <c r="C7188" s="3" t="s">
        <v>7186</v>
      </c>
    </row>
    <row x14ac:dyDescent="0.25" r="7189" customHeight="1" ht="17.25">
      <c r="A7189" s="1"/>
      <c r="B7189" s="1"/>
      <c r="C7189" s="3" t="s">
        <v>7187</v>
      </c>
    </row>
    <row x14ac:dyDescent="0.25" r="7190" customHeight="1" ht="17.25">
      <c r="A7190" s="1"/>
      <c r="B7190" s="1"/>
      <c r="C7190" s="3" t="s">
        <v>7188</v>
      </c>
    </row>
    <row x14ac:dyDescent="0.25" r="7191" customHeight="1" ht="17.25">
      <c r="A7191" s="1"/>
      <c r="B7191" s="1"/>
      <c r="C7191" s="3" t="s">
        <v>7189</v>
      </c>
    </row>
    <row x14ac:dyDescent="0.25" r="7192" customHeight="1" ht="17.25">
      <c r="A7192" s="1"/>
      <c r="B7192" s="1"/>
      <c r="C7192" s="3" t="s">
        <v>7190</v>
      </c>
    </row>
    <row x14ac:dyDescent="0.25" r="7193" customHeight="1" ht="17.25">
      <c r="A7193" s="1"/>
      <c r="B7193" s="1"/>
      <c r="C7193" s="3" t="s">
        <v>7191</v>
      </c>
    </row>
    <row x14ac:dyDescent="0.25" r="7194" customHeight="1" ht="17.25">
      <c r="A7194" s="1"/>
      <c r="B7194" s="1"/>
      <c r="C7194" s="3" t="s">
        <v>7192</v>
      </c>
    </row>
    <row x14ac:dyDescent="0.25" r="7195" customHeight="1" ht="17.25">
      <c r="A7195" s="1"/>
      <c r="B7195" s="1"/>
      <c r="C7195" s="3" t="s">
        <v>7193</v>
      </c>
    </row>
    <row x14ac:dyDescent="0.25" r="7196" customHeight="1" ht="17.25">
      <c r="A7196" s="1"/>
      <c r="B7196" s="1"/>
      <c r="C7196" s="3" t="s">
        <v>7194</v>
      </c>
    </row>
    <row x14ac:dyDescent="0.25" r="7197" customHeight="1" ht="17.25">
      <c r="A7197" s="1"/>
      <c r="B7197" s="1"/>
      <c r="C7197" s="3" t="s">
        <v>7195</v>
      </c>
    </row>
    <row x14ac:dyDescent="0.25" r="7198" customHeight="1" ht="17.25">
      <c r="A7198" s="1"/>
      <c r="B7198" s="1"/>
      <c r="C7198" s="3" t="s">
        <v>7196</v>
      </c>
    </row>
    <row x14ac:dyDescent="0.25" r="7199" customHeight="1" ht="17.25">
      <c r="A7199" s="1"/>
      <c r="B7199" s="1"/>
      <c r="C7199" s="3" t="s">
        <v>7197</v>
      </c>
    </row>
    <row x14ac:dyDescent="0.25" r="7200" customHeight="1" ht="17.25">
      <c r="A7200" s="1"/>
      <c r="B7200" s="1"/>
      <c r="C7200" s="3" t="s">
        <v>7198</v>
      </c>
    </row>
    <row x14ac:dyDescent="0.25" r="7201" customHeight="1" ht="17.25">
      <c r="A7201" s="1"/>
      <c r="B7201" s="1"/>
      <c r="C7201" s="3" t="s">
        <v>7199</v>
      </c>
    </row>
    <row x14ac:dyDescent="0.25" r="7202" customHeight="1" ht="17.25">
      <c r="A7202" s="1"/>
      <c r="B7202" s="1"/>
      <c r="C7202" s="3" t="s">
        <v>7200</v>
      </c>
    </row>
    <row x14ac:dyDescent="0.25" r="7203" customHeight="1" ht="17.25">
      <c r="A7203" s="1"/>
      <c r="B7203" s="1"/>
      <c r="C7203" s="3" t="s">
        <v>7201</v>
      </c>
    </row>
    <row x14ac:dyDescent="0.25" r="7204" customHeight="1" ht="17.25">
      <c r="A7204" s="1"/>
      <c r="B7204" s="1"/>
      <c r="C7204" s="3" t="s">
        <v>7202</v>
      </c>
    </row>
    <row x14ac:dyDescent="0.25" r="7205" customHeight="1" ht="17.25">
      <c r="A7205" s="1"/>
      <c r="B7205" s="1"/>
      <c r="C7205" s="3" t="s">
        <v>7203</v>
      </c>
    </row>
    <row x14ac:dyDescent="0.25" r="7206" customHeight="1" ht="17.25">
      <c r="A7206" s="1"/>
      <c r="B7206" s="1"/>
      <c r="C7206" s="3" t="s">
        <v>7204</v>
      </c>
    </row>
    <row x14ac:dyDescent="0.25" r="7207" customHeight="1" ht="17.25">
      <c r="A7207" s="1"/>
      <c r="B7207" s="1"/>
      <c r="C7207" s="3" t="s">
        <v>7205</v>
      </c>
    </row>
    <row x14ac:dyDescent="0.25" r="7208" customHeight="1" ht="17.25">
      <c r="A7208" s="1"/>
      <c r="B7208" s="1"/>
      <c r="C7208" s="3" t="s">
        <v>7206</v>
      </c>
    </row>
    <row x14ac:dyDescent="0.25" r="7209" customHeight="1" ht="17.25">
      <c r="A7209" s="1"/>
      <c r="B7209" s="1"/>
      <c r="C7209" s="3" t="s">
        <v>7207</v>
      </c>
    </row>
    <row x14ac:dyDescent="0.25" r="7210" customHeight="1" ht="17.25">
      <c r="A7210" s="1"/>
      <c r="B7210" s="1"/>
      <c r="C7210" s="3" t="s">
        <v>7208</v>
      </c>
    </row>
    <row x14ac:dyDescent="0.25" r="7211" customHeight="1" ht="17.25">
      <c r="A7211" s="1"/>
      <c r="B7211" s="1"/>
      <c r="C7211" s="3" t="s">
        <v>7209</v>
      </c>
    </row>
    <row x14ac:dyDescent="0.25" r="7212" customHeight="1" ht="17.25">
      <c r="A7212" s="1"/>
      <c r="B7212" s="1"/>
      <c r="C7212" s="3" t="s">
        <v>7210</v>
      </c>
    </row>
    <row x14ac:dyDescent="0.25" r="7213" customHeight="1" ht="17.25">
      <c r="A7213" s="1"/>
      <c r="B7213" s="1"/>
      <c r="C7213" s="3" t="s">
        <v>7211</v>
      </c>
    </row>
    <row x14ac:dyDescent="0.25" r="7214" customHeight="1" ht="17.25">
      <c r="A7214" s="1"/>
      <c r="B7214" s="1"/>
      <c r="C7214" s="3" t="s">
        <v>7212</v>
      </c>
    </row>
    <row x14ac:dyDescent="0.25" r="7215" customHeight="1" ht="17.25">
      <c r="A7215" s="1"/>
      <c r="B7215" s="1"/>
      <c r="C7215" s="3" t="s">
        <v>7213</v>
      </c>
    </row>
    <row x14ac:dyDescent="0.25" r="7216" customHeight="1" ht="17.25">
      <c r="A7216" s="1"/>
      <c r="B7216" s="1"/>
      <c r="C7216" s="3" t="s">
        <v>7214</v>
      </c>
    </row>
    <row x14ac:dyDescent="0.25" r="7217" customHeight="1" ht="17.25">
      <c r="A7217" s="1"/>
      <c r="B7217" s="1"/>
      <c r="C7217" s="3" t="s">
        <v>7215</v>
      </c>
    </row>
    <row x14ac:dyDescent="0.25" r="7218" customHeight="1" ht="17.25">
      <c r="A7218" s="1"/>
      <c r="B7218" s="1"/>
      <c r="C7218" s="3" t="s">
        <v>7216</v>
      </c>
    </row>
    <row x14ac:dyDescent="0.25" r="7219" customHeight="1" ht="17.25">
      <c r="A7219" s="1"/>
      <c r="B7219" s="1"/>
      <c r="C7219" s="3" t="s">
        <v>7217</v>
      </c>
    </row>
    <row x14ac:dyDescent="0.25" r="7220" customHeight="1" ht="17.25">
      <c r="A7220" s="1"/>
      <c r="B7220" s="1"/>
      <c r="C7220" s="3" t="s">
        <v>7218</v>
      </c>
    </row>
    <row x14ac:dyDescent="0.25" r="7221" customHeight="1" ht="17.25">
      <c r="A7221" s="1"/>
      <c r="B7221" s="1"/>
      <c r="C7221" s="3" t="s">
        <v>7219</v>
      </c>
    </row>
    <row x14ac:dyDescent="0.25" r="7222" customHeight="1" ht="17.25">
      <c r="A7222" s="1"/>
      <c r="B7222" s="1"/>
      <c r="C7222" s="3" t="s">
        <v>7220</v>
      </c>
    </row>
    <row x14ac:dyDescent="0.25" r="7223" customHeight="1" ht="17.25">
      <c r="A7223" s="1"/>
      <c r="B7223" s="1"/>
      <c r="C7223" s="3" t="s">
        <v>7221</v>
      </c>
    </row>
    <row x14ac:dyDescent="0.25" r="7224" customHeight="1" ht="17.25">
      <c r="A7224" s="1"/>
      <c r="B7224" s="1"/>
      <c r="C7224" s="3" t="s">
        <v>7222</v>
      </c>
    </row>
    <row x14ac:dyDescent="0.25" r="7225" customHeight="1" ht="17.25">
      <c r="A7225" s="1"/>
      <c r="B7225" s="1"/>
      <c r="C7225" s="3" t="s">
        <v>7223</v>
      </c>
    </row>
    <row x14ac:dyDescent="0.25" r="7226" customHeight="1" ht="17.25">
      <c r="A7226" s="1"/>
      <c r="B7226" s="1"/>
      <c r="C7226" s="3" t="s">
        <v>7224</v>
      </c>
    </row>
    <row x14ac:dyDescent="0.25" r="7227" customHeight="1" ht="17.25">
      <c r="A7227" s="1"/>
      <c r="B7227" s="1"/>
      <c r="C7227" s="3" t="s">
        <v>7225</v>
      </c>
    </row>
    <row x14ac:dyDescent="0.25" r="7228" customHeight="1" ht="17.25">
      <c r="A7228" s="1"/>
      <c r="B7228" s="1"/>
      <c r="C7228" s="3" t="s">
        <v>7226</v>
      </c>
    </row>
    <row x14ac:dyDescent="0.25" r="7229" customHeight="1" ht="17.25">
      <c r="A7229" s="1"/>
      <c r="B7229" s="1"/>
      <c r="C7229" s="3" t="s">
        <v>7227</v>
      </c>
    </row>
    <row x14ac:dyDescent="0.25" r="7230" customHeight="1" ht="17.25">
      <c r="A7230" s="1"/>
      <c r="B7230" s="1"/>
      <c r="C7230" s="3" t="s">
        <v>7228</v>
      </c>
    </row>
    <row x14ac:dyDescent="0.25" r="7231" customHeight="1" ht="17.25">
      <c r="A7231" s="1"/>
      <c r="B7231" s="1"/>
      <c r="C7231" s="3" t="s">
        <v>7229</v>
      </c>
    </row>
    <row x14ac:dyDescent="0.25" r="7232" customHeight="1" ht="17.25">
      <c r="A7232" s="1"/>
      <c r="B7232" s="1"/>
      <c r="C7232" s="3" t="s">
        <v>7230</v>
      </c>
    </row>
    <row x14ac:dyDescent="0.25" r="7233" customHeight="1" ht="17.25">
      <c r="A7233" s="1"/>
      <c r="B7233" s="1"/>
      <c r="C7233" s="3" t="s">
        <v>7231</v>
      </c>
    </row>
    <row x14ac:dyDescent="0.25" r="7234" customHeight="1" ht="17.25">
      <c r="A7234" s="1"/>
      <c r="B7234" s="1"/>
      <c r="C7234" s="3" t="s">
        <v>7232</v>
      </c>
    </row>
    <row x14ac:dyDescent="0.25" r="7235" customHeight="1" ht="17.25">
      <c r="A7235" s="1"/>
      <c r="B7235" s="1"/>
      <c r="C7235" s="3" t="s">
        <v>7233</v>
      </c>
    </row>
    <row x14ac:dyDescent="0.25" r="7236" customHeight="1" ht="17.25">
      <c r="A7236" s="1"/>
      <c r="B7236" s="1"/>
      <c r="C7236" s="3" t="s">
        <v>7234</v>
      </c>
    </row>
    <row x14ac:dyDescent="0.25" r="7237" customHeight="1" ht="17.25">
      <c r="A7237" s="1"/>
      <c r="B7237" s="1"/>
      <c r="C7237" s="3" t="s">
        <v>7235</v>
      </c>
    </row>
    <row x14ac:dyDescent="0.25" r="7238" customHeight="1" ht="17.25">
      <c r="A7238" s="1"/>
      <c r="B7238" s="1"/>
      <c r="C7238" s="3" t="s">
        <v>7236</v>
      </c>
    </row>
    <row x14ac:dyDescent="0.25" r="7239" customHeight="1" ht="17.25">
      <c r="A7239" s="1"/>
      <c r="B7239" s="1"/>
      <c r="C7239" s="3" t="s">
        <v>7237</v>
      </c>
    </row>
    <row x14ac:dyDescent="0.25" r="7240" customHeight="1" ht="17.25">
      <c r="A7240" s="1"/>
      <c r="B7240" s="1"/>
      <c r="C7240" s="3" t="s">
        <v>7238</v>
      </c>
    </row>
    <row x14ac:dyDescent="0.25" r="7241" customHeight="1" ht="17.25">
      <c r="A7241" s="1"/>
      <c r="B7241" s="1"/>
      <c r="C7241" s="3" t="s">
        <v>7239</v>
      </c>
    </row>
    <row x14ac:dyDescent="0.25" r="7242" customHeight="1" ht="17.25">
      <c r="A7242" s="1"/>
      <c r="B7242" s="1"/>
      <c r="C7242" s="3" t="s">
        <v>7240</v>
      </c>
    </row>
    <row x14ac:dyDescent="0.25" r="7243" customHeight="1" ht="17.25">
      <c r="A7243" s="1"/>
      <c r="B7243" s="1"/>
      <c r="C7243" s="3" t="s">
        <v>7241</v>
      </c>
    </row>
    <row x14ac:dyDescent="0.25" r="7244" customHeight="1" ht="17.25">
      <c r="A7244" s="1"/>
      <c r="B7244" s="1"/>
      <c r="C7244" s="3" t="s">
        <v>7242</v>
      </c>
    </row>
    <row x14ac:dyDescent="0.25" r="7245" customHeight="1" ht="17.25">
      <c r="A7245" s="1"/>
      <c r="B7245" s="1"/>
      <c r="C7245" s="3" t="s">
        <v>7243</v>
      </c>
    </row>
    <row x14ac:dyDescent="0.25" r="7246" customHeight="1" ht="17.25">
      <c r="A7246" s="1"/>
      <c r="B7246" s="1"/>
      <c r="C7246" s="3" t="s">
        <v>7244</v>
      </c>
    </row>
    <row x14ac:dyDescent="0.25" r="7247" customHeight="1" ht="17.25">
      <c r="A7247" s="1"/>
      <c r="B7247" s="1"/>
      <c r="C7247" s="3" t="s">
        <v>7245</v>
      </c>
    </row>
    <row x14ac:dyDescent="0.25" r="7248" customHeight="1" ht="17.25">
      <c r="A7248" s="1"/>
      <c r="B7248" s="1"/>
      <c r="C7248" s="3" t="s">
        <v>7246</v>
      </c>
    </row>
    <row x14ac:dyDescent="0.25" r="7249" customHeight="1" ht="17.25">
      <c r="A7249" s="1"/>
      <c r="B7249" s="1"/>
      <c r="C7249" s="3" t="s">
        <v>7247</v>
      </c>
    </row>
    <row x14ac:dyDescent="0.25" r="7250" customHeight="1" ht="17.25">
      <c r="A7250" s="1"/>
      <c r="B7250" s="1"/>
      <c r="C7250" s="3" t="s">
        <v>7248</v>
      </c>
    </row>
    <row x14ac:dyDescent="0.25" r="7251" customHeight="1" ht="17.25">
      <c r="A7251" s="1"/>
      <c r="B7251" s="1"/>
      <c r="C7251" s="3" t="s">
        <v>7249</v>
      </c>
    </row>
    <row x14ac:dyDescent="0.25" r="7252" customHeight="1" ht="17.25">
      <c r="A7252" s="1"/>
      <c r="B7252" s="1"/>
      <c r="C7252" s="3" t="s">
        <v>7250</v>
      </c>
    </row>
    <row x14ac:dyDescent="0.25" r="7253" customHeight="1" ht="17.25">
      <c r="A7253" s="1"/>
      <c r="B7253" s="1"/>
      <c r="C7253" s="3" t="s">
        <v>7251</v>
      </c>
    </row>
    <row x14ac:dyDescent="0.25" r="7254" customHeight="1" ht="17.25">
      <c r="A7254" s="1"/>
      <c r="B7254" s="1"/>
      <c r="C7254" s="3" t="s">
        <v>7252</v>
      </c>
    </row>
    <row x14ac:dyDescent="0.25" r="7255" customHeight="1" ht="17.25">
      <c r="A7255" s="1"/>
      <c r="B7255" s="1"/>
      <c r="C7255" s="3" t="s">
        <v>7253</v>
      </c>
    </row>
    <row x14ac:dyDescent="0.25" r="7256" customHeight="1" ht="17.25">
      <c r="A7256" s="1"/>
      <c r="B7256" s="1"/>
      <c r="C7256" s="3" t="s">
        <v>7254</v>
      </c>
    </row>
    <row x14ac:dyDescent="0.25" r="7257" customHeight="1" ht="17.25">
      <c r="A7257" s="1"/>
      <c r="B7257" s="1"/>
      <c r="C7257" s="3" t="s">
        <v>7255</v>
      </c>
    </row>
    <row x14ac:dyDescent="0.25" r="7258" customHeight="1" ht="17.25">
      <c r="A7258" s="1"/>
      <c r="B7258" s="1"/>
      <c r="C7258" s="3" t="s">
        <v>7256</v>
      </c>
    </row>
    <row x14ac:dyDescent="0.25" r="7259" customHeight="1" ht="17.25">
      <c r="A7259" s="1"/>
      <c r="B7259" s="1"/>
      <c r="C7259" s="3" t="s">
        <v>7257</v>
      </c>
    </row>
    <row x14ac:dyDescent="0.25" r="7260" customHeight="1" ht="17.25">
      <c r="A7260" s="1"/>
      <c r="B7260" s="1"/>
      <c r="C7260" s="3" t="s">
        <v>7258</v>
      </c>
    </row>
    <row x14ac:dyDescent="0.25" r="7261" customHeight="1" ht="17.25">
      <c r="A7261" s="1"/>
      <c r="B7261" s="1"/>
      <c r="C7261" s="3" t="s">
        <v>7259</v>
      </c>
    </row>
    <row x14ac:dyDescent="0.25" r="7262" customHeight="1" ht="17.25">
      <c r="A7262" s="1"/>
      <c r="B7262" s="1"/>
      <c r="C7262" s="3" t="s">
        <v>7260</v>
      </c>
    </row>
    <row x14ac:dyDescent="0.25" r="7263" customHeight="1" ht="17.25">
      <c r="A7263" s="1"/>
      <c r="B7263" s="1"/>
      <c r="C7263" s="3" t="s">
        <v>7261</v>
      </c>
    </row>
    <row x14ac:dyDescent="0.25" r="7264" customHeight="1" ht="17.25">
      <c r="A7264" s="1"/>
      <c r="B7264" s="1"/>
      <c r="C7264" s="3" t="s">
        <v>7262</v>
      </c>
    </row>
    <row x14ac:dyDescent="0.25" r="7265" customHeight="1" ht="17.25">
      <c r="A7265" s="1"/>
      <c r="B7265" s="1"/>
      <c r="C7265" s="3" t="s">
        <v>7263</v>
      </c>
    </row>
    <row x14ac:dyDescent="0.25" r="7266" customHeight="1" ht="17.25">
      <c r="A7266" s="1"/>
      <c r="B7266" s="1"/>
      <c r="C7266" s="3" t="s">
        <v>7264</v>
      </c>
    </row>
    <row x14ac:dyDescent="0.25" r="7267" customHeight="1" ht="17.25">
      <c r="A7267" s="1"/>
      <c r="B7267" s="1"/>
      <c r="C7267" s="3" t="s">
        <v>7265</v>
      </c>
    </row>
    <row x14ac:dyDescent="0.25" r="7268" customHeight="1" ht="17.25">
      <c r="A7268" s="1"/>
      <c r="B7268" s="1"/>
      <c r="C7268" s="3" t="s">
        <v>7266</v>
      </c>
    </row>
    <row x14ac:dyDescent="0.25" r="7269" customHeight="1" ht="17.25">
      <c r="A7269" s="1"/>
      <c r="B7269" s="1"/>
      <c r="C7269" s="3" t="s">
        <v>7267</v>
      </c>
    </row>
    <row x14ac:dyDescent="0.25" r="7270" customHeight="1" ht="17.25">
      <c r="A7270" s="1"/>
      <c r="B7270" s="1"/>
      <c r="C7270" s="3" t="s">
        <v>7268</v>
      </c>
    </row>
    <row x14ac:dyDescent="0.25" r="7271" customHeight="1" ht="17.25">
      <c r="A7271" s="1"/>
      <c r="B7271" s="1"/>
      <c r="C7271" s="3" t="s">
        <v>7269</v>
      </c>
    </row>
    <row x14ac:dyDescent="0.25" r="7272" customHeight="1" ht="17.25">
      <c r="A7272" s="1"/>
      <c r="B7272" s="1"/>
      <c r="C7272" s="3" t="s">
        <v>7270</v>
      </c>
    </row>
    <row x14ac:dyDescent="0.25" r="7273" customHeight="1" ht="17.25">
      <c r="A7273" s="1"/>
      <c r="B7273" s="1"/>
      <c r="C7273" s="3" t="s">
        <v>7271</v>
      </c>
    </row>
    <row x14ac:dyDescent="0.25" r="7274" customHeight="1" ht="17.25">
      <c r="A7274" s="1"/>
      <c r="B7274" s="1"/>
      <c r="C7274" s="3" t="s">
        <v>7272</v>
      </c>
    </row>
    <row x14ac:dyDescent="0.25" r="7275" customHeight="1" ht="17.25">
      <c r="A7275" s="1"/>
      <c r="B7275" s="1"/>
      <c r="C7275" s="3" t="s">
        <v>7273</v>
      </c>
    </row>
    <row x14ac:dyDescent="0.25" r="7276" customHeight="1" ht="17.25">
      <c r="A7276" s="1"/>
      <c r="B7276" s="1"/>
      <c r="C7276" s="3" t="s">
        <v>7274</v>
      </c>
    </row>
    <row x14ac:dyDescent="0.25" r="7277" customHeight="1" ht="17.25">
      <c r="A7277" s="1"/>
      <c r="B7277" s="1"/>
      <c r="C7277" s="3" t="s">
        <v>7275</v>
      </c>
    </row>
    <row x14ac:dyDescent="0.25" r="7278" customHeight="1" ht="17.25">
      <c r="A7278" s="1"/>
      <c r="B7278" s="1"/>
      <c r="C7278" s="3" t="s">
        <v>7276</v>
      </c>
    </row>
    <row x14ac:dyDescent="0.25" r="7279" customHeight="1" ht="17.25">
      <c r="A7279" s="1"/>
      <c r="B7279" s="1"/>
      <c r="C7279" s="3" t="s">
        <v>7277</v>
      </c>
    </row>
    <row x14ac:dyDescent="0.25" r="7280" customHeight="1" ht="17.25">
      <c r="A7280" s="1"/>
      <c r="B7280" s="1"/>
      <c r="C7280" s="3" t="s">
        <v>7278</v>
      </c>
    </row>
    <row x14ac:dyDescent="0.25" r="7281" customHeight="1" ht="17.25">
      <c r="A7281" s="1"/>
      <c r="B7281" s="1"/>
      <c r="C7281" s="3" t="s">
        <v>7279</v>
      </c>
    </row>
    <row x14ac:dyDescent="0.25" r="7282" customHeight="1" ht="17.25">
      <c r="A7282" s="1"/>
      <c r="B7282" s="1"/>
      <c r="C7282" s="3" t="s">
        <v>7280</v>
      </c>
    </row>
    <row x14ac:dyDescent="0.25" r="7283" customHeight="1" ht="17.25">
      <c r="A7283" s="1"/>
      <c r="B7283" s="1"/>
      <c r="C7283" s="3" t="s">
        <v>7281</v>
      </c>
    </row>
    <row x14ac:dyDescent="0.25" r="7284" customHeight="1" ht="17.25">
      <c r="A7284" s="1"/>
      <c r="B7284" s="1"/>
      <c r="C7284" s="3" t="s">
        <v>7282</v>
      </c>
    </row>
    <row x14ac:dyDescent="0.25" r="7285" customHeight="1" ht="17.25">
      <c r="A7285" s="1"/>
      <c r="B7285" s="1"/>
      <c r="C7285" s="3" t="s">
        <v>7283</v>
      </c>
    </row>
    <row x14ac:dyDescent="0.25" r="7286" customHeight="1" ht="17.25">
      <c r="A7286" s="1"/>
      <c r="B7286" s="1"/>
      <c r="C7286" s="3" t="s">
        <v>7284</v>
      </c>
    </row>
    <row x14ac:dyDescent="0.25" r="7287" customHeight="1" ht="17.25">
      <c r="A7287" s="1"/>
      <c r="B7287" s="1"/>
      <c r="C7287" s="3" t="s">
        <v>7285</v>
      </c>
    </row>
    <row x14ac:dyDescent="0.25" r="7288" customHeight="1" ht="17.25">
      <c r="A7288" s="1"/>
      <c r="B7288" s="1"/>
      <c r="C7288" s="3" t="s">
        <v>7286</v>
      </c>
    </row>
    <row x14ac:dyDescent="0.25" r="7289" customHeight="1" ht="17.25">
      <c r="A7289" s="1"/>
      <c r="B7289" s="1"/>
      <c r="C7289" s="3" t="s">
        <v>7287</v>
      </c>
    </row>
    <row x14ac:dyDescent="0.25" r="7290" customHeight="1" ht="17.25">
      <c r="A7290" s="1"/>
      <c r="B7290" s="1"/>
      <c r="C7290" s="3" t="s">
        <v>7288</v>
      </c>
    </row>
    <row x14ac:dyDescent="0.25" r="7291" customHeight="1" ht="17.25">
      <c r="A7291" s="1"/>
      <c r="B7291" s="1"/>
      <c r="C7291" s="3" t="s">
        <v>7289</v>
      </c>
    </row>
    <row x14ac:dyDescent="0.25" r="7292" customHeight="1" ht="17.25">
      <c r="A7292" s="1"/>
      <c r="B7292" s="1"/>
      <c r="C7292" s="3" t="s">
        <v>7290</v>
      </c>
    </row>
    <row x14ac:dyDescent="0.25" r="7293" customHeight="1" ht="17.25">
      <c r="A7293" s="1"/>
      <c r="B7293" s="1"/>
      <c r="C7293" s="3" t="s">
        <v>7291</v>
      </c>
    </row>
    <row x14ac:dyDescent="0.25" r="7294" customHeight="1" ht="17.25">
      <c r="A7294" s="1"/>
      <c r="B7294" s="1"/>
      <c r="C7294" s="3" t="s">
        <v>7292</v>
      </c>
    </row>
    <row x14ac:dyDescent="0.25" r="7295" customHeight="1" ht="17.25">
      <c r="A7295" s="1"/>
      <c r="B7295" s="1"/>
      <c r="C7295" s="3" t="s">
        <v>7293</v>
      </c>
    </row>
    <row x14ac:dyDescent="0.25" r="7296" customHeight="1" ht="17.25">
      <c r="A7296" s="1"/>
      <c r="B7296" s="1"/>
      <c r="C7296" s="3" t="s">
        <v>7294</v>
      </c>
    </row>
    <row x14ac:dyDescent="0.25" r="7297" customHeight="1" ht="17.25">
      <c r="A7297" s="1"/>
      <c r="B7297" s="1"/>
      <c r="C7297" s="3" t="s">
        <v>7295</v>
      </c>
    </row>
    <row x14ac:dyDescent="0.25" r="7298" customHeight="1" ht="17.25">
      <c r="A7298" s="1"/>
      <c r="B7298" s="1"/>
      <c r="C7298" s="3" t="s">
        <v>7296</v>
      </c>
    </row>
    <row x14ac:dyDescent="0.25" r="7299" customHeight="1" ht="17.25">
      <c r="A7299" s="1"/>
      <c r="B7299" s="1"/>
      <c r="C7299" s="3" t="s">
        <v>7297</v>
      </c>
    </row>
    <row x14ac:dyDescent="0.25" r="7300" customHeight="1" ht="17.25">
      <c r="A7300" s="1"/>
      <c r="B7300" s="1"/>
      <c r="C7300" s="3" t="s">
        <v>7298</v>
      </c>
    </row>
    <row x14ac:dyDescent="0.25" r="7301" customHeight="1" ht="17.25">
      <c r="A7301" s="1"/>
      <c r="B7301" s="1"/>
      <c r="C7301" s="3" t="s">
        <v>7299</v>
      </c>
    </row>
    <row x14ac:dyDescent="0.25" r="7302" customHeight="1" ht="17.25">
      <c r="A7302" s="1"/>
      <c r="B7302" s="1"/>
      <c r="C7302" s="3" t="s">
        <v>7300</v>
      </c>
    </row>
    <row x14ac:dyDescent="0.25" r="7303" customHeight="1" ht="17.25">
      <c r="A7303" s="1"/>
      <c r="B7303" s="1"/>
      <c r="C7303" s="3" t="s">
        <v>7301</v>
      </c>
    </row>
    <row x14ac:dyDescent="0.25" r="7304" customHeight="1" ht="17.25">
      <c r="A7304" s="1"/>
      <c r="B7304" s="1"/>
      <c r="C7304" s="3" t="s">
        <v>7302</v>
      </c>
    </row>
    <row x14ac:dyDescent="0.25" r="7305" customHeight="1" ht="17.25">
      <c r="A7305" s="1"/>
      <c r="B7305" s="1"/>
      <c r="C7305" s="3" t="s">
        <v>7303</v>
      </c>
    </row>
    <row x14ac:dyDescent="0.25" r="7306" customHeight="1" ht="17.25">
      <c r="A7306" s="1"/>
      <c r="B7306" s="1"/>
      <c r="C7306" s="3" t="s">
        <v>7304</v>
      </c>
    </row>
    <row x14ac:dyDescent="0.25" r="7307" customHeight="1" ht="17.25">
      <c r="A7307" s="1"/>
      <c r="B7307" s="1"/>
      <c r="C7307" s="3" t="s">
        <v>7305</v>
      </c>
    </row>
    <row x14ac:dyDescent="0.25" r="7308" customHeight="1" ht="17.25">
      <c r="A7308" s="1"/>
      <c r="B7308" s="1"/>
      <c r="C7308" s="3" t="s">
        <v>7306</v>
      </c>
    </row>
    <row x14ac:dyDescent="0.25" r="7309" customHeight="1" ht="17.25">
      <c r="A7309" s="1"/>
      <c r="B7309" s="1"/>
      <c r="C7309" s="3" t="s">
        <v>7307</v>
      </c>
    </row>
    <row x14ac:dyDescent="0.25" r="7310" customHeight="1" ht="17.25">
      <c r="A7310" s="1"/>
      <c r="B7310" s="1"/>
      <c r="C7310" s="3" t="s">
        <v>7308</v>
      </c>
    </row>
    <row x14ac:dyDescent="0.25" r="7311" customHeight="1" ht="17.25">
      <c r="A7311" s="1"/>
      <c r="B7311" s="1"/>
      <c r="C7311" s="3" t="s">
        <v>7309</v>
      </c>
    </row>
    <row x14ac:dyDescent="0.25" r="7312" customHeight="1" ht="17.25">
      <c r="A7312" s="1"/>
      <c r="B7312" s="1"/>
      <c r="C7312" s="3" t="s">
        <v>7310</v>
      </c>
    </row>
    <row x14ac:dyDescent="0.25" r="7313" customHeight="1" ht="17.25">
      <c r="A7313" s="1"/>
      <c r="B7313" s="1"/>
      <c r="C7313" s="3" t="s">
        <v>7311</v>
      </c>
    </row>
    <row x14ac:dyDescent="0.25" r="7314" customHeight="1" ht="17.25">
      <c r="A7314" s="1"/>
      <c r="B7314" s="1"/>
      <c r="C7314" s="3" t="s">
        <v>7312</v>
      </c>
    </row>
    <row x14ac:dyDescent="0.25" r="7315" customHeight="1" ht="17.25">
      <c r="A7315" s="1"/>
      <c r="B7315" s="1"/>
      <c r="C7315" s="3" t="s">
        <v>7313</v>
      </c>
    </row>
    <row x14ac:dyDescent="0.25" r="7316" customHeight="1" ht="17.25">
      <c r="A7316" s="1"/>
      <c r="B7316" s="1"/>
      <c r="C7316" s="3" t="s">
        <v>7314</v>
      </c>
    </row>
    <row x14ac:dyDescent="0.25" r="7317" customHeight="1" ht="17.25">
      <c r="A7317" s="1"/>
      <c r="B7317" s="1"/>
      <c r="C7317" s="3" t="s">
        <v>7315</v>
      </c>
    </row>
    <row x14ac:dyDescent="0.25" r="7318" customHeight="1" ht="17.25">
      <c r="A7318" s="1"/>
      <c r="B7318" s="1"/>
      <c r="C7318" s="3" t="s">
        <v>7316</v>
      </c>
    </row>
    <row x14ac:dyDescent="0.25" r="7319" customHeight="1" ht="17.25">
      <c r="A7319" s="1"/>
      <c r="B7319" s="1"/>
      <c r="C7319" s="3" t="s">
        <v>7317</v>
      </c>
    </row>
    <row x14ac:dyDescent="0.25" r="7320" customHeight="1" ht="17.25">
      <c r="A7320" s="1"/>
      <c r="B7320" s="1"/>
      <c r="C7320" s="3" t="s">
        <v>7318</v>
      </c>
    </row>
    <row x14ac:dyDescent="0.25" r="7321" customHeight="1" ht="17.25">
      <c r="A7321" s="1"/>
      <c r="B7321" s="1"/>
      <c r="C7321" s="3" t="s">
        <v>7319</v>
      </c>
    </row>
    <row x14ac:dyDescent="0.25" r="7322" customHeight="1" ht="17.25">
      <c r="A7322" s="1"/>
      <c r="B7322" s="1"/>
      <c r="C7322" s="3" t="s">
        <v>7320</v>
      </c>
    </row>
    <row x14ac:dyDescent="0.25" r="7323" customHeight="1" ht="17.25">
      <c r="A7323" s="1"/>
      <c r="B7323" s="1"/>
      <c r="C7323" s="3" t="s">
        <v>7321</v>
      </c>
    </row>
    <row x14ac:dyDescent="0.25" r="7324" customHeight="1" ht="17.25">
      <c r="A7324" s="1"/>
      <c r="B7324" s="1"/>
      <c r="C7324" s="3" t="s">
        <v>7322</v>
      </c>
    </row>
    <row x14ac:dyDescent="0.25" r="7325" customHeight="1" ht="17.25">
      <c r="A7325" s="1"/>
      <c r="B7325" s="1"/>
      <c r="C7325" s="3" t="s">
        <v>7323</v>
      </c>
    </row>
    <row x14ac:dyDescent="0.25" r="7326" customHeight="1" ht="17.25">
      <c r="A7326" s="1"/>
      <c r="B7326" s="1"/>
      <c r="C7326" s="3" t="s">
        <v>7324</v>
      </c>
    </row>
    <row x14ac:dyDescent="0.25" r="7327" customHeight="1" ht="17.25">
      <c r="A7327" s="1"/>
      <c r="B7327" s="1"/>
      <c r="C7327" s="3" t="s">
        <v>7325</v>
      </c>
    </row>
    <row x14ac:dyDescent="0.25" r="7328" customHeight="1" ht="17.25">
      <c r="A7328" s="1"/>
      <c r="B7328" s="1"/>
      <c r="C7328" s="3" t="s">
        <v>7326</v>
      </c>
    </row>
    <row x14ac:dyDescent="0.25" r="7329" customHeight="1" ht="17.25">
      <c r="A7329" s="1"/>
      <c r="B7329" s="1"/>
      <c r="C7329" s="3" t="s">
        <v>7327</v>
      </c>
    </row>
    <row x14ac:dyDescent="0.25" r="7330" customHeight="1" ht="17.25">
      <c r="A7330" s="1"/>
      <c r="B7330" s="1"/>
      <c r="C7330" s="3" t="s">
        <v>7328</v>
      </c>
    </row>
    <row x14ac:dyDescent="0.25" r="7331" customHeight="1" ht="17.25">
      <c r="A7331" s="1"/>
      <c r="B7331" s="1"/>
      <c r="C7331" s="3" t="s">
        <v>7329</v>
      </c>
    </row>
    <row x14ac:dyDescent="0.25" r="7332" customHeight="1" ht="17.25">
      <c r="A7332" s="1"/>
      <c r="B7332" s="1"/>
      <c r="C7332" s="3" t="s">
        <v>7330</v>
      </c>
    </row>
    <row x14ac:dyDescent="0.25" r="7333" customHeight="1" ht="17.25">
      <c r="A7333" s="1"/>
      <c r="B7333" s="1"/>
      <c r="C7333" s="3" t="s">
        <v>7331</v>
      </c>
    </row>
    <row x14ac:dyDescent="0.25" r="7334" customHeight="1" ht="17.25">
      <c r="A7334" s="1"/>
      <c r="B7334" s="1"/>
      <c r="C7334" s="3" t="s">
        <v>7332</v>
      </c>
    </row>
    <row x14ac:dyDescent="0.25" r="7335" customHeight="1" ht="17.25">
      <c r="A7335" s="1"/>
      <c r="B7335" s="1"/>
      <c r="C7335" s="3" t="s">
        <v>7333</v>
      </c>
    </row>
    <row x14ac:dyDescent="0.25" r="7336" customHeight="1" ht="17.25">
      <c r="A7336" s="1"/>
      <c r="B7336" s="1"/>
      <c r="C7336" s="3" t="s">
        <v>7334</v>
      </c>
    </row>
    <row x14ac:dyDescent="0.25" r="7337" customHeight="1" ht="17.25">
      <c r="A7337" s="1"/>
      <c r="B7337" s="1"/>
      <c r="C7337" s="3" t="s">
        <v>7335</v>
      </c>
    </row>
    <row x14ac:dyDescent="0.25" r="7338" customHeight="1" ht="17.25">
      <c r="A7338" s="1"/>
      <c r="B7338" s="1"/>
      <c r="C7338" s="3" t="s">
        <v>7336</v>
      </c>
    </row>
    <row x14ac:dyDescent="0.25" r="7339" customHeight="1" ht="17.25">
      <c r="A7339" s="1"/>
      <c r="B7339" s="1"/>
      <c r="C7339" s="3" t="s">
        <v>7337</v>
      </c>
    </row>
    <row x14ac:dyDescent="0.25" r="7340" customHeight="1" ht="17.25">
      <c r="A7340" s="1"/>
      <c r="B7340" s="1"/>
      <c r="C7340" s="3" t="s">
        <v>7338</v>
      </c>
    </row>
    <row x14ac:dyDescent="0.25" r="7341" customHeight="1" ht="17.25">
      <c r="A7341" s="1"/>
      <c r="B7341" s="1"/>
      <c r="C7341" s="3" t="s">
        <v>7339</v>
      </c>
    </row>
    <row x14ac:dyDescent="0.25" r="7342" customHeight="1" ht="17.25">
      <c r="A7342" s="1"/>
      <c r="B7342" s="1"/>
      <c r="C7342" s="3" t="s">
        <v>7340</v>
      </c>
    </row>
    <row x14ac:dyDescent="0.25" r="7343" customHeight="1" ht="17.25">
      <c r="A7343" s="1"/>
      <c r="B7343" s="1"/>
      <c r="C7343" s="3" t="s">
        <v>7341</v>
      </c>
    </row>
    <row x14ac:dyDescent="0.25" r="7344" customHeight="1" ht="17.25">
      <c r="A7344" s="1"/>
      <c r="B7344" s="1"/>
      <c r="C7344" s="3" t="s">
        <v>7342</v>
      </c>
    </row>
    <row x14ac:dyDescent="0.25" r="7345" customHeight="1" ht="17.25">
      <c r="A7345" s="1"/>
      <c r="B7345" s="1"/>
      <c r="C7345" s="3" t="s">
        <v>7343</v>
      </c>
    </row>
    <row x14ac:dyDescent="0.25" r="7346" customHeight="1" ht="17.25">
      <c r="A7346" s="1"/>
      <c r="B7346" s="1"/>
      <c r="C7346" s="3" t="s">
        <v>7344</v>
      </c>
    </row>
    <row x14ac:dyDescent="0.25" r="7347" customHeight="1" ht="17.25">
      <c r="A7347" s="1"/>
      <c r="B7347" s="1"/>
      <c r="C7347" s="3" t="s">
        <v>7345</v>
      </c>
    </row>
    <row x14ac:dyDescent="0.25" r="7348" customHeight="1" ht="17.25">
      <c r="A7348" s="1"/>
      <c r="B7348" s="1"/>
      <c r="C7348" s="3" t="s">
        <v>7346</v>
      </c>
    </row>
    <row x14ac:dyDescent="0.25" r="7349" customHeight="1" ht="17.25">
      <c r="A7349" s="1"/>
      <c r="B7349" s="1"/>
      <c r="C7349" s="3" t="s">
        <v>7347</v>
      </c>
    </row>
    <row x14ac:dyDescent="0.25" r="7350" customHeight="1" ht="17.25">
      <c r="A7350" s="1"/>
      <c r="B7350" s="1"/>
      <c r="C7350" s="3" t="s">
        <v>7348</v>
      </c>
    </row>
    <row x14ac:dyDescent="0.25" r="7351" customHeight="1" ht="17.25">
      <c r="A7351" s="1"/>
      <c r="B7351" s="1"/>
      <c r="C7351" s="3" t="s">
        <v>7349</v>
      </c>
    </row>
    <row x14ac:dyDescent="0.25" r="7352" customHeight="1" ht="17.25">
      <c r="A7352" s="1"/>
      <c r="B7352" s="1"/>
      <c r="C7352" s="3" t="s">
        <v>7350</v>
      </c>
    </row>
    <row x14ac:dyDescent="0.25" r="7353" customHeight="1" ht="17.25">
      <c r="A7353" s="1"/>
      <c r="B7353" s="1"/>
      <c r="C7353" s="3" t="s">
        <v>7351</v>
      </c>
    </row>
    <row x14ac:dyDescent="0.25" r="7354" customHeight="1" ht="17.25">
      <c r="A7354" s="1"/>
      <c r="B7354" s="1"/>
      <c r="C7354" s="3" t="s">
        <v>7352</v>
      </c>
    </row>
    <row x14ac:dyDescent="0.25" r="7355" customHeight="1" ht="17.25">
      <c r="A7355" s="1"/>
      <c r="B7355" s="1"/>
      <c r="C7355" s="3" t="s">
        <v>7353</v>
      </c>
    </row>
    <row x14ac:dyDescent="0.25" r="7356" customHeight="1" ht="17.25">
      <c r="A7356" s="1"/>
      <c r="B7356" s="1"/>
      <c r="C7356" s="3" t="s">
        <v>7354</v>
      </c>
    </row>
    <row x14ac:dyDescent="0.25" r="7357" customHeight="1" ht="17.25">
      <c r="A7357" s="1"/>
      <c r="B7357" s="1"/>
      <c r="C7357" s="3" t="s">
        <v>7355</v>
      </c>
    </row>
    <row x14ac:dyDescent="0.25" r="7358" customHeight="1" ht="17.25">
      <c r="A7358" s="1"/>
      <c r="B7358" s="1"/>
      <c r="C7358" s="3" t="s">
        <v>7356</v>
      </c>
    </row>
    <row x14ac:dyDescent="0.25" r="7359" customHeight="1" ht="17.25">
      <c r="A7359" s="1"/>
      <c r="B7359" s="1"/>
      <c r="C7359" s="3" t="s">
        <v>7357</v>
      </c>
    </row>
    <row x14ac:dyDescent="0.25" r="7360" customHeight="1" ht="17.25">
      <c r="A7360" s="1"/>
      <c r="B7360" s="1"/>
      <c r="C7360" s="3" t="s">
        <v>7358</v>
      </c>
    </row>
    <row x14ac:dyDescent="0.25" r="7361" customHeight="1" ht="17.25">
      <c r="A7361" s="1"/>
      <c r="B7361" s="1"/>
      <c r="C7361" s="3" t="s">
        <v>7359</v>
      </c>
    </row>
    <row x14ac:dyDescent="0.25" r="7362" customHeight="1" ht="17.25">
      <c r="A7362" s="1"/>
      <c r="B7362" s="1"/>
      <c r="C7362" s="3" t="s">
        <v>7360</v>
      </c>
    </row>
    <row x14ac:dyDescent="0.25" r="7363" customHeight="1" ht="17.25">
      <c r="A7363" s="1"/>
      <c r="B7363" s="1"/>
      <c r="C7363" s="3" t="s">
        <v>7361</v>
      </c>
    </row>
    <row x14ac:dyDescent="0.25" r="7364" customHeight="1" ht="17.25">
      <c r="A7364" s="1"/>
      <c r="B7364" s="1"/>
      <c r="C7364" s="3" t="s">
        <v>7362</v>
      </c>
    </row>
    <row x14ac:dyDescent="0.25" r="7365" customHeight="1" ht="17.25">
      <c r="A7365" s="1"/>
      <c r="B7365" s="1"/>
      <c r="C7365" s="3" t="s">
        <v>7363</v>
      </c>
    </row>
    <row x14ac:dyDescent="0.25" r="7366" customHeight="1" ht="17.25">
      <c r="A7366" s="1"/>
      <c r="B7366" s="1"/>
      <c r="C7366" s="3" t="s">
        <v>7364</v>
      </c>
    </row>
    <row x14ac:dyDescent="0.25" r="7367" customHeight="1" ht="17.25">
      <c r="A7367" s="1"/>
      <c r="B7367" s="1"/>
      <c r="C7367" s="3" t="s">
        <v>7365</v>
      </c>
    </row>
    <row x14ac:dyDescent="0.25" r="7368" customHeight="1" ht="17.25">
      <c r="A7368" s="1"/>
      <c r="B7368" s="1"/>
      <c r="C7368" s="3" t="s">
        <v>7366</v>
      </c>
    </row>
    <row x14ac:dyDescent="0.25" r="7369" customHeight="1" ht="17.25">
      <c r="A7369" s="1"/>
      <c r="B7369" s="1"/>
      <c r="C7369" s="3" t="s">
        <v>7367</v>
      </c>
    </row>
    <row x14ac:dyDescent="0.25" r="7370" customHeight="1" ht="17.25">
      <c r="A7370" s="1"/>
      <c r="B7370" s="1"/>
      <c r="C7370" s="3" t="s">
        <v>7368</v>
      </c>
    </row>
    <row x14ac:dyDescent="0.25" r="7371" customHeight="1" ht="17.25">
      <c r="A7371" s="1"/>
      <c r="B7371" s="1"/>
      <c r="C7371" s="3" t="s">
        <v>7369</v>
      </c>
    </row>
    <row x14ac:dyDescent="0.25" r="7372" customHeight="1" ht="17.25">
      <c r="A7372" s="1"/>
      <c r="B7372" s="1"/>
      <c r="C7372" s="3" t="s">
        <v>7370</v>
      </c>
    </row>
    <row x14ac:dyDescent="0.25" r="7373" customHeight="1" ht="17.25">
      <c r="A7373" s="1"/>
      <c r="B7373" s="1"/>
      <c r="C7373" s="3" t="s">
        <v>7371</v>
      </c>
    </row>
    <row x14ac:dyDescent="0.25" r="7374" customHeight="1" ht="17.25">
      <c r="A7374" s="1"/>
      <c r="B7374" s="1"/>
      <c r="C7374" s="3" t="s">
        <v>7372</v>
      </c>
    </row>
    <row x14ac:dyDescent="0.25" r="7375" customHeight="1" ht="17.25">
      <c r="A7375" s="1"/>
      <c r="B7375" s="1"/>
      <c r="C7375" s="3" t="s">
        <v>7373</v>
      </c>
    </row>
    <row x14ac:dyDescent="0.25" r="7376" customHeight="1" ht="17.25">
      <c r="A7376" s="1"/>
      <c r="B7376" s="1"/>
      <c r="C7376" s="3" t="s">
        <v>7374</v>
      </c>
    </row>
    <row x14ac:dyDescent="0.25" r="7377" customHeight="1" ht="17.25">
      <c r="A7377" s="1"/>
      <c r="B7377" s="1"/>
      <c r="C7377" s="3" t="s">
        <v>7375</v>
      </c>
    </row>
    <row x14ac:dyDescent="0.25" r="7378" customHeight="1" ht="17.25">
      <c r="A7378" s="1"/>
      <c r="B7378" s="1"/>
      <c r="C7378" s="3" t="s">
        <v>7376</v>
      </c>
    </row>
    <row x14ac:dyDescent="0.25" r="7379" customHeight="1" ht="17.25">
      <c r="A7379" s="1"/>
      <c r="B7379" s="1"/>
      <c r="C7379" s="3" t="s">
        <v>7377</v>
      </c>
    </row>
    <row x14ac:dyDescent="0.25" r="7380" customHeight="1" ht="17.25">
      <c r="A7380" s="1"/>
      <c r="B7380" s="1"/>
      <c r="C7380" s="3" t="s">
        <v>7378</v>
      </c>
    </row>
    <row x14ac:dyDescent="0.25" r="7381" customHeight="1" ht="17.25">
      <c r="A7381" s="1"/>
      <c r="B7381" s="1"/>
      <c r="C7381" s="3" t="s">
        <v>7379</v>
      </c>
    </row>
    <row x14ac:dyDescent="0.25" r="7382" customHeight="1" ht="17.25">
      <c r="A7382" s="1"/>
      <c r="B7382" s="1"/>
      <c r="C7382" s="3" t="s">
        <v>7380</v>
      </c>
    </row>
    <row x14ac:dyDescent="0.25" r="7383" customHeight="1" ht="17.25">
      <c r="A7383" s="1"/>
      <c r="B7383" s="1"/>
      <c r="C7383" s="3" t="s">
        <v>7381</v>
      </c>
    </row>
    <row x14ac:dyDescent="0.25" r="7384" customHeight="1" ht="17.25">
      <c r="A7384" s="1"/>
      <c r="B7384" s="1"/>
      <c r="C7384" s="3" t="s">
        <v>7382</v>
      </c>
    </row>
    <row x14ac:dyDescent="0.25" r="7385" customHeight="1" ht="17.25">
      <c r="A7385" s="1"/>
      <c r="B7385" s="1"/>
      <c r="C7385" s="3" t="s">
        <v>7383</v>
      </c>
    </row>
    <row x14ac:dyDescent="0.25" r="7386" customHeight="1" ht="17.25">
      <c r="A7386" s="1"/>
      <c r="B7386" s="1"/>
      <c r="C7386" s="3" t="s">
        <v>7384</v>
      </c>
    </row>
    <row x14ac:dyDescent="0.25" r="7387" customHeight="1" ht="17.25">
      <c r="A7387" s="1"/>
      <c r="B7387" s="1"/>
      <c r="C7387" s="3" t="s">
        <v>7385</v>
      </c>
    </row>
    <row x14ac:dyDescent="0.25" r="7388" customHeight="1" ht="17.25">
      <c r="A7388" s="1"/>
      <c r="B7388" s="1"/>
      <c r="C7388" s="3" t="s">
        <v>7386</v>
      </c>
    </row>
    <row x14ac:dyDescent="0.25" r="7389" customHeight="1" ht="17.25">
      <c r="A7389" s="1"/>
      <c r="B7389" s="1"/>
      <c r="C7389" s="3" t="s">
        <v>7387</v>
      </c>
    </row>
    <row x14ac:dyDescent="0.25" r="7390" customHeight="1" ht="17.25">
      <c r="A7390" s="1"/>
      <c r="B7390" s="1"/>
      <c r="C7390" s="3" t="s">
        <v>7388</v>
      </c>
    </row>
    <row x14ac:dyDescent="0.25" r="7391" customHeight="1" ht="17.25">
      <c r="A7391" s="1"/>
      <c r="B7391" s="1"/>
      <c r="C7391" s="3" t="s">
        <v>7389</v>
      </c>
    </row>
    <row x14ac:dyDescent="0.25" r="7392" customHeight="1" ht="17.25">
      <c r="A7392" s="1"/>
      <c r="B7392" s="1"/>
      <c r="C7392" s="3" t="s">
        <v>7390</v>
      </c>
    </row>
    <row x14ac:dyDescent="0.25" r="7393" customHeight="1" ht="17.25">
      <c r="A7393" s="1"/>
      <c r="B7393" s="1"/>
      <c r="C7393" s="3" t="s">
        <v>7391</v>
      </c>
    </row>
    <row x14ac:dyDescent="0.25" r="7394" customHeight="1" ht="17.25">
      <c r="A7394" s="1"/>
      <c r="B7394" s="1"/>
      <c r="C7394" s="3" t="s">
        <v>7392</v>
      </c>
    </row>
    <row x14ac:dyDescent="0.25" r="7395" customHeight="1" ht="17.25">
      <c r="A7395" s="1"/>
      <c r="B7395" s="1"/>
      <c r="C7395" s="3" t="s">
        <v>7393</v>
      </c>
    </row>
    <row x14ac:dyDescent="0.25" r="7396" customHeight="1" ht="17.25">
      <c r="A7396" s="1"/>
      <c r="B7396" s="1"/>
      <c r="C7396" s="3" t="s">
        <v>7394</v>
      </c>
    </row>
    <row x14ac:dyDescent="0.25" r="7397" customHeight="1" ht="17.25">
      <c r="A7397" s="1"/>
      <c r="B7397" s="1"/>
      <c r="C7397" s="3" t="s">
        <v>7395</v>
      </c>
    </row>
    <row x14ac:dyDescent="0.25" r="7398" customHeight="1" ht="17.25">
      <c r="A7398" s="1"/>
      <c r="B7398" s="1"/>
      <c r="C7398" s="3" t="s">
        <v>7396</v>
      </c>
    </row>
    <row x14ac:dyDescent="0.25" r="7399" customHeight="1" ht="17.25">
      <c r="A7399" s="1"/>
      <c r="B7399" s="1"/>
      <c r="C7399" s="3" t="s">
        <v>7397</v>
      </c>
    </row>
    <row x14ac:dyDescent="0.25" r="7400" customHeight="1" ht="17.25">
      <c r="A7400" s="1"/>
      <c r="B7400" s="1"/>
      <c r="C7400" s="3" t="s">
        <v>7398</v>
      </c>
    </row>
    <row x14ac:dyDescent="0.25" r="7401" customHeight="1" ht="17.25">
      <c r="A7401" s="1"/>
      <c r="B7401" s="1"/>
      <c r="C7401" s="3" t="s">
        <v>7399</v>
      </c>
    </row>
    <row x14ac:dyDescent="0.25" r="7402" customHeight="1" ht="17.25">
      <c r="A7402" s="1"/>
      <c r="B7402" s="1"/>
      <c r="C7402" s="3" t="s">
        <v>7400</v>
      </c>
    </row>
    <row x14ac:dyDescent="0.25" r="7403" customHeight="1" ht="17.25">
      <c r="A7403" s="1"/>
      <c r="B7403" s="1"/>
      <c r="C7403" s="3" t="s">
        <v>7401</v>
      </c>
    </row>
    <row x14ac:dyDescent="0.25" r="7404" customHeight="1" ht="17.25">
      <c r="A7404" s="1"/>
      <c r="B7404" s="1"/>
      <c r="C7404" s="3" t="s">
        <v>7402</v>
      </c>
    </row>
    <row x14ac:dyDescent="0.25" r="7405" customHeight="1" ht="17.25">
      <c r="A7405" s="1"/>
      <c r="B7405" s="1"/>
      <c r="C7405" s="3" t="s">
        <v>7403</v>
      </c>
    </row>
    <row x14ac:dyDescent="0.25" r="7406" customHeight="1" ht="17.25">
      <c r="A7406" s="1"/>
      <c r="B7406" s="1"/>
      <c r="C7406" s="3" t="s">
        <v>7404</v>
      </c>
    </row>
    <row x14ac:dyDescent="0.25" r="7407" customHeight="1" ht="17.25">
      <c r="A7407" s="1"/>
      <c r="B7407" s="1"/>
      <c r="C7407" s="3" t="s">
        <v>7405</v>
      </c>
    </row>
    <row x14ac:dyDescent="0.25" r="7408" customHeight="1" ht="17.25">
      <c r="A7408" s="1"/>
      <c r="B7408" s="1"/>
      <c r="C7408" s="3" t="s">
        <v>7406</v>
      </c>
    </row>
    <row x14ac:dyDescent="0.25" r="7409" customHeight="1" ht="17.25">
      <c r="A7409" s="1"/>
      <c r="B7409" s="1"/>
      <c r="C7409" s="3" t="s">
        <v>7407</v>
      </c>
    </row>
    <row x14ac:dyDescent="0.25" r="7410" customHeight="1" ht="17.25">
      <c r="A7410" s="1"/>
      <c r="B7410" s="1"/>
      <c r="C7410" s="3" t="s">
        <v>7408</v>
      </c>
    </row>
    <row x14ac:dyDescent="0.25" r="7411" customHeight="1" ht="17.25">
      <c r="A7411" s="1"/>
      <c r="B7411" s="1"/>
      <c r="C7411" s="3" t="s">
        <v>7409</v>
      </c>
    </row>
    <row x14ac:dyDescent="0.25" r="7412" customHeight="1" ht="17.25">
      <c r="A7412" s="1"/>
      <c r="B7412" s="1"/>
      <c r="C7412" s="3" t="s">
        <v>7410</v>
      </c>
    </row>
    <row x14ac:dyDescent="0.25" r="7413" customHeight="1" ht="17.25">
      <c r="A7413" s="1"/>
      <c r="B7413" s="1"/>
      <c r="C7413" s="3" t="s">
        <v>7411</v>
      </c>
    </row>
    <row x14ac:dyDescent="0.25" r="7414" customHeight="1" ht="17.25">
      <c r="A7414" s="1"/>
      <c r="B7414" s="1"/>
      <c r="C7414" s="3" t="s">
        <v>7412</v>
      </c>
    </row>
    <row x14ac:dyDescent="0.25" r="7415" customHeight="1" ht="17.25">
      <c r="A7415" s="1"/>
      <c r="B7415" s="1"/>
      <c r="C7415" s="3" t="s">
        <v>7413</v>
      </c>
    </row>
    <row x14ac:dyDescent="0.25" r="7416" customHeight="1" ht="17.25">
      <c r="A7416" s="1"/>
      <c r="B7416" s="1"/>
      <c r="C7416" s="3" t="s">
        <v>7414</v>
      </c>
    </row>
    <row x14ac:dyDescent="0.25" r="7417" customHeight="1" ht="17.25">
      <c r="A7417" s="1"/>
      <c r="B7417" s="1"/>
      <c r="C7417" s="3" t="s">
        <v>7415</v>
      </c>
    </row>
    <row x14ac:dyDescent="0.25" r="7418" customHeight="1" ht="17.25">
      <c r="A7418" s="1"/>
      <c r="B7418" s="1"/>
      <c r="C7418" s="3" t="s">
        <v>7416</v>
      </c>
    </row>
    <row x14ac:dyDescent="0.25" r="7419" customHeight="1" ht="17.25">
      <c r="A7419" s="1"/>
      <c r="B7419" s="1"/>
      <c r="C7419" s="3" t="s">
        <v>7417</v>
      </c>
    </row>
    <row x14ac:dyDescent="0.25" r="7420" customHeight="1" ht="17.25">
      <c r="A7420" s="1"/>
      <c r="B7420" s="1"/>
      <c r="C7420" s="3" t="s">
        <v>7418</v>
      </c>
    </row>
    <row x14ac:dyDescent="0.25" r="7421" customHeight="1" ht="17.25">
      <c r="A7421" s="1"/>
      <c r="B7421" s="1"/>
      <c r="C7421" s="3" t="s">
        <v>7419</v>
      </c>
    </row>
    <row x14ac:dyDescent="0.25" r="7422" customHeight="1" ht="17.25">
      <c r="A7422" s="1"/>
      <c r="B7422" s="1"/>
      <c r="C7422" s="3" t="s">
        <v>7420</v>
      </c>
    </row>
    <row x14ac:dyDescent="0.25" r="7423" customHeight="1" ht="17.25">
      <c r="A7423" s="1"/>
      <c r="B7423" s="1"/>
      <c r="C7423" s="3" t="s">
        <v>7421</v>
      </c>
    </row>
    <row x14ac:dyDescent="0.25" r="7424" customHeight="1" ht="17.25">
      <c r="A7424" s="1"/>
      <c r="B7424" s="1"/>
      <c r="C7424" s="3" t="s">
        <v>7422</v>
      </c>
    </row>
    <row x14ac:dyDescent="0.25" r="7425" customHeight="1" ht="17.25">
      <c r="A7425" s="1"/>
      <c r="B7425" s="1"/>
      <c r="C7425" s="3" t="s">
        <v>7423</v>
      </c>
    </row>
    <row x14ac:dyDescent="0.25" r="7426" customHeight="1" ht="17.25">
      <c r="A7426" s="1"/>
      <c r="B7426" s="1"/>
      <c r="C7426" s="3" t="s">
        <v>7424</v>
      </c>
    </row>
    <row x14ac:dyDescent="0.25" r="7427" customHeight="1" ht="17.25">
      <c r="A7427" s="1"/>
      <c r="B7427" s="1"/>
      <c r="C7427" s="3" t="s">
        <v>7425</v>
      </c>
    </row>
    <row x14ac:dyDescent="0.25" r="7428" customHeight="1" ht="17.25">
      <c r="A7428" s="1"/>
      <c r="B7428" s="1"/>
      <c r="C7428" s="3" t="s">
        <v>7426</v>
      </c>
    </row>
    <row x14ac:dyDescent="0.25" r="7429" customHeight="1" ht="17.25">
      <c r="A7429" s="1"/>
      <c r="B7429" s="1"/>
      <c r="C7429" s="3" t="s">
        <v>7427</v>
      </c>
    </row>
    <row x14ac:dyDescent="0.25" r="7430" customHeight="1" ht="17.25">
      <c r="A7430" s="1"/>
      <c r="B7430" s="1"/>
      <c r="C7430" s="3" t="s">
        <v>7428</v>
      </c>
    </row>
    <row x14ac:dyDescent="0.25" r="7431" customHeight="1" ht="17.25">
      <c r="A7431" s="1"/>
      <c r="B7431" s="1"/>
      <c r="C7431" s="3" t="s">
        <v>7429</v>
      </c>
    </row>
    <row x14ac:dyDescent="0.25" r="7432" customHeight="1" ht="17.25">
      <c r="A7432" s="1"/>
      <c r="B7432" s="1"/>
      <c r="C7432" s="3" t="s">
        <v>7430</v>
      </c>
    </row>
    <row x14ac:dyDescent="0.25" r="7433" customHeight="1" ht="17.25">
      <c r="A7433" s="1"/>
      <c r="B7433" s="1"/>
      <c r="C7433" s="3" t="s">
        <v>7431</v>
      </c>
    </row>
    <row x14ac:dyDescent="0.25" r="7434" customHeight="1" ht="17.25">
      <c r="A7434" s="1"/>
      <c r="B7434" s="1"/>
      <c r="C7434" s="3" t="s">
        <v>7432</v>
      </c>
    </row>
    <row x14ac:dyDescent="0.25" r="7435" customHeight="1" ht="17.25">
      <c r="A7435" s="1"/>
      <c r="B7435" s="1"/>
      <c r="C7435" s="3" t="s">
        <v>7433</v>
      </c>
    </row>
    <row x14ac:dyDescent="0.25" r="7436" customHeight="1" ht="17.25">
      <c r="A7436" s="1"/>
      <c r="B7436" s="1"/>
      <c r="C7436" s="3" t="s">
        <v>7434</v>
      </c>
    </row>
    <row x14ac:dyDescent="0.25" r="7437" customHeight="1" ht="17.25">
      <c r="A7437" s="1"/>
      <c r="B7437" s="1"/>
      <c r="C7437" s="3" t="s">
        <v>7435</v>
      </c>
    </row>
    <row x14ac:dyDescent="0.25" r="7438" customHeight="1" ht="17.25">
      <c r="A7438" s="1"/>
      <c r="B7438" s="1"/>
      <c r="C7438" s="3" t="s">
        <v>7436</v>
      </c>
    </row>
    <row x14ac:dyDescent="0.25" r="7439" customHeight="1" ht="17.25">
      <c r="A7439" s="1"/>
      <c r="B7439" s="1"/>
      <c r="C7439" s="3" t="s">
        <v>7437</v>
      </c>
    </row>
    <row x14ac:dyDescent="0.25" r="7440" customHeight="1" ht="17.25">
      <c r="A7440" s="1"/>
      <c r="B7440" s="1"/>
      <c r="C7440" s="3" t="s">
        <v>7438</v>
      </c>
    </row>
    <row x14ac:dyDescent="0.25" r="7441" customHeight="1" ht="17.25">
      <c r="A7441" s="1"/>
      <c r="B7441" s="1"/>
      <c r="C7441" s="3" t="s">
        <v>7439</v>
      </c>
    </row>
    <row x14ac:dyDescent="0.25" r="7442" customHeight="1" ht="17.25">
      <c r="A7442" s="1"/>
      <c r="B7442" s="1"/>
      <c r="C7442" s="3" t="s">
        <v>7440</v>
      </c>
    </row>
    <row x14ac:dyDescent="0.25" r="7443" customHeight="1" ht="17.25">
      <c r="A7443" s="1"/>
      <c r="B7443" s="1"/>
      <c r="C7443" s="3" t="s">
        <v>7441</v>
      </c>
    </row>
    <row x14ac:dyDescent="0.25" r="7444" customHeight="1" ht="17.25">
      <c r="A7444" s="1"/>
      <c r="B7444" s="1"/>
      <c r="C7444" s="3" t="s">
        <v>7442</v>
      </c>
    </row>
    <row x14ac:dyDescent="0.25" r="7445" customHeight="1" ht="17.25">
      <c r="A7445" s="1"/>
      <c r="B7445" s="1"/>
      <c r="C7445" s="3" t="s">
        <v>7443</v>
      </c>
    </row>
    <row x14ac:dyDescent="0.25" r="7446" customHeight="1" ht="17.25">
      <c r="A7446" s="1"/>
      <c r="B7446" s="1"/>
      <c r="C7446" s="3" t="s">
        <v>7444</v>
      </c>
    </row>
    <row x14ac:dyDescent="0.25" r="7447" customHeight="1" ht="17.25">
      <c r="A7447" s="1"/>
      <c r="B7447" s="1"/>
      <c r="C7447" s="3" t="s">
        <v>7445</v>
      </c>
    </row>
    <row x14ac:dyDescent="0.25" r="7448" customHeight="1" ht="17.25">
      <c r="A7448" s="1"/>
      <c r="B7448" s="1"/>
      <c r="C7448" s="3" t="s">
        <v>7446</v>
      </c>
    </row>
    <row x14ac:dyDescent="0.25" r="7449" customHeight="1" ht="17.25">
      <c r="A7449" s="1"/>
      <c r="B7449" s="1"/>
      <c r="C7449" s="3" t="s">
        <v>7447</v>
      </c>
    </row>
    <row x14ac:dyDescent="0.25" r="7450" customHeight="1" ht="17.25">
      <c r="A7450" s="1"/>
      <c r="B7450" s="1"/>
      <c r="C7450" s="3" t="s">
        <v>7448</v>
      </c>
    </row>
    <row x14ac:dyDescent="0.25" r="7451" customHeight="1" ht="17.25">
      <c r="A7451" s="1"/>
      <c r="B7451" s="1"/>
      <c r="C7451" s="3" t="s">
        <v>7449</v>
      </c>
    </row>
    <row x14ac:dyDescent="0.25" r="7452" customHeight="1" ht="17.25">
      <c r="A7452" s="1"/>
      <c r="B7452" s="1"/>
      <c r="C7452" s="3" t="s">
        <v>7450</v>
      </c>
    </row>
    <row x14ac:dyDescent="0.25" r="7453" customHeight="1" ht="17.25">
      <c r="A7453" s="1"/>
      <c r="B7453" s="1"/>
      <c r="C7453" s="3" t="s">
        <v>7451</v>
      </c>
    </row>
    <row x14ac:dyDescent="0.25" r="7454" customHeight="1" ht="17.25">
      <c r="A7454" s="1"/>
      <c r="B7454" s="1"/>
      <c r="C7454" s="3" t="s">
        <v>7452</v>
      </c>
    </row>
    <row x14ac:dyDescent="0.25" r="7455" customHeight="1" ht="17.25">
      <c r="A7455" s="1"/>
      <c r="B7455" s="1"/>
      <c r="C7455" s="3" t="s">
        <v>7453</v>
      </c>
    </row>
    <row x14ac:dyDescent="0.25" r="7456" customHeight="1" ht="17.25">
      <c r="A7456" s="1"/>
      <c r="B7456" s="1"/>
      <c r="C7456" s="3" t="s">
        <v>7454</v>
      </c>
    </row>
    <row x14ac:dyDescent="0.25" r="7457" customHeight="1" ht="17.25">
      <c r="A7457" s="1"/>
      <c r="B7457" s="1"/>
      <c r="C7457" s="3" t="s">
        <v>7455</v>
      </c>
    </row>
    <row x14ac:dyDescent="0.25" r="7458" customHeight="1" ht="17.25">
      <c r="A7458" s="1"/>
      <c r="B7458" s="1"/>
      <c r="C7458" s="3" t="s">
        <v>7456</v>
      </c>
    </row>
    <row x14ac:dyDescent="0.25" r="7459" customHeight="1" ht="17.25">
      <c r="A7459" s="1"/>
      <c r="B7459" s="1"/>
      <c r="C7459" s="3" t="s">
        <v>7457</v>
      </c>
    </row>
    <row x14ac:dyDescent="0.25" r="7460" customHeight="1" ht="17.25">
      <c r="A7460" s="1"/>
      <c r="B7460" s="1"/>
      <c r="C7460" s="3" t="s">
        <v>7458</v>
      </c>
    </row>
    <row x14ac:dyDescent="0.25" r="7461" customHeight="1" ht="17.25">
      <c r="A7461" s="1"/>
      <c r="B7461" s="1"/>
      <c r="C7461" s="3" t="s">
        <v>7459</v>
      </c>
    </row>
    <row x14ac:dyDescent="0.25" r="7462" customHeight="1" ht="17.25">
      <c r="A7462" s="1"/>
      <c r="B7462" s="1"/>
      <c r="C7462" s="3" t="s">
        <v>7460</v>
      </c>
    </row>
    <row x14ac:dyDescent="0.25" r="7463" customHeight="1" ht="17.25">
      <c r="A7463" s="1"/>
      <c r="B7463" s="1"/>
      <c r="C7463" s="3" t="s">
        <v>7461</v>
      </c>
    </row>
    <row x14ac:dyDescent="0.25" r="7464" customHeight="1" ht="17.25">
      <c r="A7464" s="1"/>
      <c r="B7464" s="1"/>
      <c r="C7464" s="3" t="s">
        <v>7462</v>
      </c>
    </row>
    <row x14ac:dyDescent="0.25" r="7465" customHeight="1" ht="17.25">
      <c r="A7465" s="1"/>
      <c r="B7465" s="1"/>
      <c r="C7465" s="3" t="s">
        <v>7463</v>
      </c>
    </row>
    <row x14ac:dyDescent="0.25" r="7466" customHeight="1" ht="17.25">
      <c r="A7466" s="1"/>
      <c r="B7466" s="1"/>
      <c r="C7466" s="3" t="s">
        <v>7464</v>
      </c>
    </row>
    <row x14ac:dyDescent="0.25" r="7467" customHeight="1" ht="17.25">
      <c r="A7467" s="1"/>
      <c r="B7467" s="1"/>
      <c r="C7467" s="3" t="s">
        <v>7465</v>
      </c>
    </row>
    <row x14ac:dyDescent="0.25" r="7468" customHeight="1" ht="17.25">
      <c r="A7468" s="1"/>
      <c r="B7468" s="1"/>
      <c r="C7468" s="3" t="s">
        <v>7466</v>
      </c>
    </row>
    <row x14ac:dyDescent="0.25" r="7469" customHeight="1" ht="17.25">
      <c r="A7469" s="1"/>
      <c r="B7469" s="1"/>
      <c r="C7469" s="3" t="s">
        <v>7467</v>
      </c>
    </row>
    <row x14ac:dyDescent="0.25" r="7470" customHeight="1" ht="17.25">
      <c r="A7470" s="1"/>
      <c r="B7470" s="1"/>
      <c r="C7470" s="3" t="s">
        <v>7468</v>
      </c>
    </row>
    <row x14ac:dyDescent="0.25" r="7471" customHeight="1" ht="17.25">
      <c r="A7471" s="1"/>
      <c r="B7471" s="1"/>
      <c r="C7471" s="3" t="s">
        <v>7469</v>
      </c>
    </row>
    <row x14ac:dyDescent="0.25" r="7472" customHeight="1" ht="17.25">
      <c r="A7472" s="1"/>
      <c r="B7472" s="1"/>
      <c r="C7472" s="3" t="s">
        <v>7470</v>
      </c>
    </row>
    <row x14ac:dyDescent="0.25" r="7473" customHeight="1" ht="17.25">
      <c r="A7473" s="1"/>
      <c r="B7473" s="1"/>
      <c r="C7473" s="3" t="s">
        <v>7471</v>
      </c>
    </row>
    <row x14ac:dyDescent="0.25" r="7474" customHeight="1" ht="17.25">
      <c r="A7474" s="1"/>
      <c r="B7474" s="1"/>
      <c r="C7474" s="3" t="s">
        <v>7472</v>
      </c>
    </row>
    <row x14ac:dyDescent="0.25" r="7475" customHeight="1" ht="17.25">
      <c r="A7475" s="1"/>
      <c r="B7475" s="1"/>
      <c r="C7475" s="3" t="s">
        <v>7473</v>
      </c>
    </row>
    <row x14ac:dyDescent="0.25" r="7476" customHeight="1" ht="17.25">
      <c r="A7476" s="1"/>
      <c r="B7476" s="1"/>
      <c r="C7476" s="3" t="s">
        <v>7474</v>
      </c>
    </row>
    <row x14ac:dyDescent="0.25" r="7477" customHeight="1" ht="17.25">
      <c r="A7477" s="1"/>
      <c r="B7477" s="1"/>
      <c r="C7477" s="3" t="s">
        <v>7475</v>
      </c>
    </row>
    <row x14ac:dyDescent="0.25" r="7478" customHeight="1" ht="17.25">
      <c r="A7478" s="1"/>
      <c r="B7478" s="1"/>
      <c r="C7478" s="3" t="s">
        <v>7476</v>
      </c>
    </row>
    <row x14ac:dyDescent="0.25" r="7479" customHeight="1" ht="17.25">
      <c r="A7479" s="1"/>
      <c r="B7479" s="1"/>
      <c r="C7479" s="3" t="s">
        <v>7477</v>
      </c>
    </row>
    <row x14ac:dyDescent="0.25" r="7480" customHeight="1" ht="17.25">
      <c r="A7480" s="1"/>
      <c r="B7480" s="1"/>
      <c r="C7480" s="3" t="s">
        <v>7478</v>
      </c>
    </row>
    <row x14ac:dyDescent="0.25" r="7481" customHeight="1" ht="17.25">
      <c r="A7481" s="1"/>
      <c r="B7481" s="1"/>
      <c r="C7481" s="3" t="s">
        <v>7479</v>
      </c>
    </row>
    <row x14ac:dyDescent="0.25" r="7482" customHeight="1" ht="17.25">
      <c r="A7482" s="1"/>
      <c r="B7482" s="1"/>
      <c r="C7482" s="3" t="s">
        <v>7480</v>
      </c>
    </row>
    <row x14ac:dyDescent="0.25" r="7483" customHeight="1" ht="17.25">
      <c r="A7483" s="1"/>
      <c r="B7483" s="1"/>
      <c r="C7483" s="3" t="s">
        <v>7481</v>
      </c>
    </row>
    <row x14ac:dyDescent="0.25" r="7484" customHeight="1" ht="17.25">
      <c r="A7484" s="1"/>
      <c r="B7484" s="1"/>
      <c r="C7484" s="3" t="s">
        <v>7482</v>
      </c>
    </row>
    <row x14ac:dyDescent="0.25" r="7485" customHeight="1" ht="17.25">
      <c r="A7485" s="1"/>
      <c r="B7485" s="1"/>
      <c r="C7485" s="3" t="s">
        <v>7483</v>
      </c>
    </row>
    <row x14ac:dyDescent="0.25" r="7486" customHeight="1" ht="17.25">
      <c r="A7486" s="1"/>
      <c r="B7486" s="1"/>
      <c r="C7486" s="3" t="s">
        <v>7484</v>
      </c>
    </row>
    <row x14ac:dyDescent="0.25" r="7487" customHeight="1" ht="17.25">
      <c r="A7487" s="1"/>
      <c r="B7487" s="1"/>
      <c r="C7487" s="3" t="s">
        <v>7485</v>
      </c>
    </row>
    <row x14ac:dyDescent="0.25" r="7488" customHeight="1" ht="17.25">
      <c r="A7488" s="1"/>
      <c r="B7488" s="1"/>
      <c r="C7488" s="3" t="s">
        <v>7486</v>
      </c>
    </row>
    <row x14ac:dyDescent="0.25" r="7489" customHeight="1" ht="17.25">
      <c r="A7489" s="1"/>
      <c r="B7489" s="1"/>
      <c r="C7489" s="3" t="s">
        <v>7487</v>
      </c>
    </row>
    <row x14ac:dyDescent="0.25" r="7490" customHeight="1" ht="17.25">
      <c r="A7490" s="1"/>
      <c r="B7490" s="1"/>
      <c r="C7490" s="3" t="s">
        <v>7488</v>
      </c>
    </row>
    <row x14ac:dyDescent="0.25" r="7491" customHeight="1" ht="17.25">
      <c r="A7491" s="1"/>
      <c r="B7491" s="1"/>
      <c r="C7491" s="3" t="s">
        <v>7489</v>
      </c>
    </row>
    <row x14ac:dyDescent="0.25" r="7492" customHeight="1" ht="17.25">
      <c r="A7492" s="1"/>
      <c r="B7492" s="1"/>
      <c r="C7492" s="3" t="s">
        <v>7490</v>
      </c>
    </row>
    <row x14ac:dyDescent="0.25" r="7493" customHeight="1" ht="17.25">
      <c r="A7493" s="1"/>
      <c r="B7493" s="1"/>
      <c r="C7493" s="3" t="s">
        <v>7491</v>
      </c>
    </row>
    <row x14ac:dyDescent="0.25" r="7494" customHeight="1" ht="17.25">
      <c r="A7494" s="1"/>
      <c r="B7494" s="1"/>
      <c r="C7494" s="3" t="s">
        <v>7492</v>
      </c>
    </row>
    <row x14ac:dyDescent="0.25" r="7495" customHeight="1" ht="17.25">
      <c r="A7495" s="1"/>
      <c r="B7495" s="1"/>
      <c r="C7495" s="3" t="s">
        <v>7493</v>
      </c>
    </row>
    <row x14ac:dyDescent="0.25" r="7496" customHeight="1" ht="17.25">
      <c r="A7496" s="1"/>
      <c r="B7496" s="1"/>
      <c r="C7496" s="3" t="s">
        <v>7494</v>
      </c>
    </row>
    <row x14ac:dyDescent="0.25" r="7497" customHeight="1" ht="17.25">
      <c r="A7497" s="1"/>
      <c r="B7497" s="1"/>
      <c r="C7497" s="3" t="s">
        <v>7495</v>
      </c>
    </row>
    <row x14ac:dyDescent="0.25" r="7498" customHeight="1" ht="17.25">
      <c r="A7498" s="1"/>
      <c r="B7498" s="1"/>
      <c r="C7498" s="3" t="s">
        <v>7496</v>
      </c>
    </row>
    <row x14ac:dyDescent="0.25" r="7499" customHeight="1" ht="17.25">
      <c r="A7499" s="1"/>
      <c r="B7499" s="1"/>
      <c r="C7499" s="3" t="s">
        <v>7497</v>
      </c>
    </row>
    <row x14ac:dyDescent="0.25" r="7500" customHeight="1" ht="17.25">
      <c r="A7500" s="1"/>
      <c r="B7500" s="1"/>
      <c r="C7500" s="3" t="s">
        <v>7498</v>
      </c>
    </row>
    <row x14ac:dyDescent="0.25" r="7501" customHeight="1" ht="17.25">
      <c r="A7501" s="1"/>
      <c r="B7501" s="1"/>
      <c r="C7501" s="3" t="s">
        <v>7499</v>
      </c>
    </row>
    <row x14ac:dyDescent="0.25" r="7502" customHeight="1" ht="17.25">
      <c r="A7502" s="1"/>
      <c r="B7502" s="1"/>
      <c r="C7502" s="3" t="s">
        <v>7500</v>
      </c>
    </row>
    <row x14ac:dyDescent="0.25" r="7503" customHeight="1" ht="17.25">
      <c r="A7503" s="1"/>
      <c r="B7503" s="1"/>
      <c r="C7503" s="3" t="s">
        <v>7501</v>
      </c>
    </row>
    <row x14ac:dyDescent="0.25" r="7504" customHeight="1" ht="17.25">
      <c r="A7504" s="1"/>
      <c r="B7504" s="1"/>
      <c r="C7504" s="3" t="s">
        <v>7502</v>
      </c>
    </row>
    <row x14ac:dyDescent="0.25" r="7505" customHeight="1" ht="17.25">
      <c r="A7505" s="1"/>
      <c r="B7505" s="1"/>
      <c r="C7505" s="3" t="s">
        <v>7503</v>
      </c>
    </row>
    <row x14ac:dyDescent="0.25" r="7506" customHeight="1" ht="17.25">
      <c r="A7506" s="1"/>
      <c r="B7506" s="1"/>
      <c r="C7506" s="3" t="s">
        <v>7504</v>
      </c>
    </row>
    <row x14ac:dyDescent="0.25" r="7507" customHeight="1" ht="17.25">
      <c r="A7507" s="1"/>
      <c r="B7507" s="1"/>
      <c r="C7507" s="3" t="s">
        <v>7505</v>
      </c>
    </row>
    <row x14ac:dyDescent="0.25" r="7508" customHeight="1" ht="17.25">
      <c r="A7508" s="1"/>
      <c r="B7508" s="1"/>
      <c r="C7508" s="3" t="s">
        <v>7506</v>
      </c>
    </row>
    <row x14ac:dyDescent="0.25" r="7509" customHeight="1" ht="17.25">
      <c r="A7509" s="1"/>
      <c r="B7509" s="1"/>
      <c r="C7509" s="3" t="s">
        <v>7507</v>
      </c>
    </row>
    <row x14ac:dyDescent="0.25" r="7510" customHeight="1" ht="17.25">
      <c r="A7510" s="1"/>
      <c r="B7510" s="1"/>
      <c r="C7510" s="3" t="s">
        <v>7508</v>
      </c>
    </row>
    <row x14ac:dyDescent="0.25" r="7511" customHeight="1" ht="17.25">
      <c r="A7511" s="1"/>
      <c r="B7511" s="1"/>
      <c r="C7511" s="3" t="s">
        <v>7509</v>
      </c>
    </row>
    <row x14ac:dyDescent="0.25" r="7512" customHeight="1" ht="17.25">
      <c r="A7512" s="1"/>
      <c r="B7512" s="1"/>
      <c r="C7512" s="3" t="s">
        <v>7510</v>
      </c>
    </row>
    <row x14ac:dyDescent="0.25" r="7513" customHeight="1" ht="17.25">
      <c r="A7513" s="1"/>
      <c r="B7513" s="1"/>
      <c r="C7513" s="3" t="s">
        <v>7511</v>
      </c>
    </row>
    <row x14ac:dyDescent="0.25" r="7514" customHeight="1" ht="17.25">
      <c r="A7514" s="1"/>
      <c r="B7514" s="1"/>
      <c r="C7514" s="3" t="s">
        <v>7512</v>
      </c>
    </row>
    <row x14ac:dyDescent="0.25" r="7515" customHeight="1" ht="17.25">
      <c r="A7515" s="1"/>
      <c r="B7515" s="1"/>
      <c r="C7515" s="3" t="s">
        <v>7513</v>
      </c>
    </row>
    <row x14ac:dyDescent="0.25" r="7516" customHeight="1" ht="17.25">
      <c r="A7516" s="1"/>
      <c r="B7516" s="1"/>
      <c r="C7516" s="3" t="s">
        <v>7514</v>
      </c>
    </row>
    <row x14ac:dyDescent="0.25" r="7517" customHeight="1" ht="17.25">
      <c r="A7517" s="1"/>
      <c r="B7517" s="1"/>
      <c r="C7517" s="3" t="s">
        <v>7515</v>
      </c>
    </row>
    <row x14ac:dyDescent="0.25" r="7518" customHeight="1" ht="17.25">
      <c r="A7518" s="1"/>
      <c r="B7518" s="1"/>
      <c r="C7518" s="3" t="s">
        <v>7516</v>
      </c>
    </row>
    <row x14ac:dyDescent="0.25" r="7519" customHeight="1" ht="17.25">
      <c r="A7519" s="1"/>
      <c r="B7519" s="1"/>
      <c r="C7519" s="3" t="s">
        <v>7517</v>
      </c>
    </row>
    <row x14ac:dyDescent="0.25" r="7520" customHeight="1" ht="17.25">
      <c r="A7520" s="1"/>
      <c r="B7520" s="1"/>
      <c r="C7520" s="3" t="s">
        <v>7518</v>
      </c>
    </row>
    <row x14ac:dyDescent="0.25" r="7521" customHeight="1" ht="17.25">
      <c r="A7521" s="1"/>
      <c r="B7521" s="1"/>
      <c r="C7521" s="3" t="s">
        <v>7519</v>
      </c>
    </row>
    <row x14ac:dyDescent="0.25" r="7522" customHeight="1" ht="17.25">
      <c r="A7522" s="1"/>
      <c r="B7522" s="1"/>
      <c r="C7522" s="3" t="s">
        <v>7520</v>
      </c>
    </row>
    <row x14ac:dyDescent="0.25" r="7523" customHeight="1" ht="17.25">
      <c r="A7523" s="1"/>
      <c r="B7523" s="1"/>
      <c r="C7523" s="3" t="s">
        <v>7521</v>
      </c>
    </row>
    <row x14ac:dyDescent="0.25" r="7524" customHeight="1" ht="17.25">
      <c r="A7524" s="1"/>
      <c r="B7524" s="1"/>
      <c r="C7524" s="3" t="s">
        <v>7522</v>
      </c>
    </row>
    <row x14ac:dyDescent="0.25" r="7525" customHeight="1" ht="17.25">
      <c r="A7525" s="1"/>
      <c r="B7525" s="1"/>
      <c r="C7525" s="3" t="s">
        <v>7523</v>
      </c>
    </row>
    <row x14ac:dyDescent="0.25" r="7526" customHeight="1" ht="17.25">
      <c r="A7526" s="1"/>
      <c r="B7526" s="1"/>
      <c r="C7526" s="3" t="s">
        <v>7524</v>
      </c>
    </row>
    <row x14ac:dyDescent="0.25" r="7527" customHeight="1" ht="17.25">
      <c r="A7527" s="1"/>
      <c r="B7527" s="1"/>
      <c r="C7527" s="3" t="s">
        <v>7525</v>
      </c>
    </row>
    <row x14ac:dyDescent="0.25" r="7528" customHeight="1" ht="17.25">
      <c r="A7528" s="1"/>
      <c r="B7528" s="1"/>
      <c r="C7528" s="3" t="s">
        <v>7526</v>
      </c>
    </row>
    <row x14ac:dyDescent="0.25" r="7529" customHeight="1" ht="17.25">
      <c r="A7529" s="1"/>
      <c r="B7529" s="1"/>
      <c r="C7529" s="3" t="s">
        <v>7527</v>
      </c>
    </row>
    <row x14ac:dyDescent="0.25" r="7530" customHeight="1" ht="17.25">
      <c r="A7530" s="1"/>
      <c r="B7530" s="1"/>
      <c r="C7530" s="3" t="s">
        <v>7528</v>
      </c>
    </row>
    <row x14ac:dyDescent="0.25" r="7531" customHeight="1" ht="17.25">
      <c r="A7531" s="1"/>
      <c r="B7531" s="1"/>
      <c r="C7531" s="3" t="s">
        <v>7529</v>
      </c>
    </row>
    <row x14ac:dyDescent="0.25" r="7532" customHeight="1" ht="17.25">
      <c r="A7532" s="1"/>
      <c r="B7532" s="1"/>
      <c r="C7532" s="3" t="s">
        <v>7530</v>
      </c>
    </row>
    <row x14ac:dyDescent="0.25" r="7533" customHeight="1" ht="17.25">
      <c r="A7533" s="1"/>
      <c r="B7533" s="1"/>
      <c r="C7533" s="3" t="s">
        <v>7531</v>
      </c>
    </row>
    <row x14ac:dyDescent="0.25" r="7534" customHeight="1" ht="17.25">
      <c r="A7534" s="1"/>
      <c r="B7534" s="1"/>
      <c r="C7534" s="3" t="s">
        <v>7532</v>
      </c>
    </row>
    <row x14ac:dyDescent="0.25" r="7535" customHeight="1" ht="17.25">
      <c r="A7535" s="1"/>
      <c r="B7535" s="1"/>
      <c r="C7535" s="3" t="s">
        <v>7533</v>
      </c>
    </row>
    <row x14ac:dyDescent="0.25" r="7536" customHeight="1" ht="17.25">
      <c r="A7536" s="1"/>
      <c r="B7536" s="1"/>
      <c r="C7536" s="3" t="s">
        <v>7534</v>
      </c>
    </row>
    <row x14ac:dyDescent="0.25" r="7537" customHeight="1" ht="17.25">
      <c r="A7537" s="1"/>
      <c r="B7537" s="1"/>
      <c r="C7537" s="3" t="s">
        <v>7535</v>
      </c>
    </row>
    <row x14ac:dyDescent="0.25" r="7538" customHeight="1" ht="17.25">
      <c r="A7538" s="1"/>
      <c r="B7538" s="1"/>
      <c r="C7538" s="3" t="s">
        <v>7536</v>
      </c>
    </row>
    <row x14ac:dyDescent="0.25" r="7539" customHeight="1" ht="17.25">
      <c r="A7539" s="1"/>
      <c r="B7539" s="1"/>
      <c r="C7539" s="3" t="s">
        <v>7537</v>
      </c>
    </row>
    <row x14ac:dyDescent="0.25" r="7540" customHeight="1" ht="17.25">
      <c r="A7540" s="1"/>
      <c r="B7540" s="1"/>
      <c r="C7540" s="3" t="s">
        <v>7538</v>
      </c>
    </row>
    <row x14ac:dyDescent="0.25" r="7541" customHeight="1" ht="17.25">
      <c r="A7541" s="1"/>
      <c r="B7541" s="1"/>
      <c r="C7541" s="3" t="s">
        <v>7539</v>
      </c>
    </row>
    <row x14ac:dyDescent="0.25" r="7542" customHeight="1" ht="17.25">
      <c r="A7542" s="1"/>
      <c r="B7542" s="1"/>
      <c r="C7542" s="3" t="s">
        <v>7540</v>
      </c>
    </row>
    <row x14ac:dyDescent="0.25" r="7543" customHeight="1" ht="17.25">
      <c r="A7543" s="1"/>
      <c r="B7543" s="1"/>
      <c r="C7543" s="3" t="s">
        <v>7541</v>
      </c>
    </row>
    <row x14ac:dyDescent="0.25" r="7544" customHeight="1" ht="17.25">
      <c r="A7544" s="1"/>
      <c r="B7544" s="1"/>
      <c r="C7544" s="3" t="s">
        <v>7542</v>
      </c>
    </row>
    <row x14ac:dyDescent="0.25" r="7545" customHeight="1" ht="17.25">
      <c r="A7545" s="1"/>
      <c r="B7545" s="1"/>
      <c r="C7545" s="3" t="s">
        <v>7543</v>
      </c>
    </row>
    <row x14ac:dyDescent="0.25" r="7546" customHeight="1" ht="17.25">
      <c r="A7546" s="1"/>
      <c r="B7546" s="1"/>
      <c r="C7546" s="3" t="s">
        <v>7544</v>
      </c>
    </row>
    <row x14ac:dyDescent="0.25" r="7547" customHeight="1" ht="17.25">
      <c r="A7547" s="1"/>
      <c r="B7547" s="1"/>
      <c r="C7547" s="3" t="s">
        <v>7545</v>
      </c>
    </row>
    <row x14ac:dyDescent="0.25" r="7548" customHeight="1" ht="17.25">
      <c r="A7548" s="1"/>
      <c r="B7548" s="1"/>
      <c r="C7548" s="3" t="s">
        <v>7546</v>
      </c>
    </row>
    <row x14ac:dyDescent="0.25" r="7549" customHeight="1" ht="17.25">
      <c r="A7549" s="1"/>
      <c r="B7549" s="1"/>
      <c r="C7549" s="3" t="s">
        <v>7547</v>
      </c>
    </row>
    <row x14ac:dyDescent="0.25" r="7550" customHeight="1" ht="17.25">
      <c r="A7550" s="1"/>
      <c r="B7550" s="1"/>
      <c r="C7550" s="3" t="s">
        <v>7548</v>
      </c>
    </row>
    <row x14ac:dyDescent="0.25" r="7551" customHeight="1" ht="17.25">
      <c r="A7551" s="1"/>
      <c r="B7551" s="1"/>
      <c r="C7551" s="3" t="s">
        <v>7549</v>
      </c>
    </row>
    <row x14ac:dyDescent="0.25" r="7552" customHeight="1" ht="17.25">
      <c r="A7552" s="1"/>
      <c r="B7552" s="1"/>
      <c r="C7552" s="3" t="s">
        <v>7550</v>
      </c>
    </row>
    <row x14ac:dyDescent="0.25" r="7553" customHeight="1" ht="17.25">
      <c r="A7553" s="1"/>
      <c r="B7553" s="1"/>
      <c r="C7553" s="3" t="s">
        <v>7551</v>
      </c>
    </row>
    <row x14ac:dyDescent="0.25" r="7554" customHeight="1" ht="17.25">
      <c r="A7554" s="1"/>
      <c r="B7554" s="1"/>
      <c r="C7554" s="3" t="s">
        <v>7552</v>
      </c>
    </row>
    <row x14ac:dyDescent="0.25" r="7555" customHeight="1" ht="17.25">
      <c r="A7555" s="1"/>
      <c r="B7555" s="1"/>
      <c r="C7555" s="3" t="s">
        <v>7553</v>
      </c>
    </row>
    <row x14ac:dyDescent="0.25" r="7556" customHeight="1" ht="17.25">
      <c r="A7556" s="1"/>
      <c r="B7556" s="1"/>
      <c r="C7556" s="3" t="s">
        <v>7554</v>
      </c>
    </row>
    <row x14ac:dyDescent="0.25" r="7557" customHeight="1" ht="17.25">
      <c r="A7557" s="1"/>
      <c r="B7557" s="1"/>
      <c r="C7557" s="3" t="s">
        <v>7555</v>
      </c>
    </row>
    <row x14ac:dyDescent="0.25" r="7558" customHeight="1" ht="17.25">
      <c r="A7558" s="1"/>
      <c r="B7558" s="1"/>
      <c r="C7558" s="3" t="s">
        <v>7556</v>
      </c>
    </row>
    <row x14ac:dyDescent="0.25" r="7559" customHeight="1" ht="17.25">
      <c r="A7559" s="1"/>
      <c r="B7559" s="1"/>
      <c r="C7559" s="3" t="s">
        <v>7557</v>
      </c>
    </row>
    <row x14ac:dyDescent="0.25" r="7560" customHeight="1" ht="17.25">
      <c r="A7560" s="1"/>
      <c r="B7560" s="1"/>
      <c r="C7560" s="3" t="s">
        <v>7558</v>
      </c>
    </row>
    <row x14ac:dyDescent="0.25" r="7561" customHeight="1" ht="17.25">
      <c r="A7561" s="1"/>
      <c r="B7561" s="1"/>
      <c r="C7561" s="3" t="s">
        <v>7559</v>
      </c>
    </row>
    <row x14ac:dyDescent="0.25" r="7562" customHeight="1" ht="17.25">
      <c r="A7562" s="1"/>
      <c r="B7562" s="1"/>
      <c r="C7562" s="3" t="s">
        <v>7560</v>
      </c>
    </row>
    <row x14ac:dyDescent="0.25" r="7563" customHeight="1" ht="17.25">
      <c r="A7563" s="1"/>
      <c r="B7563" s="1"/>
      <c r="C7563" s="3" t="s">
        <v>7561</v>
      </c>
    </row>
    <row x14ac:dyDescent="0.25" r="7564" customHeight="1" ht="17.25">
      <c r="A7564" s="1"/>
      <c r="B7564" s="1"/>
      <c r="C7564" s="3" t="s">
        <v>7562</v>
      </c>
    </row>
    <row x14ac:dyDescent="0.25" r="7565" customHeight="1" ht="17.25">
      <c r="A7565" s="1"/>
      <c r="B7565" s="1"/>
      <c r="C7565" s="3" t="s">
        <v>7563</v>
      </c>
    </row>
    <row x14ac:dyDescent="0.25" r="7566" customHeight="1" ht="17.25">
      <c r="A7566" s="1"/>
      <c r="B7566" s="1"/>
      <c r="C7566" s="3" t="s">
        <v>7564</v>
      </c>
    </row>
    <row x14ac:dyDescent="0.25" r="7567" customHeight="1" ht="17.25">
      <c r="A7567" s="1"/>
      <c r="B7567" s="1"/>
      <c r="C7567" s="3" t="s">
        <v>7565</v>
      </c>
    </row>
    <row x14ac:dyDescent="0.25" r="7568" customHeight="1" ht="17.25">
      <c r="A7568" s="1"/>
      <c r="B7568" s="1"/>
      <c r="C7568" s="3" t="s">
        <v>7566</v>
      </c>
    </row>
    <row x14ac:dyDescent="0.25" r="7569" customHeight="1" ht="17.25">
      <c r="A7569" s="1"/>
      <c r="B7569" s="1"/>
      <c r="C7569" s="3" t="s">
        <v>7567</v>
      </c>
    </row>
    <row x14ac:dyDescent="0.25" r="7570" customHeight="1" ht="17.25">
      <c r="A7570" s="1"/>
      <c r="B7570" s="1"/>
      <c r="C7570" s="3" t="s">
        <v>7568</v>
      </c>
    </row>
    <row x14ac:dyDescent="0.25" r="7571" customHeight="1" ht="17.25">
      <c r="A7571" s="1"/>
      <c r="B7571" s="1"/>
      <c r="C7571" s="3" t="s">
        <v>7569</v>
      </c>
    </row>
    <row x14ac:dyDescent="0.25" r="7572" customHeight="1" ht="17.25">
      <c r="A7572" s="1"/>
      <c r="B7572" s="1"/>
      <c r="C7572" s="3" t="s">
        <v>7570</v>
      </c>
    </row>
    <row x14ac:dyDescent="0.25" r="7573" customHeight="1" ht="17.25">
      <c r="A7573" s="1"/>
      <c r="B7573" s="1"/>
      <c r="C7573" s="3" t="s">
        <v>7571</v>
      </c>
    </row>
    <row x14ac:dyDescent="0.25" r="7574" customHeight="1" ht="17.25">
      <c r="A7574" s="1"/>
      <c r="B7574" s="1"/>
      <c r="C7574" s="3" t="s">
        <v>7572</v>
      </c>
    </row>
    <row x14ac:dyDescent="0.25" r="7575" customHeight="1" ht="17.25">
      <c r="A7575" s="1"/>
      <c r="B7575" s="1"/>
      <c r="C7575" s="3" t="s">
        <v>7573</v>
      </c>
    </row>
    <row x14ac:dyDescent="0.25" r="7576" customHeight="1" ht="17.25">
      <c r="A7576" s="1"/>
      <c r="B7576" s="1"/>
      <c r="C7576" s="3" t="s">
        <v>7574</v>
      </c>
    </row>
    <row x14ac:dyDescent="0.25" r="7577" customHeight="1" ht="17.25">
      <c r="A7577" s="1"/>
      <c r="B7577" s="1"/>
      <c r="C7577" s="3" t="s">
        <v>7575</v>
      </c>
    </row>
    <row x14ac:dyDescent="0.25" r="7578" customHeight="1" ht="17.25">
      <c r="A7578" s="1"/>
      <c r="B7578" s="1"/>
      <c r="C7578" s="3" t="s">
        <v>7576</v>
      </c>
    </row>
    <row x14ac:dyDescent="0.25" r="7579" customHeight="1" ht="17.25">
      <c r="A7579" s="1"/>
      <c r="B7579" s="1"/>
      <c r="C7579" s="3" t="s">
        <v>7577</v>
      </c>
    </row>
    <row x14ac:dyDescent="0.25" r="7580" customHeight="1" ht="17.25">
      <c r="A7580" s="1"/>
      <c r="B7580" s="1"/>
      <c r="C7580" s="3" t="s">
        <v>7578</v>
      </c>
    </row>
    <row x14ac:dyDescent="0.25" r="7581" customHeight="1" ht="17.25">
      <c r="A7581" s="1"/>
      <c r="B7581" s="1"/>
      <c r="C7581" s="3" t="s">
        <v>7579</v>
      </c>
    </row>
    <row x14ac:dyDescent="0.25" r="7582" customHeight="1" ht="17.25">
      <c r="A7582" s="1"/>
      <c r="B7582" s="1"/>
      <c r="C7582" s="3" t="s">
        <v>7580</v>
      </c>
    </row>
    <row x14ac:dyDescent="0.25" r="7583" customHeight="1" ht="17.25">
      <c r="A7583" s="1"/>
      <c r="B7583" s="1"/>
      <c r="C7583" s="3" t="s">
        <v>7581</v>
      </c>
    </row>
    <row x14ac:dyDescent="0.25" r="7584" customHeight="1" ht="17.25">
      <c r="A7584" s="1"/>
      <c r="B7584" s="1"/>
      <c r="C7584" s="3" t="s">
        <v>7582</v>
      </c>
    </row>
    <row x14ac:dyDescent="0.25" r="7585" customHeight="1" ht="17.25">
      <c r="A7585" s="1"/>
      <c r="B7585" s="1"/>
      <c r="C7585" s="3" t="s">
        <v>7583</v>
      </c>
    </row>
    <row x14ac:dyDescent="0.25" r="7586" customHeight="1" ht="17.25">
      <c r="A7586" s="1"/>
      <c r="B7586" s="1"/>
      <c r="C7586" s="3" t="s">
        <v>7584</v>
      </c>
    </row>
    <row x14ac:dyDescent="0.25" r="7587" customHeight="1" ht="17.25">
      <c r="A7587" s="1"/>
      <c r="B7587" s="1"/>
      <c r="C7587" s="3" t="s">
        <v>7585</v>
      </c>
    </row>
    <row x14ac:dyDescent="0.25" r="7588" customHeight="1" ht="17.25">
      <c r="A7588" s="1"/>
      <c r="B7588" s="1"/>
      <c r="C7588" s="3" t="s">
        <v>7586</v>
      </c>
    </row>
    <row x14ac:dyDescent="0.25" r="7589" customHeight="1" ht="17.25">
      <c r="A7589" s="1"/>
      <c r="B7589" s="1"/>
      <c r="C7589" s="3" t="s">
        <v>7587</v>
      </c>
    </row>
    <row x14ac:dyDescent="0.25" r="7590" customHeight="1" ht="17.25">
      <c r="A7590" s="1"/>
      <c r="B7590" s="1"/>
      <c r="C7590" s="3" t="s">
        <v>7588</v>
      </c>
    </row>
    <row x14ac:dyDescent="0.25" r="7591" customHeight="1" ht="17.25">
      <c r="A7591" s="1"/>
      <c r="B7591" s="1"/>
      <c r="C7591" s="3" t="s">
        <v>7589</v>
      </c>
    </row>
    <row x14ac:dyDescent="0.25" r="7592" customHeight="1" ht="17.25">
      <c r="A7592" s="1"/>
      <c r="B7592" s="1"/>
      <c r="C7592" s="3" t="s">
        <v>7590</v>
      </c>
    </row>
    <row x14ac:dyDescent="0.25" r="7593" customHeight="1" ht="17.25">
      <c r="A7593" s="1"/>
      <c r="B7593" s="1"/>
      <c r="C7593" s="3" t="s">
        <v>7591</v>
      </c>
    </row>
    <row x14ac:dyDescent="0.25" r="7594" customHeight="1" ht="17.25">
      <c r="A7594" s="1"/>
      <c r="B7594" s="1"/>
      <c r="C7594" s="3" t="s">
        <v>7592</v>
      </c>
    </row>
    <row x14ac:dyDescent="0.25" r="7595" customHeight="1" ht="17.25">
      <c r="A7595" s="1"/>
      <c r="B7595" s="1"/>
      <c r="C7595" s="3" t="s">
        <v>7593</v>
      </c>
    </row>
    <row x14ac:dyDescent="0.25" r="7596" customHeight="1" ht="17.25">
      <c r="A7596" s="1"/>
      <c r="B7596" s="1"/>
      <c r="C7596" s="3" t="s">
        <v>7594</v>
      </c>
    </row>
    <row x14ac:dyDescent="0.25" r="7597" customHeight="1" ht="17.25">
      <c r="A7597" s="1"/>
      <c r="B7597" s="1"/>
      <c r="C7597" s="3" t="s">
        <v>7595</v>
      </c>
    </row>
    <row x14ac:dyDescent="0.25" r="7598" customHeight="1" ht="17.25">
      <c r="A7598" s="1"/>
      <c r="B7598" s="1"/>
      <c r="C7598" s="3" t="s">
        <v>7596</v>
      </c>
    </row>
    <row x14ac:dyDescent="0.25" r="7599" customHeight="1" ht="17.25">
      <c r="A7599" s="1"/>
      <c r="B7599" s="1"/>
      <c r="C7599" s="3" t="s">
        <v>7597</v>
      </c>
    </row>
    <row x14ac:dyDescent="0.25" r="7600" customHeight="1" ht="17.25">
      <c r="A7600" s="1"/>
      <c r="B7600" s="1"/>
      <c r="C7600" s="3" t="s">
        <v>7598</v>
      </c>
    </row>
    <row x14ac:dyDescent="0.25" r="7601" customHeight="1" ht="17.25">
      <c r="A7601" s="1"/>
      <c r="B7601" s="1"/>
      <c r="C7601" s="3" t="s">
        <v>7599</v>
      </c>
    </row>
    <row x14ac:dyDescent="0.25" r="7602" customHeight="1" ht="17.25">
      <c r="A7602" s="1"/>
      <c r="B7602" s="1"/>
      <c r="C7602" s="3" t="s">
        <v>7600</v>
      </c>
    </row>
    <row x14ac:dyDescent="0.25" r="7603" customHeight="1" ht="17.25">
      <c r="A7603" s="1"/>
      <c r="B7603" s="1"/>
      <c r="C7603" s="3" t="s">
        <v>7601</v>
      </c>
    </row>
    <row x14ac:dyDescent="0.25" r="7604" customHeight="1" ht="17.25">
      <c r="A7604" s="1"/>
      <c r="B7604" s="1"/>
      <c r="C7604" s="3" t="s">
        <v>7602</v>
      </c>
    </row>
    <row x14ac:dyDescent="0.25" r="7605" customHeight="1" ht="17.25">
      <c r="A7605" s="1"/>
      <c r="B7605" s="1"/>
      <c r="C7605" s="3" t="s">
        <v>7603</v>
      </c>
    </row>
    <row x14ac:dyDescent="0.25" r="7606" customHeight="1" ht="17.25">
      <c r="A7606" s="1"/>
      <c r="B7606" s="1"/>
      <c r="C7606" s="3" t="s">
        <v>7604</v>
      </c>
    </row>
    <row x14ac:dyDescent="0.25" r="7607" customHeight="1" ht="17.25">
      <c r="A7607" s="1"/>
      <c r="B7607" s="1"/>
      <c r="C7607" s="3" t="s">
        <v>7605</v>
      </c>
    </row>
    <row x14ac:dyDescent="0.25" r="7608" customHeight="1" ht="17.25">
      <c r="A7608" s="1"/>
      <c r="B7608" s="1"/>
      <c r="C7608" s="3" t="s">
        <v>7606</v>
      </c>
    </row>
    <row x14ac:dyDescent="0.25" r="7609" customHeight="1" ht="17.25">
      <c r="A7609" s="1"/>
      <c r="B7609" s="1"/>
      <c r="C7609" s="3" t="s">
        <v>7607</v>
      </c>
    </row>
    <row x14ac:dyDescent="0.25" r="7610" customHeight="1" ht="17.25">
      <c r="A7610" s="1"/>
      <c r="B7610" s="1"/>
      <c r="C7610" s="3" t="s">
        <v>7608</v>
      </c>
    </row>
    <row x14ac:dyDescent="0.25" r="7611" customHeight="1" ht="17.25">
      <c r="A7611" s="1"/>
      <c r="B7611" s="1"/>
      <c r="C7611" s="3" t="s">
        <v>7609</v>
      </c>
    </row>
    <row x14ac:dyDescent="0.25" r="7612" customHeight="1" ht="17.25">
      <c r="A7612" s="1"/>
      <c r="B7612" s="1"/>
      <c r="C7612" s="3" t="s">
        <v>7610</v>
      </c>
    </row>
    <row x14ac:dyDescent="0.25" r="7613" customHeight="1" ht="17.25">
      <c r="A7613" s="1"/>
      <c r="B7613" s="1"/>
      <c r="C7613" s="3" t="s">
        <v>7611</v>
      </c>
    </row>
    <row x14ac:dyDescent="0.25" r="7614" customHeight="1" ht="17.25">
      <c r="A7614" s="1"/>
      <c r="B7614" s="1"/>
      <c r="C7614" s="3" t="s">
        <v>7612</v>
      </c>
    </row>
    <row x14ac:dyDescent="0.25" r="7615" customHeight="1" ht="17.25">
      <c r="A7615" s="1"/>
      <c r="B7615" s="1"/>
      <c r="C7615" s="3" t="s">
        <v>7613</v>
      </c>
    </row>
    <row x14ac:dyDescent="0.25" r="7616" customHeight="1" ht="17.25">
      <c r="A7616" s="1"/>
      <c r="B7616" s="1"/>
      <c r="C7616" s="3" t="s">
        <v>7614</v>
      </c>
    </row>
    <row x14ac:dyDescent="0.25" r="7617" customHeight="1" ht="17.25">
      <c r="A7617" s="1"/>
      <c r="B7617" s="1"/>
      <c r="C7617" s="3" t="s">
        <v>7615</v>
      </c>
    </row>
    <row x14ac:dyDescent="0.25" r="7618" customHeight="1" ht="17.25">
      <c r="A7618" s="1"/>
      <c r="B7618" s="1"/>
      <c r="C7618" s="3" t="s">
        <v>7616</v>
      </c>
    </row>
    <row x14ac:dyDescent="0.25" r="7619" customHeight="1" ht="17.25">
      <c r="A7619" s="1"/>
      <c r="B7619" s="1"/>
      <c r="C7619" s="3" t="s">
        <v>7617</v>
      </c>
    </row>
    <row x14ac:dyDescent="0.25" r="7620" customHeight="1" ht="17.25">
      <c r="A7620" s="1"/>
      <c r="B7620" s="1"/>
      <c r="C7620" s="3" t="s">
        <v>7618</v>
      </c>
    </row>
    <row x14ac:dyDescent="0.25" r="7621" customHeight="1" ht="17.25">
      <c r="A7621" s="1"/>
      <c r="B7621" s="1"/>
      <c r="C7621" s="3" t="s">
        <v>7619</v>
      </c>
    </row>
    <row x14ac:dyDescent="0.25" r="7622" customHeight="1" ht="17.25">
      <c r="A7622" s="1"/>
      <c r="B7622" s="1"/>
      <c r="C7622" s="3" t="s">
        <v>7620</v>
      </c>
    </row>
    <row x14ac:dyDescent="0.25" r="7623" customHeight="1" ht="17.25">
      <c r="A7623" s="1"/>
      <c r="B7623" s="1"/>
      <c r="C7623" s="3" t="s">
        <v>7621</v>
      </c>
    </row>
    <row x14ac:dyDescent="0.25" r="7624" customHeight="1" ht="17.25">
      <c r="A7624" s="1"/>
      <c r="B7624" s="1"/>
      <c r="C7624" s="3" t="s">
        <v>7622</v>
      </c>
    </row>
    <row x14ac:dyDescent="0.25" r="7625" customHeight="1" ht="17.25">
      <c r="A7625" s="1"/>
      <c r="B7625" s="1"/>
      <c r="C7625" s="3" t="s">
        <v>7623</v>
      </c>
    </row>
    <row x14ac:dyDescent="0.25" r="7626" customHeight="1" ht="17.25">
      <c r="A7626" s="1"/>
      <c r="B7626" s="1"/>
      <c r="C7626" s="3" t="s">
        <v>7624</v>
      </c>
    </row>
    <row x14ac:dyDescent="0.25" r="7627" customHeight="1" ht="17.25">
      <c r="A7627" s="1"/>
      <c r="B7627" s="1"/>
      <c r="C7627" s="3" t="s">
        <v>7625</v>
      </c>
    </row>
    <row x14ac:dyDescent="0.25" r="7628" customHeight="1" ht="17.25">
      <c r="A7628" s="1"/>
      <c r="B7628" s="1"/>
      <c r="C7628" s="3" t="s">
        <v>7626</v>
      </c>
    </row>
    <row x14ac:dyDescent="0.25" r="7629" customHeight="1" ht="17.25">
      <c r="A7629" s="1"/>
      <c r="B7629" s="1"/>
      <c r="C7629" s="3" t="s">
        <v>7627</v>
      </c>
    </row>
    <row x14ac:dyDescent="0.25" r="7630" customHeight="1" ht="17.25">
      <c r="A7630" s="1"/>
      <c r="B7630" s="1"/>
      <c r="C7630" s="3" t="s">
        <v>7628</v>
      </c>
    </row>
    <row x14ac:dyDescent="0.25" r="7631" customHeight="1" ht="17.25">
      <c r="A7631" s="1"/>
      <c r="B7631" s="1"/>
      <c r="C7631" s="3" t="s">
        <v>7629</v>
      </c>
    </row>
    <row x14ac:dyDescent="0.25" r="7632" customHeight="1" ht="17.25">
      <c r="A7632" s="1"/>
      <c r="B7632" s="1"/>
      <c r="C7632" s="3" t="s">
        <v>7630</v>
      </c>
    </row>
    <row x14ac:dyDescent="0.25" r="7633" customHeight="1" ht="17.25">
      <c r="A7633" s="1"/>
      <c r="B7633" s="1"/>
      <c r="C7633" s="3" t="s">
        <v>7631</v>
      </c>
    </row>
    <row x14ac:dyDescent="0.25" r="7634" customHeight="1" ht="17.25">
      <c r="A7634" s="1"/>
      <c r="B7634" s="1"/>
      <c r="C7634" s="3" t="s">
        <v>7632</v>
      </c>
    </row>
    <row x14ac:dyDescent="0.25" r="7635" customHeight="1" ht="17.25">
      <c r="A7635" s="1"/>
      <c r="B7635" s="1"/>
      <c r="C7635" s="3" t="s">
        <v>7633</v>
      </c>
    </row>
    <row x14ac:dyDescent="0.25" r="7636" customHeight="1" ht="17.25">
      <c r="A7636" s="1"/>
      <c r="B7636" s="1"/>
      <c r="C7636" s="3" t="s">
        <v>7634</v>
      </c>
    </row>
    <row x14ac:dyDescent="0.25" r="7637" customHeight="1" ht="17.25">
      <c r="A7637" s="1"/>
      <c r="B7637" s="1"/>
      <c r="C7637" s="3" t="s">
        <v>7635</v>
      </c>
    </row>
    <row x14ac:dyDescent="0.25" r="7638" customHeight="1" ht="17.25">
      <c r="A7638" s="1"/>
      <c r="B7638" s="1"/>
      <c r="C7638" s="3" t="s">
        <v>7636</v>
      </c>
    </row>
    <row x14ac:dyDescent="0.25" r="7639" customHeight="1" ht="17.25">
      <c r="A7639" s="1"/>
      <c r="B7639" s="1"/>
      <c r="C7639" s="3" t="s">
        <v>7637</v>
      </c>
    </row>
    <row x14ac:dyDescent="0.25" r="7640" customHeight="1" ht="17.25">
      <c r="A7640" s="1"/>
      <c r="B7640" s="1"/>
      <c r="C7640" s="3" t="s">
        <v>7638</v>
      </c>
    </row>
    <row x14ac:dyDescent="0.25" r="7641" customHeight="1" ht="17.25">
      <c r="A7641" s="1"/>
      <c r="B7641" s="1"/>
      <c r="C7641" s="3" t="s">
        <v>7639</v>
      </c>
    </row>
    <row x14ac:dyDescent="0.25" r="7642" customHeight="1" ht="17.25">
      <c r="A7642" s="1"/>
      <c r="B7642" s="1"/>
      <c r="C7642" s="3" t="s">
        <v>7640</v>
      </c>
    </row>
    <row x14ac:dyDescent="0.25" r="7643" customHeight="1" ht="17.25">
      <c r="A7643" s="1"/>
      <c r="B7643" s="1"/>
      <c r="C7643" s="3" t="s">
        <v>7641</v>
      </c>
    </row>
    <row x14ac:dyDescent="0.25" r="7644" customHeight="1" ht="17.25">
      <c r="A7644" s="1"/>
      <c r="B7644" s="1"/>
      <c r="C7644" s="3" t="s">
        <v>7642</v>
      </c>
    </row>
    <row x14ac:dyDescent="0.25" r="7645" customHeight="1" ht="17.25">
      <c r="A7645" s="1"/>
      <c r="B7645" s="1"/>
      <c r="C7645" s="3" t="s">
        <v>7643</v>
      </c>
    </row>
    <row x14ac:dyDescent="0.25" r="7646" customHeight="1" ht="17.25">
      <c r="A7646" s="1"/>
      <c r="B7646" s="1"/>
      <c r="C7646" s="3" t="s">
        <v>7644</v>
      </c>
    </row>
    <row x14ac:dyDescent="0.25" r="7647" customHeight="1" ht="17.25">
      <c r="A7647" s="1"/>
      <c r="B7647" s="1"/>
      <c r="C7647" s="3" t="s">
        <v>7645</v>
      </c>
    </row>
    <row x14ac:dyDescent="0.25" r="7648" customHeight="1" ht="17.25">
      <c r="A7648" s="1"/>
      <c r="B7648" s="1"/>
      <c r="C7648" s="3" t="s">
        <v>7646</v>
      </c>
    </row>
    <row x14ac:dyDescent="0.25" r="7649" customHeight="1" ht="17.25">
      <c r="A7649" s="1"/>
      <c r="B7649" s="1"/>
      <c r="C7649" s="3" t="s">
        <v>7647</v>
      </c>
    </row>
    <row x14ac:dyDescent="0.25" r="7650" customHeight="1" ht="17.25">
      <c r="A7650" s="1"/>
      <c r="B7650" s="1"/>
      <c r="C7650" s="3" t="s">
        <v>7648</v>
      </c>
    </row>
    <row x14ac:dyDescent="0.25" r="7651" customHeight="1" ht="17.25">
      <c r="A7651" s="1"/>
      <c r="B7651" s="1"/>
      <c r="C7651" s="3" t="s">
        <v>7649</v>
      </c>
    </row>
    <row x14ac:dyDescent="0.25" r="7652" customHeight="1" ht="17.25">
      <c r="A7652" s="1"/>
      <c r="B7652" s="1"/>
      <c r="C7652" s="3" t="s">
        <v>7650</v>
      </c>
    </row>
    <row x14ac:dyDescent="0.25" r="7653" customHeight="1" ht="17.25">
      <c r="A7653" s="1"/>
      <c r="B7653" s="1"/>
      <c r="C7653" s="3" t="s">
        <v>7651</v>
      </c>
    </row>
    <row x14ac:dyDescent="0.25" r="7654" customHeight="1" ht="17.25">
      <c r="A7654" s="1"/>
      <c r="B7654" s="1"/>
      <c r="C7654" s="3" t="s">
        <v>7652</v>
      </c>
    </row>
    <row x14ac:dyDescent="0.25" r="7655" customHeight="1" ht="17.25">
      <c r="A7655" s="1"/>
      <c r="B7655" s="1"/>
      <c r="C7655" s="3" t="s">
        <v>7653</v>
      </c>
    </row>
    <row x14ac:dyDescent="0.25" r="7656" customHeight="1" ht="17.25">
      <c r="A7656" s="1"/>
      <c r="B7656" s="1"/>
      <c r="C7656" s="3" t="s">
        <v>7654</v>
      </c>
    </row>
    <row x14ac:dyDescent="0.25" r="7657" customHeight="1" ht="17.25">
      <c r="A7657" s="1"/>
      <c r="B7657" s="1"/>
      <c r="C7657" s="3" t="s">
        <v>7655</v>
      </c>
    </row>
    <row x14ac:dyDescent="0.25" r="7658" customHeight="1" ht="17.25">
      <c r="A7658" s="1"/>
      <c r="B7658" s="1"/>
      <c r="C7658" s="3" t="s">
        <v>7656</v>
      </c>
    </row>
    <row x14ac:dyDescent="0.25" r="7659" customHeight="1" ht="17.25">
      <c r="A7659" s="1"/>
      <c r="B7659" s="1"/>
      <c r="C7659" s="3" t="s">
        <v>7657</v>
      </c>
    </row>
    <row x14ac:dyDescent="0.25" r="7660" customHeight="1" ht="17.25">
      <c r="A7660" s="1"/>
      <c r="B7660" s="1"/>
      <c r="C7660" s="3" t="s">
        <v>7658</v>
      </c>
    </row>
    <row x14ac:dyDescent="0.25" r="7661" customHeight="1" ht="17.25">
      <c r="A7661" s="1"/>
      <c r="B7661" s="1"/>
      <c r="C7661" s="3" t="s">
        <v>7659</v>
      </c>
    </row>
    <row x14ac:dyDescent="0.25" r="7662" customHeight="1" ht="17.25">
      <c r="A7662" s="1"/>
      <c r="B7662" s="1"/>
      <c r="C7662" s="3" t="s">
        <v>7660</v>
      </c>
    </row>
    <row x14ac:dyDescent="0.25" r="7663" customHeight="1" ht="17.25">
      <c r="A7663" s="1"/>
      <c r="B7663" s="1"/>
      <c r="C7663" s="3" t="s">
        <v>7661</v>
      </c>
    </row>
    <row x14ac:dyDescent="0.25" r="7664" customHeight="1" ht="17.25">
      <c r="A7664" s="1"/>
      <c r="B7664" s="1"/>
      <c r="C7664" s="3" t="s">
        <v>7662</v>
      </c>
    </row>
    <row x14ac:dyDescent="0.25" r="7665" customHeight="1" ht="17.25">
      <c r="A7665" s="1"/>
      <c r="B7665" s="1"/>
      <c r="C7665" s="3" t="s">
        <v>7663</v>
      </c>
    </row>
    <row x14ac:dyDescent="0.25" r="7666" customHeight="1" ht="17.25">
      <c r="A7666" s="1"/>
      <c r="B7666" s="1"/>
      <c r="C7666" s="3" t="s">
        <v>7664</v>
      </c>
    </row>
    <row x14ac:dyDescent="0.25" r="7667" customHeight="1" ht="17.25">
      <c r="A7667" s="1"/>
      <c r="B7667" s="1"/>
      <c r="C7667" s="3" t="s">
        <v>7665</v>
      </c>
    </row>
    <row x14ac:dyDescent="0.25" r="7668" customHeight="1" ht="17.25">
      <c r="A7668" s="1"/>
      <c r="B7668" s="1"/>
      <c r="C7668" s="3" t="s">
        <v>7666</v>
      </c>
    </row>
    <row x14ac:dyDescent="0.25" r="7669" customHeight="1" ht="17.25">
      <c r="A7669" s="1"/>
      <c r="B7669" s="1"/>
      <c r="C7669" s="3" t="s">
        <v>7667</v>
      </c>
    </row>
    <row x14ac:dyDescent="0.25" r="7670" customHeight="1" ht="17.25">
      <c r="A7670" s="1"/>
      <c r="B7670" s="1"/>
      <c r="C7670" s="3" t="s">
        <v>7668</v>
      </c>
    </row>
    <row x14ac:dyDescent="0.25" r="7671" customHeight="1" ht="17.25">
      <c r="A7671" s="1"/>
      <c r="B7671" s="1"/>
      <c r="C7671" s="3" t="s">
        <v>7669</v>
      </c>
    </row>
    <row x14ac:dyDescent="0.25" r="7672" customHeight="1" ht="17.25">
      <c r="A7672" s="1"/>
      <c r="B7672" s="1"/>
      <c r="C7672" s="3" t="s">
        <v>7670</v>
      </c>
    </row>
    <row x14ac:dyDescent="0.25" r="7673" customHeight="1" ht="17.25">
      <c r="A7673" s="1"/>
      <c r="B7673" s="1"/>
      <c r="C7673" s="3" t="s">
        <v>7671</v>
      </c>
    </row>
    <row x14ac:dyDescent="0.25" r="7674" customHeight="1" ht="17.25">
      <c r="A7674" s="1"/>
      <c r="B7674" s="1"/>
      <c r="C7674" s="3" t="s">
        <v>7672</v>
      </c>
    </row>
    <row x14ac:dyDescent="0.25" r="7675" customHeight="1" ht="17.25">
      <c r="A7675" s="1"/>
      <c r="B7675" s="1"/>
      <c r="C7675" s="3" t="s">
        <v>7673</v>
      </c>
    </row>
    <row x14ac:dyDescent="0.25" r="7676" customHeight="1" ht="17.25">
      <c r="A7676" s="1"/>
      <c r="B7676" s="1"/>
      <c r="C7676" s="3" t="s">
        <v>7674</v>
      </c>
    </row>
    <row x14ac:dyDescent="0.25" r="7677" customHeight="1" ht="17.25">
      <c r="A7677" s="1"/>
      <c r="B7677" s="1"/>
      <c r="C7677" s="3" t="s">
        <v>7675</v>
      </c>
    </row>
    <row x14ac:dyDescent="0.25" r="7678" customHeight="1" ht="17.25">
      <c r="A7678" s="1"/>
      <c r="B7678" s="1"/>
      <c r="C7678" s="3" t="s">
        <v>7676</v>
      </c>
    </row>
    <row x14ac:dyDescent="0.25" r="7679" customHeight="1" ht="17.25">
      <c r="A7679" s="1"/>
      <c r="B7679" s="1"/>
      <c r="C7679" s="3" t="s">
        <v>7677</v>
      </c>
    </row>
    <row x14ac:dyDescent="0.25" r="7680" customHeight="1" ht="17.25">
      <c r="A7680" s="1"/>
      <c r="B7680" s="1"/>
      <c r="C7680" s="3" t="s">
        <v>7678</v>
      </c>
    </row>
    <row x14ac:dyDescent="0.25" r="7681" customHeight="1" ht="17.25">
      <c r="A7681" s="1"/>
      <c r="B7681" s="1"/>
      <c r="C7681" s="3" t="s">
        <v>7679</v>
      </c>
    </row>
    <row x14ac:dyDescent="0.25" r="7682" customHeight="1" ht="17.25">
      <c r="A7682" s="1"/>
      <c r="B7682" s="1"/>
      <c r="C7682" s="3" t="s">
        <v>7680</v>
      </c>
    </row>
    <row x14ac:dyDescent="0.25" r="7683" customHeight="1" ht="17.25">
      <c r="A7683" s="1"/>
      <c r="B7683" s="1"/>
      <c r="C7683" s="3" t="s">
        <v>7681</v>
      </c>
    </row>
    <row x14ac:dyDescent="0.25" r="7684" customHeight="1" ht="17.25">
      <c r="A7684" s="1"/>
      <c r="B7684" s="1"/>
      <c r="C7684" s="3" t="s">
        <v>7682</v>
      </c>
    </row>
    <row x14ac:dyDescent="0.25" r="7685" customHeight="1" ht="17.25">
      <c r="A7685" s="1"/>
      <c r="B7685" s="1"/>
      <c r="C7685" s="3" t="s">
        <v>7683</v>
      </c>
    </row>
    <row x14ac:dyDescent="0.25" r="7686" customHeight="1" ht="17.25">
      <c r="A7686" s="1"/>
      <c r="B7686" s="1"/>
      <c r="C7686" s="3" t="s">
        <v>7684</v>
      </c>
    </row>
    <row x14ac:dyDescent="0.25" r="7687" customHeight="1" ht="17.25">
      <c r="A7687" s="1"/>
      <c r="B7687" s="1"/>
      <c r="C7687" s="3" t="s">
        <v>7685</v>
      </c>
    </row>
    <row x14ac:dyDescent="0.25" r="7688" customHeight="1" ht="17.25">
      <c r="A7688" s="1"/>
      <c r="B7688" s="1"/>
      <c r="C7688" s="3" t="s">
        <v>7686</v>
      </c>
    </row>
    <row x14ac:dyDescent="0.25" r="7689" customHeight="1" ht="17.25">
      <c r="A7689" s="1"/>
      <c r="B7689" s="1"/>
      <c r="C7689" s="3" t="s">
        <v>7687</v>
      </c>
    </row>
    <row x14ac:dyDescent="0.25" r="7690" customHeight="1" ht="17.25">
      <c r="A7690" s="1"/>
      <c r="B7690" s="1"/>
      <c r="C7690" s="3" t="s">
        <v>7688</v>
      </c>
    </row>
    <row x14ac:dyDescent="0.25" r="7691" customHeight="1" ht="17.25">
      <c r="A7691" s="1"/>
      <c r="B7691" s="1"/>
      <c r="C7691" s="3" t="s">
        <v>7689</v>
      </c>
    </row>
    <row x14ac:dyDescent="0.25" r="7692" customHeight="1" ht="17.25">
      <c r="A7692" s="1"/>
      <c r="B7692" s="1"/>
      <c r="C7692" s="3" t="s">
        <v>7690</v>
      </c>
    </row>
    <row x14ac:dyDescent="0.25" r="7693" customHeight="1" ht="17.25">
      <c r="A7693" s="1"/>
      <c r="B7693" s="1"/>
      <c r="C7693" s="3" t="s">
        <v>7691</v>
      </c>
    </row>
    <row x14ac:dyDescent="0.25" r="7694" customHeight="1" ht="17.25">
      <c r="A7694" s="1"/>
      <c r="B7694" s="1"/>
      <c r="C7694" s="3" t="s">
        <v>7692</v>
      </c>
    </row>
    <row x14ac:dyDescent="0.25" r="7695" customHeight="1" ht="17.25">
      <c r="A7695" s="1"/>
      <c r="B7695" s="1"/>
      <c r="C7695" s="3" t="s">
        <v>7693</v>
      </c>
    </row>
    <row x14ac:dyDescent="0.25" r="7696" customHeight="1" ht="17.25">
      <c r="A7696" s="1"/>
      <c r="B7696" s="1"/>
      <c r="C7696" s="3" t="s">
        <v>7694</v>
      </c>
    </row>
    <row x14ac:dyDescent="0.25" r="7697" customHeight="1" ht="17.25">
      <c r="A7697" s="1"/>
      <c r="B7697" s="1"/>
      <c r="C7697" s="3" t="s">
        <v>7695</v>
      </c>
    </row>
    <row x14ac:dyDescent="0.25" r="7698" customHeight="1" ht="17.25">
      <c r="A7698" s="1"/>
      <c r="B7698" s="1"/>
      <c r="C7698" s="3" t="s">
        <v>7696</v>
      </c>
    </row>
    <row x14ac:dyDescent="0.25" r="7699" customHeight="1" ht="17.25">
      <c r="A7699" s="1"/>
      <c r="B7699" s="1"/>
      <c r="C7699" s="3" t="s">
        <v>7697</v>
      </c>
    </row>
    <row x14ac:dyDescent="0.25" r="7700" customHeight="1" ht="17.25">
      <c r="A7700" s="1"/>
      <c r="B7700" s="1"/>
      <c r="C7700" s="3" t="s">
        <v>7698</v>
      </c>
    </row>
    <row x14ac:dyDescent="0.25" r="7701" customHeight="1" ht="17.25">
      <c r="A7701" s="1"/>
      <c r="B7701" s="1"/>
      <c r="C7701" s="3" t="s">
        <v>7699</v>
      </c>
    </row>
    <row x14ac:dyDescent="0.25" r="7702" customHeight="1" ht="17.25">
      <c r="A7702" s="1"/>
      <c r="B7702" s="1"/>
      <c r="C7702" s="3" t="s">
        <v>7700</v>
      </c>
    </row>
    <row x14ac:dyDescent="0.25" r="7703" customHeight="1" ht="17.25">
      <c r="A7703" s="1"/>
      <c r="B7703" s="1"/>
      <c r="C7703" s="3" t="s">
        <v>7701</v>
      </c>
    </row>
    <row x14ac:dyDescent="0.25" r="7704" customHeight="1" ht="17.25">
      <c r="A7704" s="1"/>
      <c r="B7704" s="1"/>
      <c r="C7704" s="3" t="s">
        <v>7702</v>
      </c>
    </row>
    <row x14ac:dyDescent="0.25" r="7705" customHeight="1" ht="17.25">
      <c r="A7705" s="1"/>
      <c r="B7705" s="1"/>
      <c r="C7705" s="3" t="s">
        <v>7703</v>
      </c>
    </row>
    <row x14ac:dyDescent="0.25" r="7706" customHeight="1" ht="17.25">
      <c r="A7706" s="1"/>
      <c r="B7706" s="1"/>
      <c r="C7706" s="3" t="s">
        <v>7704</v>
      </c>
    </row>
    <row x14ac:dyDescent="0.25" r="7707" customHeight="1" ht="17.25">
      <c r="A7707" s="1"/>
      <c r="B7707" s="1"/>
      <c r="C7707" s="3" t="s">
        <v>7705</v>
      </c>
    </row>
    <row x14ac:dyDescent="0.25" r="7708" customHeight="1" ht="17.25">
      <c r="A7708" s="1"/>
      <c r="B7708" s="1"/>
      <c r="C7708" s="3" t="s">
        <v>7706</v>
      </c>
    </row>
    <row x14ac:dyDescent="0.25" r="7709" customHeight="1" ht="17.25">
      <c r="A7709" s="1"/>
      <c r="B7709" s="1"/>
      <c r="C7709" s="3" t="s">
        <v>7707</v>
      </c>
    </row>
    <row x14ac:dyDescent="0.25" r="7710" customHeight="1" ht="17.25">
      <c r="A7710" s="1"/>
      <c r="B7710" s="1"/>
      <c r="C7710" s="3" t="s">
        <v>7708</v>
      </c>
    </row>
    <row x14ac:dyDescent="0.25" r="7711" customHeight="1" ht="17.25">
      <c r="A7711" s="1"/>
      <c r="B7711" s="1"/>
      <c r="C7711" s="3" t="s">
        <v>7709</v>
      </c>
    </row>
    <row x14ac:dyDescent="0.25" r="7712" customHeight="1" ht="17.25">
      <c r="A7712" s="1"/>
      <c r="B7712" s="1"/>
      <c r="C7712" s="3" t="s">
        <v>7710</v>
      </c>
    </row>
    <row x14ac:dyDescent="0.25" r="7713" customHeight="1" ht="17.25">
      <c r="A7713" s="1"/>
      <c r="B7713" s="1"/>
      <c r="C7713" s="3" t="s">
        <v>7711</v>
      </c>
    </row>
    <row x14ac:dyDescent="0.25" r="7714" customHeight="1" ht="17.25">
      <c r="A7714" s="1"/>
      <c r="B7714" s="1"/>
      <c r="C7714" s="3" t="s">
        <v>7712</v>
      </c>
    </row>
    <row x14ac:dyDescent="0.25" r="7715" customHeight="1" ht="17.25">
      <c r="A7715" s="1"/>
      <c r="B7715" s="1"/>
      <c r="C7715" s="3" t="s">
        <v>7713</v>
      </c>
    </row>
    <row x14ac:dyDescent="0.25" r="7716" customHeight="1" ht="17.25">
      <c r="A7716" s="1"/>
      <c r="B7716" s="1"/>
      <c r="C7716" s="3" t="s">
        <v>7714</v>
      </c>
    </row>
    <row x14ac:dyDescent="0.25" r="7717" customHeight="1" ht="17.25">
      <c r="A7717" s="1"/>
      <c r="B7717" s="1"/>
      <c r="C7717" s="3" t="s">
        <v>7715</v>
      </c>
    </row>
    <row x14ac:dyDescent="0.25" r="7718" customHeight="1" ht="17.25">
      <c r="A7718" s="1"/>
      <c r="B7718" s="1"/>
      <c r="C7718" s="3" t="s">
        <v>7716</v>
      </c>
    </row>
    <row x14ac:dyDescent="0.25" r="7719" customHeight="1" ht="17.25">
      <c r="A7719" s="1"/>
      <c r="B7719" s="1"/>
      <c r="C7719" s="3" t="s">
        <v>7717</v>
      </c>
    </row>
    <row x14ac:dyDescent="0.25" r="7720" customHeight="1" ht="17.25">
      <c r="A7720" s="1"/>
      <c r="B7720" s="1"/>
      <c r="C7720" s="3" t="s">
        <v>7718</v>
      </c>
    </row>
    <row x14ac:dyDescent="0.25" r="7721" customHeight="1" ht="17.25">
      <c r="A7721" s="1"/>
      <c r="B7721" s="1"/>
      <c r="C7721" s="3" t="s">
        <v>7719</v>
      </c>
    </row>
    <row x14ac:dyDescent="0.25" r="7722" customHeight="1" ht="17.25">
      <c r="A7722" s="1"/>
      <c r="B7722" s="1"/>
      <c r="C7722" s="3" t="s">
        <v>7720</v>
      </c>
    </row>
    <row x14ac:dyDescent="0.25" r="7723" customHeight="1" ht="17.25">
      <c r="A7723" s="1"/>
      <c r="B7723" s="1"/>
      <c r="C7723" s="3" t="s">
        <v>7721</v>
      </c>
    </row>
    <row x14ac:dyDescent="0.25" r="7724" customHeight="1" ht="17.25">
      <c r="A7724" s="1"/>
      <c r="B7724" s="1"/>
      <c r="C7724" s="3" t="s">
        <v>7722</v>
      </c>
    </row>
    <row x14ac:dyDescent="0.25" r="7725" customHeight="1" ht="17.25">
      <c r="A7725" s="1"/>
      <c r="B7725" s="1"/>
      <c r="C7725" s="3" t="s">
        <v>7723</v>
      </c>
    </row>
    <row x14ac:dyDescent="0.25" r="7726" customHeight="1" ht="17.25">
      <c r="A7726" s="1"/>
      <c r="B7726" s="1"/>
      <c r="C7726" s="3" t="s">
        <v>7724</v>
      </c>
    </row>
    <row x14ac:dyDescent="0.25" r="7727" customHeight="1" ht="17.25">
      <c r="A7727" s="1"/>
      <c r="B7727" s="1"/>
      <c r="C7727" s="3" t="s">
        <v>7725</v>
      </c>
    </row>
    <row x14ac:dyDescent="0.25" r="7728" customHeight="1" ht="17.25">
      <c r="A7728" s="1"/>
      <c r="B7728" s="1"/>
      <c r="C7728" s="3" t="s">
        <v>7726</v>
      </c>
    </row>
    <row x14ac:dyDescent="0.25" r="7729" customHeight="1" ht="17.25">
      <c r="A7729" s="1"/>
      <c r="B7729" s="1"/>
      <c r="C7729" s="3" t="s">
        <v>7727</v>
      </c>
    </row>
    <row x14ac:dyDescent="0.25" r="7730" customHeight="1" ht="17.25">
      <c r="A7730" s="1"/>
      <c r="B7730" s="1"/>
      <c r="C7730" s="3" t="s">
        <v>7728</v>
      </c>
    </row>
    <row x14ac:dyDescent="0.25" r="7731" customHeight="1" ht="17.25">
      <c r="A7731" s="1"/>
      <c r="B7731" s="1"/>
      <c r="C7731" s="3" t="s">
        <v>7729</v>
      </c>
    </row>
    <row x14ac:dyDescent="0.25" r="7732" customHeight="1" ht="17.25">
      <c r="A7732" s="1"/>
      <c r="B7732" s="1"/>
      <c r="C7732" s="3" t="s">
        <v>7730</v>
      </c>
    </row>
    <row x14ac:dyDescent="0.25" r="7733" customHeight="1" ht="17.25">
      <c r="A7733" s="1"/>
      <c r="B7733" s="1"/>
      <c r="C7733" s="3" t="s">
        <v>7731</v>
      </c>
    </row>
    <row x14ac:dyDescent="0.25" r="7734" customHeight="1" ht="17.25">
      <c r="A7734" s="1"/>
      <c r="B7734" s="1"/>
      <c r="C7734" s="3" t="s">
        <v>7732</v>
      </c>
    </row>
    <row x14ac:dyDescent="0.25" r="7735" customHeight="1" ht="17.25">
      <c r="A7735" s="1"/>
      <c r="B7735" s="1"/>
      <c r="C7735" s="3" t="s">
        <v>7733</v>
      </c>
    </row>
    <row x14ac:dyDescent="0.25" r="7736" customHeight="1" ht="17.25">
      <c r="A7736" s="1"/>
      <c r="B7736" s="1"/>
      <c r="C7736" s="3" t="s">
        <v>7734</v>
      </c>
    </row>
    <row x14ac:dyDescent="0.25" r="7737" customHeight="1" ht="17.25">
      <c r="A7737" s="1"/>
      <c r="B7737" s="1"/>
      <c r="C7737" s="3" t="s">
        <v>7735</v>
      </c>
    </row>
    <row x14ac:dyDescent="0.25" r="7738" customHeight="1" ht="17.25">
      <c r="A7738" s="1"/>
      <c r="B7738" s="1"/>
      <c r="C7738" s="3" t="s">
        <v>7736</v>
      </c>
    </row>
    <row x14ac:dyDescent="0.25" r="7739" customHeight="1" ht="17.25">
      <c r="A7739" s="1"/>
      <c r="B7739" s="1"/>
      <c r="C7739" s="3" t="s">
        <v>7737</v>
      </c>
    </row>
    <row x14ac:dyDescent="0.25" r="7740" customHeight="1" ht="17.25">
      <c r="A7740" s="1"/>
      <c r="B7740" s="1"/>
      <c r="C7740" s="3" t="s">
        <v>7738</v>
      </c>
    </row>
    <row x14ac:dyDescent="0.25" r="7741" customHeight="1" ht="17.25">
      <c r="A7741" s="1"/>
      <c r="B7741" s="1"/>
      <c r="C7741" s="3" t="s">
        <v>7739</v>
      </c>
    </row>
    <row x14ac:dyDescent="0.25" r="7742" customHeight="1" ht="17.25">
      <c r="A7742" s="1"/>
      <c r="B7742" s="1"/>
      <c r="C7742" s="3" t="s">
        <v>7740</v>
      </c>
    </row>
    <row x14ac:dyDescent="0.25" r="7743" customHeight="1" ht="17.25">
      <c r="A7743" s="1"/>
      <c r="B7743" s="1"/>
      <c r="C7743" s="3" t="s">
        <v>7741</v>
      </c>
    </row>
    <row x14ac:dyDescent="0.25" r="7744" customHeight="1" ht="17.25">
      <c r="A7744" s="1"/>
      <c r="B7744" s="1"/>
      <c r="C7744" s="3" t="s">
        <v>7742</v>
      </c>
    </row>
    <row x14ac:dyDescent="0.25" r="7745" customHeight="1" ht="17.25">
      <c r="A7745" s="1"/>
      <c r="B7745" s="1"/>
      <c r="C7745" s="3" t="s">
        <v>7743</v>
      </c>
    </row>
    <row x14ac:dyDescent="0.25" r="7746" customHeight="1" ht="17.25">
      <c r="A7746" s="1"/>
      <c r="B7746" s="1"/>
      <c r="C7746" s="3" t="s">
        <v>7744</v>
      </c>
    </row>
    <row x14ac:dyDescent="0.25" r="7747" customHeight="1" ht="17.25">
      <c r="A7747" s="1"/>
      <c r="B7747" s="1"/>
      <c r="C7747" s="3" t="s">
        <v>7745</v>
      </c>
    </row>
    <row x14ac:dyDescent="0.25" r="7748" customHeight="1" ht="17.25">
      <c r="A7748" s="1"/>
      <c r="B7748" s="1"/>
      <c r="C7748" s="3" t="s">
        <v>7746</v>
      </c>
    </row>
    <row x14ac:dyDescent="0.25" r="7749" customHeight="1" ht="17.25">
      <c r="A7749" s="1"/>
      <c r="B7749" s="1"/>
      <c r="C7749" s="3" t="s">
        <v>7747</v>
      </c>
    </row>
    <row x14ac:dyDescent="0.25" r="7750" customHeight="1" ht="17.25">
      <c r="A7750" s="1"/>
      <c r="B7750" s="1"/>
      <c r="C7750" s="3" t="s">
        <v>7748</v>
      </c>
    </row>
    <row x14ac:dyDescent="0.25" r="7751" customHeight="1" ht="17.25">
      <c r="A7751" s="1"/>
      <c r="B7751" s="1"/>
      <c r="C7751" s="3" t="s">
        <v>7749</v>
      </c>
    </row>
    <row x14ac:dyDescent="0.25" r="7752" customHeight="1" ht="17.25">
      <c r="A7752" s="1"/>
      <c r="B7752" s="1"/>
      <c r="C7752" s="3" t="s">
        <v>7750</v>
      </c>
    </row>
    <row x14ac:dyDescent="0.25" r="7753" customHeight="1" ht="17.25">
      <c r="A7753" s="1"/>
      <c r="B7753" s="1"/>
      <c r="C7753" s="3" t="s">
        <v>7751</v>
      </c>
    </row>
    <row x14ac:dyDescent="0.25" r="7754" customHeight="1" ht="17.25">
      <c r="A7754" s="1"/>
      <c r="B7754" s="1"/>
      <c r="C7754" s="3" t="s">
        <v>7752</v>
      </c>
    </row>
    <row x14ac:dyDescent="0.25" r="7755" customHeight="1" ht="17.25">
      <c r="A7755" s="1"/>
      <c r="B7755" s="1"/>
      <c r="C7755" s="3" t="s">
        <v>7753</v>
      </c>
    </row>
    <row x14ac:dyDescent="0.25" r="7756" customHeight="1" ht="17.25">
      <c r="A7756" s="1"/>
      <c r="B7756" s="1"/>
      <c r="C7756" s="3" t="s">
        <v>7754</v>
      </c>
    </row>
    <row x14ac:dyDescent="0.25" r="7757" customHeight="1" ht="17.25">
      <c r="A7757" s="1"/>
      <c r="B7757" s="1"/>
      <c r="C7757" s="3" t="s">
        <v>7755</v>
      </c>
    </row>
    <row x14ac:dyDescent="0.25" r="7758" customHeight="1" ht="17.25">
      <c r="A7758" s="1"/>
      <c r="B7758" s="1"/>
      <c r="C7758" s="3" t="s">
        <v>7756</v>
      </c>
    </row>
    <row x14ac:dyDescent="0.25" r="7759" customHeight="1" ht="17.25">
      <c r="A7759" s="1"/>
      <c r="B7759" s="1"/>
      <c r="C7759" s="3" t="s">
        <v>7757</v>
      </c>
    </row>
    <row x14ac:dyDescent="0.25" r="7760" customHeight="1" ht="17.25">
      <c r="A7760" s="1"/>
      <c r="B7760" s="1"/>
      <c r="C7760" s="3" t="s">
        <v>7758</v>
      </c>
    </row>
    <row x14ac:dyDescent="0.25" r="7761" customHeight="1" ht="17.25">
      <c r="A7761" s="1"/>
      <c r="B7761" s="1"/>
      <c r="C7761" s="3" t="s">
        <v>7759</v>
      </c>
    </row>
    <row x14ac:dyDescent="0.25" r="7762" customHeight="1" ht="17.25">
      <c r="A7762" s="1"/>
      <c r="B7762" s="1"/>
      <c r="C7762" s="3" t="s">
        <v>7760</v>
      </c>
    </row>
    <row x14ac:dyDescent="0.25" r="7763" customHeight="1" ht="17.25">
      <c r="A7763" s="1"/>
      <c r="B7763" s="1"/>
      <c r="C7763" s="3" t="s">
        <v>7761</v>
      </c>
    </row>
    <row x14ac:dyDescent="0.25" r="7764" customHeight="1" ht="17.25">
      <c r="A7764" s="1"/>
      <c r="B7764" s="1"/>
      <c r="C7764" s="3" t="s">
        <v>7762</v>
      </c>
    </row>
    <row x14ac:dyDescent="0.25" r="7765" customHeight="1" ht="17.25">
      <c r="A7765" s="1"/>
      <c r="B7765" s="1"/>
      <c r="C7765" s="3" t="s">
        <v>7763</v>
      </c>
    </row>
    <row x14ac:dyDescent="0.25" r="7766" customHeight="1" ht="17.25">
      <c r="A7766" s="1"/>
      <c r="B7766" s="1"/>
      <c r="C7766" s="3" t="s">
        <v>7764</v>
      </c>
    </row>
    <row x14ac:dyDescent="0.25" r="7767" customHeight="1" ht="17.25">
      <c r="A7767" s="1"/>
      <c r="B7767" s="1"/>
      <c r="C7767" s="3" t="s">
        <v>7765</v>
      </c>
    </row>
    <row x14ac:dyDescent="0.25" r="7768" customHeight="1" ht="17.25">
      <c r="A7768" s="1"/>
      <c r="B7768" s="1"/>
      <c r="C7768" s="3" t="s">
        <v>7766</v>
      </c>
    </row>
    <row x14ac:dyDescent="0.25" r="7769" customHeight="1" ht="17.25">
      <c r="A7769" s="1"/>
      <c r="B7769" s="1"/>
      <c r="C7769" s="3" t="s">
        <v>7767</v>
      </c>
    </row>
    <row x14ac:dyDescent="0.25" r="7770" customHeight="1" ht="17.25">
      <c r="A7770" s="1"/>
      <c r="B7770" s="1"/>
      <c r="C7770" s="3" t="s">
        <v>7768</v>
      </c>
    </row>
    <row x14ac:dyDescent="0.25" r="7771" customHeight="1" ht="17.25">
      <c r="A7771" s="1"/>
      <c r="B7771" s="1"/>
      <c r="C7771" s="3" t="s">
        <v>7769</v>
      </c>
    </row>
    <row x14ac:dyDescent="0.25" r="7772" customHeight="1" ht="17.25">
      <c r="A7772" s="1"/>
      <c r="B7772" s="1"/>
      <c r="C7772" s="3" t="s">
        <v>7770</v>
      </c>
    </row>
    <row x14ac:dyDescent="0.25" r="7773" customHeight="1" ht="17.25">
      <c r="A7773" s="1"/>
      <c r="B7773" s="1"/>
      <c r="C7773" s="3" t="s">
        <v>7771</v>
      </c>
    </row>
    <row x14ac:dyDescent="0.25" r="7774" customHeight="1" ht="17.25">
      <c r="A7774" s="1"/>
      <c r="B7774" s="1"/>
      <c r="C7774" s="3" t="s">
        <v>7772</v>
      </c>
    </row>
    <row x14ac:dyDescent="0.25" r="7775" customHeight="1" ht="17.25">
      <c r="A7775" s="1"/>
      <c r="B7775" s="1"/>
      <c r="C7775" s="3" t="s">
        <v>7773</v>
      </c>
    </row>
    <row x14ac:dyDescent="0.25" r="7776" customHeight="1" ht="17.25">
      <c r="A7776" s="1"/>
      <c r="B7776" s="1"/>
      <c r="C7776" s="3" t="s">
        <v>7774</v>
      </c>
    </row>
    <row x14ac:dyDescent="0.25" r="7777" customHeight="1" ht="17.25">
      <c r="A7777" s="1"/>
      <c r="B7777" s="1"/>
      <c r="C7777" s="3" t="s">
        <v>7775</v>
      </c>
    </row>
    <row x14ac:dyDescent="0.25" r="7778" customHeight="1" ht="17.25">
      <c r="A7778" s="1"/>
      <c r="B7778" s="1"/>
      <c r="C7778" s="3" t="s">
        <v>7776</v>
      </c>
    </row>
    <row x14ac:dyDescent="0.25" r="7779" customHeight="1" ht="17.25">
      <c r="A7779" s="1"/>
      <c r="B7779" s="1"/>
      <c r="C7779" s="3" t="s">
        <v>7777</v>
      </c>
    </row>
    <row x14ac:dyDescent="0.25" r="7780" customHeight="1" ht="17.25">
      <c r="A7780" s="1"/>
      <c r="B7780" s="1"/>
      <c r="C7780" s="3" t="s">
        <v>7778</v>
      </c>
    </row>
    <row x14ac:dyDescent="0.25" r="7781" customHeight="1" ht="17.25">
      <c r="A7781" s="1"/>
      <c r="B7781" s="1"/>
      <c r="C7781" s="3" t="s">
        <v>7779</v>
      </c>
    </row>
    <row x14ac:dyDescent="0.25" r="7782" customHeight="1" ht="17.25">
      <c r="A7782" s="1"/>
      <c r="B7782" s="1"/>
      <c r="C7782" s="3" t="s">
        <v>7780</v>
      </c>
    </row>
    <row x14ac:dyDescent="0.25" r="7783" customHeight="1" ht="17.25">
      <c r="A7783" s="1"/>
      <c r="B7783" s="1"/>
      <c r="C7783" s="3" t="s">
        <v>7781</v>
      </c>
    </row>
    <row x14ac:dyDescent="0.25" r="7784" customHeight="1" ht="17.25">
      <c r="A7784" s="1"/>
      <c r="B7784" s="1"/>
      <c r="C7784" s="3" t="s">
        <v>7782</v>
      </c>
    </row>
    <row x14ac:dyDescent="0.25" r="7785" customHeight="1" ht="17.25">
      <c r="A7785" s="1"/>
      <c r="B7785" s="1"/>
      <c r="C7785" s="3" t="s">
        <v>7783</v>
      </c>
    </row>
    <row x14ac:dyDescent="0.25" r="7786" customHeight="1" ht="17.25">
      <c r="A7786" s="1"/>
      <c r="B7786" s="1"/>
      <c r="C7786" s="3" t="s">
        <v>7784</v>
      </c>
    </row>
    <row x14ac:dyDescent="0.25" r="7787" customHeight="1" ht="17.25">
      <c r="A7787" s="1"/>
      <c r="B7787" s="1"/>
      <c r="C7787" s="3" t="s">
        <v>7785</v>
      </c>
    </row>
    <row x14ac:dyDescent="0.25" r="7788" customHeight="1" ht="17.25">
      <c r="A7788" s="1"/>
      <c r="B7788" s="1"/>
      <c r="C7788" s="3" t="s">
        <v>7786</v>
      </c>
    </row>
    <row x14ac:dyDescent="0.25" r="7789" customHeight="1" ht="17.25">
      <c r="A7789" s="1"/>
      <c r="B7789" s="1"/>
      <c r="C7789" s="3" t="s">
        <v>7787</v>
      </c>
    </row>
    <row x14ac:dyDescent="0.25" r="7790" customHeight="1" ht="17.25">
      <c r="A7790" s="1"/>
      <c r="B7790" s="1"/>
      <c r="C7790" s="3" t="s">
        <v>7788</v>
      </c>
    </row>
    <row x14ac:dyDescent="0.25" r="7791" customHeight="1" ht="17.25">
      <c r="A7791" s="1"/>
      <c r="B7791" s="1"/>
      <c r="C7791" s="3" t="s">
        <v>7789</v>
      </c>
    </row>
    <row x14ac:dyDescent="0.25" r="7792" customHeight="1" ht="17.25">
      <c r="A7792" s="1"/>
      <c r="B7792" s="1"/>
      <c r="C7792" s="3" t="s">
        <v>7790</v>
      </c>
    </row>
    <row x14ac:dyDescent="0.25" r="7793" customHeight="1" ht="17.25">
      <c r="A7793" s="1"/>
      <c r="B7793" s="1"/>
      <c r="C7793" s="3" t="s">
        <v>7791</v>
      </c>
    </row>
    <row x14ac:dyDescent="0.25" r="7794" customHeight="1" ht="17.25">
      <c r="A7794" s="1"/>
      <c r="B7794" s="1"/>
      <c r="C7794" s="3" t="s">
        <v>7792</v>
      </c>
    </row>
    <row x14ac:dyDescent="0.25" r="7795" customHeight="1" ht="17.25">
      <c r="A7795" s="1"/>
      <c r="B7795" s="1"/>
      <c r="C7795" s="3" t="s">
        <v>7793</v>
      </c>
    </row>
    <row x14ac:dyDescent="0.25" r="7796" customHeight="1" ht="17.25">
      <c r="A7796" s="1"/>
      <c r="B7796" s="1"/>
      <c r="C7796" s="3" t="s">
        <v>7794</v>
      </c>
    </row>
    <row x14ac:dyDescent="0.25" r="7797" customHeight="1" ht="17.25">
      <c r="A7797" s="1"/>
      <c r="B7797" s="1"/>
      <c r="C7797" s="3" t="s">
        <v>7795</v>
      </c>
    </row>
    <row x14ac:dyDescent="0.25" r="7798" customHeight="1" ht="17.25">
      <c r="A7798" s="1"/>
      <c r="B7798" s="1"/>
      <c r="C7798" s="3" t="s">
        <v>7796</v>
      </c>
    </row>
    <row x14ac:dyDescent="0.25" r="7799" customHeight="1" ht="17.25">
      <c r="A7799" s="1"/>
      <c r="B7799" s="1"/>
      <c r="C7799" s="3" t="s">
        <v>7797</v>
      </c>
    </row>
    <row x14ac:dyDescent="0.25" r="7800" customHeight="1" ht="17.25">
      <c r="A7800" s="1"/>
      <c r="B7800" s="1"/>
      <c r="C7800" s="3" t="s">
        <v>7798</v>
      </c>
    </row>
    <row x14ac:dyDescent="0.25" r="7801" customHeight="1" ht="17.25">
      <c r="A7801" s="1"/>
      <c r="B7801" s="1"/>
      <c r="C7801" s="3" t="s">
        <v>7799</v>
      </c>
    </row>
    <row x14ac:dyDescent="0.25" r="7802" customHeight="1" ht="17.25">
      <c r="A7802" s="1"/>
      <c r="B7802" s="1"/>
      <c r="C7802" s="3" t="s">
        <v>7800</v>
      </c>
    </row>
    <row x14ac:dyDescent="0.25" r="7803" customHeight="1" ht="17.25">
      <c r="A7803" s="1"/>
      <c r="B7803" s="1"/>
      <c r="C7803" s="3" t="s">
        <v>7801</v>
      </c>
    </row>
    <row x14ac:dyDescent="0.25" r="7804" customHeight="1" ht="17.25">
      <c r="A7804" s="1"/>
      <c r="B7804" s="1"/>
      <c r="C7804" s="3" t="s">
        <v>7802</v>
      </c>
    </row>
    <row x14ac:dyDescent="0.25" r="7805" customHeight="1" ht="17.25">
      <c r="A7805" s="1"/>
      <c r="B7805" s="1"/>
      <c r="C7805" s="3" t="s">
        <v>7803</v>
      </c>
    </row>
    <row x14ac:dyDescent="0.25" r="7806" customHeight="1" ht="17.25">
      <c r="A7806" s="1"/>
      <c r="B7806" s="1"/>
      <c r="C7806" s="3" t="s">
        <v>7804</v>
      </c>
    </row>
    <row x14ac:dyDescent="0.25" r="7807" customHeight="1" ht="17.25">
      <c r="A7807" s="1"/>
      <c r="B7807" s="1"/>
      <c r="C7807" s="3" t="s">
        <v>7805</v>
      </c>
    </row>
    <row x14ac:dyDescent="0.25" r="7808" customHeight="1" ht="17.25">
      <c r="A7808" s="1"/>
      <c r="B7808" s="1"/>
      <c r="C7808" s="3" t="s">
        <v>7806</v>
      </c>
    </row>
    <row x14ac:dyDescent="0.25" r="7809" customHeight="1" ht="17.25">
      <c r="A7809" s="1"/>
      <c r="B7809" s="1"/>
      <c r="C7809" s="3" t="s">
        <v>7807</v>
      </c>
    </row>
    <row x14ac:dyDescent="0.25" r="7810" customHeight="1" ht="17.25">
      <c r="A7810" s="1"/>
      <c r="B7810" s="1"/>
      <c r="C7810" s="3" t="s">
        <v>7808</v>
      </c>
    </row>
    <row x14ac:dyDescent="0.25" r="7811" customHeight="1" ht="17.25">
      <c r="A7811" s="1"/>
      <c r="B7811" s="1"/>
      <c r="C7811" s="3" t="s">
        <v>7809</v>
      </c>
    </row>
    <row x14ac:dyDescent="0.25" r="7812" customHeight="1" ht="17.25">
      <c r="A7812" s="1"/>
      <c r="B7812" s="1"/>
      <c r="C7812" s="3" t="s">
        <v>7810</v>
      </c>
    </row>
    <row x14ac:dyDescent="0.25" r="7813" customHeight="1" ht="17.25">
      <c r="A7813" s="1"/>
      <c r="B7813" s="1"/>
      <c r="C7813" s="3" t="s">
        <v>7811</v>
      </c>
    </row>
    <row x14ac:dyDescent="0.25" r="7814" customHeight="1" ht="17.25">
      <c r="A7814" s="1"/>
      <c r="B7814" s="1"/>
      <c r="C7814" s="3" t="s">
        <v>7812</v>
      </c>
    </row>
    <row x14ac:dyDescent="0.25" r="7815" customHeight="1" ht="17.25">
      <c r="A7815" s="1"/>
      <c r="B7815" s="1"/>
      <c r="C7815" s="3" t="s">
        <v>7813</v>
      </c>
    </row>
    <row x14ac:dyDescent="0.25" r="7816" customHeight="1" ht="17.25">
      <c r="A7816" s="1"/>
      <c r="B7816" s="1"/>
      <c r="C7816" s="3" t="s">
        <v>7814</v>
      </c>
    </row>
    <row x14ac:dyDescent="0.25" r="7817" customHeight="1" ht="17.25">
      <c r="A7817" s="1"/>
      <c r="B7817" s="1"/>
      <c r="C7817" s="3" t="s">
        <v>7815</v>
      </c>
    </row>
    <row x14ac:dyDescent="0.25" r="7818" customHeight="1" ht="17.25">
      <c r="A7818" s="1"/>
      <c r="B7818" s="1"/>
      <c r="C7818" s="3" t="s">
        <v>7816</v>
      </c>
    </row>
    <row x14ac:dyDescent="0.25" r="7819" customHeight="1" ht="17.25">
      <c r="A7819" s="1"/>
      <c r="B7819" s="1"/>
      <c r="C7819" s="3" t="s">
        <v>7817</v>
      </c>
    </row>
    <row x14ac:dyDescent="0.25" r="7820" customHeight="1" ht="17.25">
      <c r="A7820" s="1"/>
      <c r="B7820" s="1"/>
      <c r="C7820" s="3" t="s">
        <v>7818</v>
      </c>
    </row>
    <row x14ac:dyDescent="0.25" r="7821" customHeight="1" ht="17.25">
      <c r="A7821" s="1"/>
      <c r="B7821" s="1"/>
      <c r="C7821" s="3" t="s">
        <v>7819</v>
      </c>
    </row>
    <row x14ac:dyDescent="0.25" r="7822" customHeight="1" ht="17.25">
      <c r="A7822" s="1"/>
      <c r="B7822" s="1"/>
      <c r="C7822" s="3" t="s">
        <v>7820</v>
      </c>
    </row>
    <row x14ac:dyDescent="0.25" r="7823" customHeight="1" ht="17.25">
      <c r="A7823" s="1"/>
      <c r="B7823" s="1"/>
      <c r="C7823" s="3" t="s">
        <v>7821</v>
      </c>
    </row>
    <row x14ac:dyDescent="0.25" r="7824" customHeight="1" ht="17.25">
      <c r="A7824" s="1"/>
      <c r="B7824" s="1"/>
      <c r="C7824" s="3" t="s">
        <v>7822</v>
      </c>
    </row>
    <row x14ac:dyDescent="0.25" r="7825" customHeight="1" ht="17.25">
      <c r="A7825" s="1"/>
      <c r="B7825" s="1"/>
      <c r="C7825" s="3" t="s">
        <v>7823</v>
      </c>
    </row>
    <row x14ac:dyDescent="0.25" r="7826" customHeight="1" ht="17.25">
      <c r="A7826" s="1"/>
      <c r="B7826" s="1"/>
      <c r="C7826" s="3" t="s">
        <v>7824</v>
      </c>
    </row>
    <row x14ac:dyDescent="0.25" r="7827" customHeight="1" ht="17.25">
      <c r="A7827" s="1"/>
      <c r="B7827" s="1"/>
      <c r="C7827" s="3" t="s">
        <v>7825</v>
      </c>
    </row>
    <row x14ac:dyDescent="0.25" r="7828" customHeight="1" ht="17.25">
      <c r="A7828" s="1"/>
      <c r="B7828" s="1"/>
      <c r="C7828" s="3" t="s">
        <v>7826</v>
      </c>
    </row>
    <row x14ac:dyDescent="0.25" r="7829" customHeight="1" ht="17.25">
      <c r="A7829" s="1"/>
      <c r="B7829" s="1"/>
      <c r="C7829" s="3" t="s">
        <v>7827</v>
      </c>
    </row>
    <row x14ac:dyDescent="0.25" r="7830" customHeight="1" ht="17.25">
      <c r="A7830" s="1"/>
      <c r="B7830" s="1"/>
      <c r="C7830" s="3" t="s">
        <v>7828</v>
      </c>
    </row>
    <row x14ac:dyDescent="0.25" r="7831" customHeight="1" ht="17.25">
      <c r="A7831" s="1"/>
      <c r="B7831" s="1"/>
      <c r="C7831" s="3" t="s">
        <v>7829</v>
      </c>
    </row>
    <row x14ac:dyDescent="0.25" r="7832" customHeight="1" ht="17.25">
      <c r="A7832" s="1"/>
      <c r="B7832" s="1"/>
      <c r="C7832" s="3" t="s">
        <v>7830</v>
      </c>
    </row>
    <row x14ac:dyDescent="0.25" r="7833" customHeight="1" ht="17.25">
      <c r="A7833" s="1"/>
      <c r="B7833" s="1"/>
      <c r="C7833" s="3" t="s">
        <v>7831</v>
      </c>
    </row>
    <row x14ac:dyDescent="0.25" r="7834" customHeight="1" ht="17.25">
      <c r="A7834" s="1"/>
      <c r="B7834" s="1"/>
      <c r="C7834" s="3" t="s">
        <v>7832</v>
      </c>
    </row>
    <row x14ac:dyDescent="0.25" r="7835" customHeight="1" ht="17.25">
      <c r="A7835" s="1"/>
      <c r="B7835" s="1"/>
      <c r="C7835" s="3" t="s">
        <v>7833</v>
      </c>
    </row>
    <row x14ac:dyDescent="0.25" r="7836" customHeight="1" ht="17.25">
      <c r="A7836" s="1"/>
      <c r="B7836" s="1"/>
      <c r="C7836" s="3" t="s">
        <v>7834</v>
      </c>
    </row>
    <row x14ac:dyDescent="0.25" r="7837" customHeight="1" ht="17.25">
      <c r="A7837" s="1"/>
      <c r="B7837" s="1"/>
      <c r="C7837" s="3" t="s">
        <v>7835</v>
      </c>
    </row>
    <row x14ac:dyDescent="0.25" r="7838" customHeight="1" ht="17.25">
      <c r="A7838" s="1"/>
      <c r="B7838" s="1"/>
      <c r="C7838" s="3" t="s">
        <v>7836</v>
      </c>
    </row>
    <row x14ac:dyDescent="0.25" r="7839" customHeight="1" ht="17.25">
      <c r="A7839" s="1"/>
      <c r="B7839" s="1"/>
      <c r="C7839" s="3" t="s">
        <v>7837</v>
      </c>
    </row>
    <row x14ac:dyDescent="0.25" r="7840" customHeight="1" ht="17.25">
      <c r="A7840" s="1"/>
      <c r="B7840" s="1"/>
      <c r="C7840" s="3" t="s">
        <v>7838</v>
      </c>
    </row>
    <row x14ac:dyDescent="0.25" r="7841" customHeight="1" ht="17.25">
      <c r="A7841" s="1"/>
      <c r="B7841" s="1"/>
      <c r="C7841" s="3" t="s">
        <v>7839</v>
      </c>
    </row>
    <row x14ac:dyDescent="0.25" r="7842" customHeight="1" ht="17.25">
      <c r="A7842" s="1"/>
      <c r="B7842" s="1"/>
      <c r="C7842" s="3" t="s">
        <v>7840</v>
      </c>
    </row>
    <row x14ac:dyDescent="0.25" r="7843" customHeight="1" ht="17.25">
      <c r="A7843" s="1"/>
      <c r="B7843" s="1"/>
      <c r="C7843" s="3" t="s">
        <v>7841</v>
      </c>
    </row>
    <row x14ac:dyDescent="0.25" r="7844" customHeight="1" ht="17.25">
      <c r="A7844" s="1"/>
      <c r="B7844" s="1"/>
      <c r="C7844" s="3" t="s">
        <v>7842</v>
      </c>
    </row>
    <row x14ac:dyDescent="0.25" r="7845" customHeight="1" ht="17.25">
      <c r="A7845" s="1"/>
      <c r="B7845" s="1"/>
      <c r="C7845" s="3" t="s">
        <v>7843</v>
      </c>
    </row>
    <row x14ac:dyDescent="0.25" r="7846" customHeight="1" ht="17.25">
      <c r="A7846" s="1"/>
      <c r="B7846" s="1"/>
      <c r="C7846" s="3" t="s">
        <v>7844</v>
      </c>
    </row>
    <row x14ac:dyDescent="0.25" r="7847" customHeight="1" ht="17.25">
      <c r="A7847" s="1"/>
      <c r="B7847" s="1"/>
      <c r="C7847" s="3" t="s">
        <v>7845</v>
      </c>
    </row>
    <row x14ac:dyDescent="0.25" r="7848" customHeight="1" ht="17.25">
      <c r="A7848" s="1"/>
      <c r="B7848" s="1"/>
      <c r="C7848" s="3" t="s">
        <v>7846</v>
      </c>
    </row>
    <row x14ac:dyDescent="0.25" r="7849" customHeight="1" ht="17.25">
      <c r="A7849" s="1"/>
      <c r="B7849" s="1"/>
      <c r="C7849" s="3" t="s">
        <v>7847</v>
      </c>
    </row>
    <row x14ac:dyDescent="0.25" r="7850" customHeight="1" ht="17.25">
      <c r="A7850" s="1"/>
      <c r="B7850" s="1"/>
      <c r="C7850" s="3" t="s">
        <v>7848</v>
      </c>
    </row>
    <row x14ac:dyDescent="0.25" r="7851" customHeight="1" ht="17.25">
      <c r="A7851" s="1"/>
      <c r="B7851" s="1"/>
      <c r="C7851" s="3" t="s">
        <v>7849</v>
      </c>
    </row>
    <row x14ac:dyDescent="0.25" r="7852" customHeight="1" ht="17.25">
      <c r="A7852" s="1"/>
      <c r="B7852" s="1"/>
      <c r="C7852" s="3" t="s">
        <v>7850</v>
      </c>
    </row>
    <row x14ac:dyDescent="0.25" r="7853" customHeight="1" ht="17.25">
      <c r="A7853" s="1"/>
      <c r="B7853" s="1"/>
      <c r="C7853" s="3" t="s">
        <v>7851</v>
      </c>
    </row>
    <row x14ac:dyDescent="0.25" r="7854" customHeight="1" ht="17.25">
      <c r="A7854" s="1"/>
      <c r="B7854" s="1"/>
      <c r="C7854" s="3" t="s">
        <v>7852</v>
      </c>
    </row>
    <row x14ac:dyDescent="0.25" r="7855" customHeight="1" ht="17.25">
      <c r="A7855" s="1"/>
      <c r="B7855" s="1"/>
      <c r="C7855" s="3" t="s">
        <v>7853</v>
      </c>
    </row>
    <row x14ac:dyDescent="0.25" r="7856" customHeight="1" ht="17.25">
      <c r="A7856" s="1"/>
      <c r="B7856" s="1"/>
      <c r="C7856" s="3" t="s">
        <v>7854</v>
      </c>
    </row>
    <row x14ac:dyDescent="0.25" r="7857" customHeight="1" ht="17.25">
      <c r="A7857" s="1"/>
      <c r="B7857" s="1"/>
      <c r="C7857" s="3" t="s">
        <v>7855</v>
      </c>
    </row>
    <row x14ac:dyDescent="0.25" r="7858" customHeight="1" ht="17.25">
      <c r="A7858" s="1"/>
      <c r="B7858" s="1"/>
      <c r="C7858" s="3" t="s">
        <v>7856</v>
      </c>
    </row>
    <row x14ac:dyDescent="0.25" r="7859" customHeight="1" ht="17.25">
      <c r="A7859" s="1"/>
      <c r="B7859" s="1"/>
      <c r="C7859" s="3" t="s">
        <v>7857</v>
      </c>
    </row>
    <row x14ac:dyDescent="0.25" r="7860" customHeight="1" ht="17.25">
      <c r="A7860" s="1"/>
      <c r="B7860" s="1"/>
      <c r="C7860" s="3" t="s">
        <v>7858</v>
      </c>
    </row>
    <row x14ac:dyDescent="0.25" r="7861" customHeight="1" ht="17.25">
      <c r="A7861" s="1"/>
      <c r="B7861" s="1"/>
      <c r="C7861" s="3" t="s">
        <v>7859</v>
      </c>
    </row>
    <row x14ac:dyDescent="0.25" r="7862" customHeight="1" ht="17.25">
      <c r="A7862" s="1"/>
      <c r="B7862" s="1"/>
      <c r="C7862" s="3" t="s">
        <v>7860</v>
      </c>
    </row>
    <row x14ac:dyDescent="0.25" r="7863" customHeight="1" ht="17.25">
      <c r="A7863" s="1"/>
      <c r="B7863" s="1"/>
      <c r="C7863" s="3" t="s">
        <v>7861</v>
      </c>
    </row>
    <row x14ac:dyDescent="0.25" r="7864" customHeight="1" ht="17.25">
      <c r="A7864" s="1"/>
      <c r="B7864" s="1"/>
      <c r="C7864" s="3" t="s">
        <v>7862</v>
      </c>
    </row>
    <row x14ac:dyDescent="0.25" r="7865" customHeight="1" ht="17.25">
      <c r="A7865" s="1"/>
      <c r="B7865" s="1"/>
      <c r="C7865" s="3" t="s">
        <v>7863</v>
      </c>
    </row>
    <row x14ac:dyDescent="0.25" r="7866" customHeight="1" ht="17.25">
      <c r="A7866" s="1"/>
      <c r="B7866" s="1"/>
      <c r="C7866" s="3" t="s">
        <v>7864</v>
      </c>
    </row>
    <row x14ac:dyDescent="0.25" r="7867" customHeight="1" ht="17.25">
      <c r="A7867" s="1"/>
      <c r="B7867" s="1"/>
      <c r="C7867" s="3" t="s">
        <v>7865</v>
      </c>
    </row>
    <row x14ac:dyDescent="0.25" r="7868" customHeight="1" ht="17.25">
      <c r="A7868" s="1"/>
      <c r="B7868" s="1"/>
      <c r="C7868" s="3" t="s">
        <v>7866</v>
      </c>
    </row>
    <row x14ac:dyDescent="0.25" r="7869" customHeight="1" ht="17.25">
      <c r="A7869" s="1"/>
      <c r="B7869" s="1"/>
      <c r="C7869" s="3" t="s">
        <v>7867</v>
      </c>
    </row>
    <row x14ac:dyDescent="0.25" r="7870" customHeight="1" ht="17.25">
      <c r="A7870" s="1"/>
      <c r="B7870" s="1"/>
      <c r="C7870" s="3" t="s">
        <v>7868</v>
      </c>
    </row>
    <row x14ac:dyDescent="0.25" r="7871" customHeight="1" ht="17.25">
      <c r="A7871" s="1"/>
      <c r="B7871" s="1"/>
      <c r="C7871" s="3" t="s">
        <v>7869</v>
      </c>
    </row>
    <row x14ac:dyDescent="0.25" r="7872" customHeight="1" ht="17.25">
      <c r="A7872" s="1"/>
      <c r="B7872" s="1"/>
      <c r="C7872" s="3" t="s">
        <v>7870</v>
      </c>
    </row>
    <row x14ac:dyDescent="0.25" r="7873" customHeight="1" ht="17.25">
      <c r="A7873" s="1"/>
      <c r="B7873" s="1"/>
      <c r="C7873" s="3" t="s">
        <v>7871</v>
      </c>
    </row>
    <row x14ac:dyDescent="0.25" r="7874" customHeight="1" ht="17.25">
      <c r="A7874" s="1"/>
      <c r="B7874" s="1"/>
      <c r="C7874" s="3" t="s">
        <v>7872</v>
      </c>
    </row>
    <row x14ac:dyDescent="0.25" r="7875" customHeight="1" ht="17.25">
      <c r="A7875" s="1"/>
      <c r="B7875" s="1"/>
      <c r="C7875" s="3" t="s">
        <v>7873</v>
      </c>
    </row>
    <row x14ac:dyDescent="0.25" r="7876" customHeight="1" ht="17.25">
      <c r="A7876" s="1"/>
      <c r="B7876" s="1"/>
      <c r="C7876" s="3" t="s">
        <v>7874</v>
      </c>
    </row>
    <row x14ac:dyDescent="0.25" r="7877" customHeight="1" ht="17.25">
      <c r="A7877" s="1"/>
      <c r="B7877" s="1"/>
      <c r="C7877" s="3" t="s">
        <v>7875</v>
      </c>
    </row>
    <row x14ac:dyDescent="0.25" r="7878" customHeight="1" ht="17.25">
      <c r="A7878" s="1"/>
      <c r="B7878" s="1"/>
      <c r="C7878" s="3" t="s">
        <v>7876</v>
      </c>
    </row>
    <row x14ac:dyDescent="0.25" r="7879" customHeight="1" ht="17.25">
      <c r="A7879" s="1"/>
      <c r="B7879" s="1"/>
      <c r="C7879" s="3" t="s">
        <v>7877</v>
      </c>
    </row>
    <row x14ac:dyDescent="0.25" r="7880" customHeight="1" ht="17.25">
      <c r="A7880" s="1"/>
      <c r="B7880" s="1"/>
      <c r="C7880" s="3" t="s">
        <v>7878</v>
      </c>
    </row>
    <row x14ac:dyDescent="0.25" r="7881" customHeight="1" ht="17.25">
      <c r="A7881" s="1"/>
      <c r="B7881" s="1"/>
      <c r="C7881" s="3" t="s">
        <v>7879</v>
      </c>
    </row>
    <row x14ac:dyDescent="0.25" r="7882" customHeight="1" ht="17.25">
      <c r="A7882" s="1"/>
      <c r="B7882" s="1"/>
      <c r="C7882" s="3" t="s">
        <v>7880</v>
      </c>
    </row>
    <row x14ac:dyDescent="0.25" r="7883" customHeight="1" ht="17.25">
      <c r="A7883" s="1"/>
      <c r="B7883" s="1"/>
      <c r="C7883" s="3" t="s">
        <v>7881</v>
      </c>
    </row>
    <row x14ac:dyDescent="0.25" r="7884" customHeight="1" ht="17.25">
      <c r="A7884" s="1"/>
      <c r="B7884" s="1"/>
      <c r="C7884" s="3" t="s">
        <v>7882</v>
      </c>
    </row>
    <row x14ac:dyDescent="0.25" r="7885" customHeight="1" ht="17.25">
      <c r="A7885" s="1"/>
      <c r="B7885" s="1"/>
      <c r="C7885" s="3" t="s">
        <v>7883</v>
      </c>
    </row>
    <row x14ac:dyDescent="0.25" r="7886" customHeight="1" ht="17.25">
      <c r="A7886" s="1"/>
      <c r="B7886" s="1"/>
      <c r="C7886" s="3" t="s">
        <v>7884</v>
      </c>
    </row>
    <row x14ac:dyDescent="0.25" r="7887" customHeight="1" ht="17.25">
      <c r="A7887" s="1"/>
      <c r="B7887" s="1"/>
      <c r="C7887" s="3" t="s">
        <v>7885</v>
      </c>
    </row>
    <row x14ac:dyDescent="0.25" r="7888" customHeight="1" ht="17.25">
      <c r="A7888" s="1"/>
      <c r="B7888" s="1"/>
      <c r="C7888" s="3" t="s">
        <v>7886</v>
      </c>
    </row>
    <row x14ac:dyDescent="0.25" r="7889" customHeight="1" ht="17.25">
      <c r="A7889" s="1"/>
      <c r="B7889" s="1"/>
      <c r="C7889" s="3" t="s">
        <v>7887</v>
      </c>
    </row>
    <row x14ac:dyDescent="0.25" r="7890" customHeight="1" ht="17.25">
      <c r="A7890" s="1"/>
      <c r="B7890" s="1"/>
      <c r="C7890" s="3" t="s">
        <v>7888</v>
      </c>
    </row>
    <row x14ac:dyDescent="0.25" r="7891" customHeight="1" ht="17.25">
      <c r="A7891" s="1"/>
      <c r="B7891" s="1"/>
      <c r="C7891" s="3" t="s">
        <v>7889</v>
      </c>
    </row>
    <row x14ac:dyDescent="0.25" r="7892" customHeight="1" ht="17.25">
      <c r="A7892" s="1"/>
      <c r="B7892" s="1"/>
      <c r="C7892" s="3" t="s">
        <v>7890</v>
      </c>
    </row>
    <row x14ac:dyDescent="0.25" r="7893" customHeight="1" ht="17.25">
      <c r="A7893" s="1"/>
      <c r="B7893" s="1"/>
      <c r="C7893" s="3" t="s">
        <v>7891</v>
      </c>
    </row>
    <row x14ac:dyDescent="0.25" r="7894" customHeight="1" ht="17.25">
      <c r="A7894" s="1"/>
      <c r="B7894" s="1"/>
      <c r="C7894" s="3" t="s">
        <v>7892</v>
      </c>
    </row>
    <row x14ac:dyDescent="0.25" r="7895" customHeight="1" ht="17.25">
      <c r="A7895" s="1"/>
      <c r="B7895" s="1"/>
      <c r="C7895" s="3" t="s">
        <v>7893</v>
      </c>
    </row>
    <row x14ac:dyDescent="0.25" r="7896" customHeight="1" ht="17.25">
      <c r="A7896" s="1"/>
      <c r="B7896" s="1"/>
      <c r="C7896" s="3" t="s">
        <v>7894</v>
      </c>
    </row>
    <row x14ac:dyDescent="0.25" r="7897" customHeight="1" ht="17.25">
      <c r="A7897" s="1"/>
      <c r="B7897" s="1"/>
      <c r="C7897" s="3" t="s">
        <v>7895</v>
      </c>
    </row>
    <row x14ac:dyDescent="0.25" r="7898" customHeight="1" ht="17.25">
      <c r="A7898" s="1"/>
      <c r="B7898" s="1"/>
      <c r="C7898" s="3" t="s">
        <v>7896</v>
      </c>
    </row>
    <row x14ac:dyDescent="0.25" r="7899" customHeight="1" ht="17.25">
      <c r="A7899" s="1"/>
      <c r="B7899" s="1"/>
      <c r="C7899" s="3" t="s">
        <v>7897</v>
      </c>
    </row>
    <row x14ac:dyDescent="0.25" r="7900" customHeight="1" ht="17.25">
      <c r="A7900" s="1"/>
      <c r="B7900" s="1"/>
      <c r="C7900" s="3" t="s">
        <v>7898</v>
      </c>
    </row>
    <row x14ac:dyDescent="0.25" r="7901" customHeight="1" ht="17.25">
      <c r="A7901" s="1"/>
      <c r="B7901" s="1"/>
      <c r="C7901" s="3" t="s">
        <v>7899</v>
      </c>
    </row>
    <row x14ac:dyDescent="0.25" r="7902" customHeight="1" ht="17.25">
      <c r="A7902" s="1"/>
      <c r="B7902" s="1"/>
      <c r="C7902" s="3" t="s">
        <v>7900</v>
      </c>
    </row>
    <row x14ac:dyDescent="0.25" r="7903" customHeight="1" ht="17.25">
      <c r="A7903" s="1"/>
      <c r="B7903" s="1"/>
      <c r="C7903" s="3" t="s">
        <v>7901</v>
      </c>
    </row>
    <row x14ac:dyDescent="0.25" r="7904" customHeight="1" ht="17.25">
      <c r="A7904" s="1"/>
      <c r="B7904" s="1"/>
      <c r="C7904" s="3" t="s">
        <v>7902</v>
      </c>
    </row>
    <row x14ac:dyDescent="0.25" r="7905" customHeight="1" ht="17.25">
      <c r="A7905" s="1"/>
      <c r="B7905" s="1"/>
      <c r="C7905" s="3" t="s">
        <v>7903</v>
      </c>
    </row>
    <row x14ac:dyDescent="0.25" r="7906" customHeight="1" ht="17.25">
      <c r="A7906" s="1"/>
      <c r="B7906" s="1"/>
      <c r="C7906" s="3" t="s">
        <v>7904</v>
      </c>
    </row>
    <row x14ac:dyDescent="0.25" r="7907" customHeight="1" ht="17.25">
      <c r="A7907" s="1"/>
      <c r="B7907" s="1"/>
      <c r="C7907" s="3" t="s">
        <v>7905</v>
      </c>
    </row>
    <row x14ac:dyDescent="0.25" r="7908" customHeight="1" ht="17.25">
      <c r="A7908" s="1"/>
      <c r="B7908" s="1"/>
      <c r="C7908" s="3" t="s">
        <v>7906</v>
      </c>
    </row>
    <row x14ac:dyDescent="0.25" r="7909" customHeight="1" ht="17.25">
      <c r="A7909" s="1"/>
      <c r="B7909" s="1"/>
      <c r="C7909" s="3" t="s">
        <v>7907</v>
      </c>
    </row>
    <row x14ac:dyDescent="0.25" r="7910" customHeight="1" ht="17.25">
      <c r="A7910" s="1"/>
      <c r="B7910" s="1"/>
      <c r="C7910" s="3" t="s">
        <v>7908</v>
      </c>
    </row>
    <row x14ac:dyDescent="0.25" r="7911" customHeight="1" ht="17.25">
      <c r="A7911" s="1"/>
      <c r="B7911" s="1"/>
      <c r="C7911" s="3" t="s">
        <v>7909</v>
      </c>
    </row>
    <row x14ac:dyDescent="0.25" r="7912" customHeight="1" ht="17.25">
      <c r="A7912" s="1"/>
      <c r="B7912" s="1"/>
      <c r="C7912" s="3" t="s">
        <v>7910</v>
      </c>
    </row>
    <row x14ac:dyDescent="0.25" r="7913" customHeight="1" ht="17.25">
      <c r="A7913" s="1"/>
      <c r="B7913" s="1"/>
      <c r="C7913" s="3" t="s">
        <v>7911</v>
      </c>
    </row>
    <row x14ac:dyDescent="0.25" r="7914" customHeight="1" ht="17.25">
      <c r="A7914" s="1"/>
      <c r="B7914" s="1"/>
      <c r="C7914" s="3" t="s">
        <v>7912</v>
      </c>
    </row>
    <row x14ac:dyDescent="0.25" r="7915" customHeight="1" ht="17.25">
      <c r="A7915" s="1"/>
      <c r="B7915" s="1"/>
      <c r="C7915" s="3" t="s">
        <v>7913</v>
      </c>
    </row>
    <row x14ac:dyDescent="0.25" r="7916" customHeight="1" ht="17.25">
      <c r="A7916" s="1"/>
      <c r="B7916" s="1"/>
      <c r="C7916" s="3" t="s">
        <v>7914</v>
      </c>
    </row>
    <row x14ac:dyDescent="0.25" r="7917" customHeight="1" ht="17.25">
      <c r="A7917" s="1"/>
      <c r="B7917" s="1"/>
      <c r="C7917" s="3" t="s">
        <v>7915</v>
      </c>
    </row>
    <row x14ac:dyDescent="0.25" r="7918" customHeight="1" ht="17.25">
      <c r="A7918" s="1"/>
      <c r="B7918" s="1"/>
      <c r="C7918" s="3" t="s">
        <v>7916</v>
      </c>
    </row>
    <row x14ac:dyDescent="0.25" r="7919" customHeight="1" ht="17.25">
      <c r="A7919" s="1"/>
      <c r="B7919" s="1"/>
      <c r="C7919" s="3" t="s">
        <v>7917</v>
      </c>
    </row>
    <row x14ac:dyDescent="0.25" r="7920" customHeight="1" ht="17.25">
      <c r="A7920" s="1"/>
      <c r="B7920" s="1"/>
      <c r="C7920" s="3" t="s">
        <v>7918</v>
      </c>
    </row>
    <row x14ac:dyDescent="0.25" r="7921" customHeight="1" ht="17.25">
      <c r="A7921" s="1"/>
      <c r="B7921" s="1"/>
      <c r="C7921" s="3" t="s">
        <v>7919</v>
      </c>
    </row>
    <row x14ac:dyDescent="0.25" r="7922" customHeight="1" ht="17.25">
      <c r="A7922" s="1"/>
      <c r="B7922" s="1"/>
      <c r="C7922" s="3" t="s">
        <v>7920</v>
      </c>
    </row>
    <row x14ac:dyDescent="0.25" r="7923" customHeight="1" ht="17.25">
      <c r="A7923" s="1"/>
      <c r="B7923" s="1"/>
      <c r="C7923" s="3" t="s">
        <v>7921</v>
      </c>
    </row>
    <row x14ac:dyDescent="0.25" r="7924" customHeight="1" ht="17.25">
      <c r="A7924" s="1"/>
      <c r="B7924" s="1"/>
      <c r="C7924" s="3" t="s">
        <v>7922</v>
      </c>
    </row>
    <row x14ac:dyDescent="0.25" r="7925" customHeight="1" ht="17.25">
      <c r="A7925" s="1"/>
      <c r="B7925" s="1"/>
      <c r="C7925" s="3" t="s">
        <v>7923</v>
      </c>
    </row>
    <row x14ac:dyDescent="0.25" r="7926" customHeight="1" ht="17.25">
      <c r="A7926" s="1"/>
      <c r="B7926" s="1"/>
      <c r="C7926" s="3" t="s">
        <v>7924</v>
      </c>
    </row>
    <row x14ac:dyDescent="0.25" r="7927" customHeight="1" ht="17.25">
      <c r="A7927" s="1"/>
      <c r="B7927" s="1"/>
      <c r="C7927" s="3" t="s">
        <v>7925</v>
      </c>
    </row>
    <row x14ac:dyDescent="0.25" r="7928" customHeight="1" ht="17.25">
      <c r="A7928" s="1"/>
      <c r="B7928" s="1"/>
      <c r="C7928" s="3" t="s">
        <v>7926</v>
      </c>
    </row>
    <row x14ac:dyDescent="0.25" r="7929" customHeight="1" ht="17.25">
      <c r="A7929" s="1"/>
      <c r="B7929" s="1"/>
      <c r="C7929" s="3" t="s">
        <v>7927</v>
      </c>
    </row>
    <row x14ac:dyDescent="0.25" r="7930" customHeight="1" ht="17.25">
      <c r="A7930" s="1"/>
      <c r="B7930" s="1"/>
      <c r="C7930" s="3" t="s">
        <v>7928</v>
      </c>
    </row>
    <row x14ac:dyDescent="0.25" r="7931" customHeight="1" ht="17.25">
      <c r="A7931" s="1"/>
      <c r="B7931" s="1"/>
      <c r="C7931" s="3" t="s">
        <v>7929</v>
      </c>
    </row>
    <row x14ac:dyDescent="0.25" r="7932" customHeight="1" ht="17.25">
      <c r="A7932" s="1"/>
      <c r="B7932" s="1"/>
      <c r="C7932" s="3" t="s">
        <v>7930</v>
      </c>
    </row>
    <row x14ac:dyDescent="0.25" r="7933" customHeight="1" ht="17.25">
      <c r="A7933" s="1"/>
      <c r="B7933" s="1"/>
      <c r="C7933" s="3" t="s">
        <v>7931</v>
      </c>
    </row>
    <row x14ac:dyDescent="0.25" r="7934" customHeight="1" ht="17.25">
      <c r="A7934" s="1"/>
      <c r="B7934" s="1"/>
      <c r="C7934" s="3" t="s">
        <v>7932</v>
      </c>
    </row>
    <row x14ac:dyDescent="0.25" r="7935" customHeight="1" ht="17.25">
      <c r="A7935" s="1"/>
      <c r="B7935" s="1"/>
      <c r="C7935" s="3" t="s">
        <v>7933</v>
      </c>
    </row>
    <row x14ac:dyDescent="0.25" r="7936" customHeight="1" ht="17.25">
      <c r="A7936" s="1"/>
      <c r="B7936" s="1"/>
      <c r="C7936" s="3" t="s">
        <v>7934</v>
      </c>
    </row>
    <row x14ac:dyDescent="0.25" r="7937" customHeight="1" ht="17.25">
      <c r="A7937" s="1"/>
      <c r="B7937" s="1"/>
      <c r="C7937" s="3" t="s">
        <v>7935</v>
      </c>
    </row>
    <row x14ac:dyDescent="0.25" r="7938" customHeight="1" ht="17.25">
      <c r="A7938" s="1"/>
      <c r="B7938" s="1"/>
      <c r="C7938" s="3" t="s">
        <v>7936</v>
      </c>
    </row>
    <row x14ac:dyDescent="0.25" r="7939" customHeight="1" ht="17.25">
      <c r="A7939" s="1"/>
      <c r="B7939" s="1"/>
      <c r="C7939" s="3" t="s">
        <v>7937</v>
      </c>
    </row>
    <row x14ac:dyDescent="0.25" r="7940" customHeight="1" ht="17.25">
      <c r="A7940" s="1"/>
      <c r="B7940" s="1"/>
      <c r="C7940" s="3" t="s">
        <v>7938</v>
      </c>
    </row>
    <row x14ac:dyDescent="0.25" r="7941" customHeight="1" ht="17.25">
      <c r="A7941" s="1"/>
      <c r="B7941" s="1"/>
      <c r="C7941" s="3" t="s">
        <v>7939</v>
      </c>
    </row>
    <row x14ac:dyDescent="0.25" r="7942" customHeight="1" ht="17.25">
      <c r="A7942" s="1"/>
      <c r="B7942" s="1"/>
      <c r="C7942" s="3" t="s">
        <v>7940</v>
      </c>
    </row>
    <row x14ac:dyDescent="0.25" r="7943" customHeight="1" ht="17.25">
      <c r="A7943" s="1"/>
      <c r="B7943" s="1"/>
      <c r="C7943" s="3" t="s">
        <v>7941</v>
      </c>
    </row>
    <row x14ac:dyDescent="0.25" r="7944" customHeight="1" ht="17.25">
      <c r="A7944" s="1"/>
      <c r="B7944" s="1"/>
      <c r="C7944" s="3" t="s">
        <v>7942</v>
      </c>
    </row>
    <row x14ac:dyDescent="0.25" r="7945" customHeight="1" ht="17.25">
      <c r="A7945" s="1"/>
      <c r="B7945" s="1"/>
      <c r="C7945" s="3" t="s">
        <v>7943</v>
      </c>
    </row>
    <row x14ac:dyDescent="0.25" r="7946" customHeight="1" ht="17.25">
      <c r="A7946" s="1"/>
      <c r="B7946" s="1"/>
      <c r="C7946" s="3" t="s">
        <v>7944</v>
      </c>
    </row>
    <row x14ac:dyDescent="0.25" r="7947" customHeight="1" ht="17.25">
      <c r="A7947" s="1"/>
      <c r="B7947" s="1"/>
      <c r="C7947" s="3" t="s">
        <v>7945</v>
      </c>
    </row>
    <row x14ac:dyDescent="0.25" r="7948" customHeight="1" ht="17.25">
      <c r="A7948" s="1"/>
      <c r="B7948" s="1"/>
      <c r="C7948" s="3" t="s">
        <v>7946</v>
      </c>
    </row>
    <row x14ac:dyDescent="0.25" r="7949" customHeight="1" ht="17.25">
      <c r="A7949" s="1"/>
      <c r="B7949" s="1"/>
      <c r="C7949" s="3" t="s">
        <v>7947</v>
      </c>
    </row>
    <row x14ac:dyDescent="0.25" r="7950" customHeight="1" ht="17.25">
      <c r="A7950" s="1"/>
      <c r="B7950" s="1"/>
      <c r="C7950" s="3" t="s">
        <v>7948</v>
      </c>
    </row>
    <row x14ac:dyDescent="0.25" r="7951" customHeight="1" ht="17.25">
      <c r="A7951" s="1"/>
      <c r="B7951" s="1"/>
      <c r="C7951" s="3" t="s">
        <v>7949</v>
      </c>
    </row>
    <row x14ac:dyDescent="0.25" r="7952" customHeight="1" ht="17.25">
      <c r="A7952" s="1"/>
      <c r="B7952" s="1"/>
      <c r="C7952" s="3" t="s">
        <v>7950</v>
      </c>
    </row>
    <row x14ac:dyDescent="0.25" r="7953" customHeight="1" ht="17.25">
      <c r="A7953" s="1"/>
      <c r="B7953" s="1"/>
      <c r="C7953" s="3" t="s">
        <v>7951</v>
      </c>
    </row>
    <row x14ac:dyDescent="0.25" r="7954" customHeight="1" ht="17.25">
      <c r="A7954" s="1"/>
      <c r="B7954" s="1"/>
      <c r="C7954" s="3" t="s">
        <v>7952</v>
      </c>
    </row>
    <row x14ac:dyDescent="0.25" r="7955" customHeight="1" ht="17.25">
      <c r="A7955" s="1"/>
      <c r="B7955" s="1"/>
      <c r="C7955" s="3" t="s">
        <v>7953</v>
      </c>
    </row>
    <row x14ac:dyDescent="0.25" r="7956" customHeight="1" ht="17.25">
      <c r="A7956" s="1"/>
      <c r="B7956" s="1"/>
      <c r="C7956" s="3" t="s">
        <v>7954</v>
      </c>
    </row>
    <row x14ac:dyDescent="0.25" r="7957" customHeight="1" ht="17.25">
      <c r="A7957" s="1"/>
      <c r="B7957" s="1"/>
      <c r="C7957" s="3" t="s">
        <v>7955</v>
      </c>
    </row>
    <row x14ac:dyDescent="0.25" r="7958" customHeight="1" ht="17.25">
      <c r="A7958" s="1"/>
      <c r="B7958" s="1"/>
      <c r="C7958" s="3" t="s">
        <v>7956</v>
      </c>
    </row>
    <row x14ac:dyDescent="0.25" r="7959" customHeight="1" ht="17.25">
      <c r="A7959" s="1"/>
      <c r="B7959" s="1"/>
      <c r="C7959" s="3" t="s">
        <v>7957</v>
      </c>
    </row>
    <row x14ac:dyDescent="0.25" r="7960" customHeight="1" ht="17.25">
      <c r="A7960" s="1"/>
      <c r="B7960" s="1"/>
      <c r="C7960" s="3" t="s">
        <v>7958</v>
      </c>
    </row>
    <row x14ac:dyDescent="0.25" r="7961" customHeight="1" ht="17.25">
      <c r="A7961" s="1"/>
      <c r="B7961" s="1"/>
      <c r="C7961" s="3" t="s">
        <v>7959</v>
      </c>
    </row>
    <row x14ac:dyDescent="0.25" r="7962" customHeight="1" ht="17.25">
      <c r="A7962" s="1"/>
      <c r="B7962" s="1"/>
      <c r="C7962" s="3" t="s">
        <v>7960</v>
      </c>
    </row>
    <row x14ac:dyDescent="0.25" r="7963" customHeight="1" ht="17.25">
      <c r="A7963" s="1"/>
      <c r="B7963" s="1"/>
      <c r="C7963" s="3" t="s">
        <v>7961</v>
      </c>
    </row>
    <row x14ac:dyDescent="0.25" r="7964" customHeight="1" ht="17.25">
      <c r="A7964" s="1"/>
      <c r="B7964" s="1"/>
      <c r="C7964" s="3" t="s">
        <v>7962</v>
      </c>
    </row>
    <row x14ac:dyDescent="0.25" r="7965" customHeight="1" ht="17.25">
      <c r="A7965" s="1"/>
      <c r="B7965" s="1"/>
      <c r="C7965" s="3" t="s">
        <v>7963</v>
      </c>
    </row>
    <row x14ac:dyDescent="0.25" r="7966" customHeight="1" ht="17.25">
      <c r="A7966" s="1"/>
      <c r="B7966" s="1"/>
      <c r="C7966" s="3" t="s">
        <v>7964</v>
      </c>
    </row>
    <row x14ac:dyDescent="0.25" r="7967" customHeight="1" ht="17.25">
      <c r="A7967" s="1"/>
      <c r="B7967" s="1"/>
      <c r="C7967" s="3" t="s">
        <v>7965</v>
      </c>
    </row>
    <row x14ac:dyDescent="0.25" r="7968" customHeight="1" ht="17.25">
      <c r="A7968" s="1"/>
      <c r="B7968" s="1"/>
      <c r="C7968" s="3" t="s">
        <v>7966</v>
      </c>
    </row>
    <row x14ac:dyDescent="0.25" r="7969" customHeight="1" ht="17.25">
      <c r="A7969" s="1"/>
      <c r="B7969" s="1"/>
      <c r="C7969" s="3" t="s">
        <v>7967</v>
      </c>
    </row>
    <row x14ac:dyDescent="0.25" r="7970" customHeight="1" ht="17.25">
      <c r="A7970" s="1"/>
      <c r="B7970" s="1"/>
      <c r="C7970" s="3" t="s">
        <v>7968</v>
      </c>
    </row>
    <row x14ac:dyDescent="0.25" r="7971" customHeight="1" ht="17.25">
      <c r="A7971" s="1"/>
      <c r="B7971" s="1"/>
      <c r="C7971" s="3" t="s">
        <v>7969</v>
      </c>
    </row>
    <row x14ac:dyDescent="0.25" r="7972" customHeight="1" ht="17.25">
      <c r="A7972" s="1"/>
      <c r="B7972" s="1"/>
      <c r="C7972" s="3" t="s">
        <v>7970</v>
      </c>
    </row>
    <row x14ac:dyDescent="0.25" r="7973" customHeight="1" ht="17.25">
      <c r="A7973" s="1"/>
      <c r="B7973" s="1"/>
      <c r="C7973" s="3" t="s">
        <v>7971</v>
      </c>
    </row>
    <row x14ac:dyDescent="0.25" r="7974" customHeight="1" ht="17.25">
      <c r="A7974" s="1"/>
      <c r="B7974" s="1"/>
      <c r="C7974" s="3" t="s">
        <v>7972</v>
      </c>
    </row>
    <row x14ac:dyDescent="0.25" r="7975" customHeight="1" ht="17.25">
      <c r="A7975" s="1"/>
      <c r="B7975" s="1"/>
      <c r="C7975" s="3" t="s">
        <v>7973</v>
      </c>
    </row>
    <row x14ac:dyDescent="0.25" r="7976" customHeight="1" ht="17.25">
      <c r="A7976" s="1"/>
      <c r="B7976" s="1"/>
      <c r="C7976" s="3" t="s">
        <v>7974</v>
      </c>
    </row>
    <row x14ac:dyDescent="0.25" r="7977" customHeight="1" ht="17.25">
      <c r="A7977" s="1"/>
      <c r="B7977" s="1"/>
      <c r="C7977" s="3" t="s">
        <v>7975</v>
      </c>
    </row>
    <row x14ac:dyDescent="0.25" r="7978" customHeight="1" ht="17.25">
      <c r="A7978" s="1"/>
      <c r="B7978" s="1"/>
      <c r="C7978" s="3" t="s">
        <v>7976</v>
      </c>
    </row>
    <row x14ac:dyDescent="0.25" r="7979" customHeight="1" ht="17.25">
      <c r="A7979" s="1"/>
      <c r="B7979" s="1"/>
      <c r="C7979" s="3" t="s">
        <v>7977</v>
      </c>
    </row>
    <row x14ac:dyDescent="0.25" r="7980" customHeight="1" ht="17.25">
      <c r="A7980" s="1"/>
      <c r="B7980" s="1"/>
      <c r="C7980" s="3" t="s">
        <v>7978</v>
      </c>
    </row>
    <row x14ac:dyDescent="0.25" r="7981" customHeight="1" ht="17.25">
      <c r="A7981" s="1"/>
      <c r="B7981" s="1"/>
      <c r="C7981" s="3" t="s">
        <v>7979</v>
      </c>
    </row>
    <row x14ac:dyDescent="0.25" r="7982" customHeight="1" ht="17.25">
      <c r="A7982" s="1"/>
      <c r="B7982" s="1"/>
      <c r="C7982" s="3" t="s">
        <v>7980</v>
      </c>
    </row>
    <row x14ac:dyDescent="0.25" r="7983" customHeight="1" ht="17.25">
      <c r="A7983" s="1"/>
      <c r="B7983" s="1"/>
      <c r="C7983" s="3" t="s">
        <v>7981</v>
      </c>
    </row>
    <row x14ac:dyDescent="0.25" r="7984" customHeight="1" ht="17.25">
      <c r="A7984" s="1"/>
      <c r="B7984" s="1"/>
      <c r="C7984" s="3" t="s">
        <v>7982</v>
      </c>
    </row>
    <row x14ac:dyDescent="0.25" r="7985" customHeight="1" ht="17.25">
      <c r="A7985" s="1"/>
      <c r="B7985" s="1"/>
      <c r="C7985" s="3" t="s">
        <v>7983</v>
      </c>
    </row>
    <row x14ac:dyDescent="0.25" r="7986" customHeight="1" ht="17.25">
      <c r="A7986" s="1"/>
      <c r="B7986" s="1"/>
      <c r="C7986" s="3" t="s">
        <v>7984</v>
      </c>
    </row>
    <row x14ac:dyDescent="0.25" r="7987" customHeight="1" ht="17.25">
      <c r="A7987" s="1"/>
      <c r="B7987" s="1"/>
      <c r="C7987" s="3" t="s">
        <v>7985</v>
      </c>
    </row>
    <row x14ac:dyDescent="0.25" r="7988" customHeight="1" ht="17.25">
      <c r="A7988" s="1"/>
      <c r="B7988" s="1"/>
      <c r="C7988" s="3" t="s">
        <v>7986</v>
      </c>
    </row>
    <row x14ac:dyDescent="0.25" r="7989" customHeight="1" ht="17.25">
      <c r="A7989" s="1"/>
      <c r="B7989" s="1"/>
      <c r="C7989" s="3" t="s">
        <v>7987</v>
      </c>
    </row>
    <row x14ac:dyDescent="0.25" r="7990" customHeight="1" ht="17.25">
      <c r="A7990" s="1"/>
      <c r="B7990" s="1"/>
      <c r="C7990" s="3" t="s">
        <v>7988</v>
      </c>
    </row>
    <row x14ac:dyDescent="0.25" r="7991" customHeight="1" ht="17.25">
      <c r="A7991" s="1"/>
      <c r="B7991" s="1"/>
      <c r="C7991" s="3" t="s">
        <v>7989</v>
      </c>
    </row>
    <row x14ac:dyDescent="0.25" r="7992" customHeight="1" ht="17.25">
      <c r="A7992" s="1"/>
      <c r="B7992" s="1"/>
      <c r="C7992" s="3" t="s">
        <v>7990</v>
      </c>
    </row>
    <row x14ac:dyDescent="0.25" r="7993" customHeight="1" ht="17.25">
      <c r="A7993" s="1"/>
      <c r="B7993" s="1"/>
      <c r="C7993" s="3" t="s">
        <v>7991</v>
      </c>
    </row>
    <row x14ac:dyDescent="0.25" r="7994" customHeight="1" ht="17.25">
      <c r="A7994" s="1"/>
      <c r="B7994" s="1"/>
      <c r="C7994" s="3" t="s">
        <v>7992</v>
      </c>
    </row>
    <row x14ac:dyDescent="0.25" r="7995" customHeight="1" ht="17.25">
      <c r="A7995" s="1"/>
      <c r="B7995" s="1"/>
      <c r="C7995" s="3" t="s">
        <v>7993</v>
      </c>
    </row>
    <row x14ac:dyDescent="0.25" r="7996" customHeight="1" ht="17.25">
      <c r="A7996" s="1"/>
      <c r="B7996" s="1"/>
      <c r="C7996" s="3" t="s">
        <v>7994</v>
      </c>
    </row>
    <row x14ac:dyDescent="0.25" r="7997" customHeight="1" ht="17.25">
      <c r="A7997" s="1"/>
      <c r="B7997" s="1"/>
      <c r="C7997" s="3" t="s">
        <v>7995</v>
      </c>
    </row>
    <row x14ac:dyDescent="0.25" r="7998" customHeight="1" ht="17.25">
      <c r="A7998" s="1"/>
      <c r="B7998" s="1"/>
      <c r="C7998" s="3" t="s">
        <v>7996</v>
      </c>
    </row>
    <row x14ac:dyDescent="0.25" r="7999" customHeight="1" ht="17.25">
      <c r="A7999" s="1"/>
      <c r="B7999" s="1"/>
      <c r="C7999" s="3" t="s">
        <v>7997</v>
      </c>
    </row>
    <row x14ac:dyDescent="0.25" r="8000" customHeight="1" ht="17.25">
      <c r="A8000" s="1"/>
      <c r="B8000" s="1"/>
      <c r="C8000" s="3" t="s">
        <v>7998</v>
      </c>
    </row>
    <row x14ac:dyDescent="0.25" r="8001" customHeight="1" ht="17.25">
      <c r="A8001" s="1"/>
      <c r="B8001" s="1"/>
      <c r="C8001" s="3" t="s">
        <v>7999</v>
      </c>
    </row>
    <row x14ac:dyDescent="0.25" r="8002" customHeight="1" ht="17.25">
      <c r="A8002" s="1"/>
      <c r="B8002" s="1"/>
      <c r="C8002" s="3" t="s">
        <v>8000</v>
      </c>
    </row>
    <row x14ac:dyDescent="0.25" r="8003" customHeight="1" ht="17.25">
      <c r="A8003" s="1"/>
      <c r="B8003" s="1"/>
      <c r="C8003" s="3" t="s">
        <v>8001</v>
      </c>
    </row>
    <row x14ac:dyDescent="0.25" r="8004" customHeight="1" ht="17.25">
      <c r="A8004" s="1"/>
      <c r="B8004" s="1"/>
      <c r="C8004" s="3" t="s">
        <v>8002</v>
      </c>
    </row>
    <row x14ac:dyDescent="0.25" r="8005" customHeight="1" ht="17.25">
      <c r="A8005" s="1"/>
      <c r="B8005" s="1"/>
      <c r="C8005" s="3" t="s">
        <v>8003</v>
      </c>
    </row>
    <row x14ac:dyDescent="0.25" r="8006" customHeight="1" ht="17.25">
      <c r="A8006" s="1"/>
      <c r="B8006" s="1"/>
      <c r="C8006" s="3" t="s">
        <v>8004</v>
      </c>
    </row>
    <row x14ac:dyDescent="0.25" r="8007" customHeight="1" ht="17.25">
      <c r="A8007" s="1"/>
      <c r="B8007" s="1"/>
      <c r="C8007" s="3" t="s">
        <v>8005</v>
      </c>
    </row>
    <row x14ac:dyDescent="0.25" r="8008" customHeight="1" ht="17.25">
      <c r="A8008" s="1"/>
      <c r="B8008" s="1"/>
      <c r="C8008" s="3" t="s">
        <v>8006</v>
      </c>
    </row>
    <row x14ac:dyDescent="0.25" r="8009" customHeight="1" ht="17.25">
      <c r="A8009" s="1"/>
      <c r="B8009" s="1"/>
      <c r="C8009" s="3" t="s">
        <v>8007</v>
      </c>
    </row>
    <row x14ac:dyDescent="0.25" r="8010" customHeight="1" ht="17.25">
      <c r="A8010" s="1"/>
      <c r="B8010" s="1"/>
      <c r="C8010" s="3" t="s">
        <v>8008</v>
      </c>
    </row>
    <row x14ac:dyDescent="0.25" r="8011" customHeight="1" ht="17.25">
      <c r="A8011" s="1"/>
      <c r="B8011" s="1"/>
      <c r="C8011" s="3" t="s">
        <v>8009</v>
      </c>
    </row>
    <row x14ac:dyDescent="0.25" r="8012" customHeight="1" ht="17.25">
      <c r="A8012" s="1"/>
      <c r="B8012" s="1"/>
      <c r="C8012" s="3" t="s">
        <v>8010</v>
      </c>
    </row>
    <row x14ac:dyDescent="0.25" r="8013" customHeight="1" ht="17.25">
      <c r="A8013" s="1"/>
      <c r="B8013" s="1"/>
      <c r="C8013" s="3" t="s">
        <v>8011</v>
      </c>
    </row>
    <row x14ac:dyDescent="0.25" r="8014" customHeight="1" ht="17.25">
      <c r="A8014" s="1"/>
      <c r="B8014" s="1"/>
      <c r="C8014" s="3" t="s">
        <v>8012</v>
      </c>
    </row>
    <row x14ac:dyDescent="0.25" r="8015" customHeight="1" ht="17.25">
      <c r="A8015" s="1"/>
      <c r="B8015" s="1"/>
      <c r="C8015" s="3" t="s">
        <v>8013</v>
      </c>
    </row>
    <row x14ac:dyDescent="0.25" r="8016" customHeight="1" ht="17.25">
      <c r="A8016" s="1"/>
      <c r="B8016" s="1"/>
      <c r="C8016" s="3" t="s">
        <v>8014</v>
      </c>
    </row>
    <row x14ac:dyDescent="0.25" r="8017" customHeight="1" ht="17.25">
      <c r="A8017" s="1"/>
      <c r="B8017" s="1"/>
      <c r="C8017" s="3" t="s">
        <v>8015</v>
      </c>
    </row>
    <row x14ac:dyDescent="0.25" r="8018" customHeight="1" ht="17.25">
      <c r="A8018" s="1"/>
      <c r="B8018" s="1"/>
      <c r="C8018" s="3" t="s">
        <v>8016</v>
      </c>
    </row>
    <row x14ac:dyDescent="0.25" r="8019" customHeight="1" ht="17.25">
      <c r="A8019" s="1"/>
      <c r="B8019" s="1"/>
      <c r="C8019" s="3" t="s">
        <v>8017</v>
      </c>
    </row>
    <row x14ac:dyDescent="0.25" r="8020" customHeight="1" ht="17.25">
      <c r="A8020" s="1"/>
      <c r="B8020" s="1"/>
      <c r="C8020" s="3" t="s">
        <v>8018</v>
      </c>
    </row>
    <row x14ac:dyDescent="0.25" r="8021" customHeight="1" ht="17.25">
      <c r="A8021" s="1"/>
      <c r="B8021" s="1"/>
      <c r="C8021" s="3" t="s">
        <v>8019</v>
      </c>
    </row>
    <row x14ac:dyDescent="0.25" r="8022" customHeight="1" ht="17.25">
      <c r="A8022" s="1"/>
      <c r="B8022" s="1"/>
      <c r="C8022" s="3" t="s">
        <v>8020</v>
      </c>
    </row>
    <row x14ac:dyDescent="0.25" r="8023" customHeight="1" ht="17.25">
      <c r="A8023" s="1"/>
      <c r="B8023" s="1"/>
      <c r="C8023" s="3" t="s">
        <v>8021</v>
      </c>
    </row>
    <row x14ac:dyDescent="0.25" r="8024" customHeight="1" ht="17.25">
      <c r="A8024" s="1"/>
      <c r="B8024" s="1"/>
      <c r="C8024" s="3" t="s">
        <v>8022</v>
      </c>
    </row>
    <row x14ac:dyDescent="0.25" r="8025" customHeight="1" ht="17.25">
      <c r="A8025" s="1"/>
      <c r="B8025" s="1"/>
      <c r="C8025" s="3" t="s">
        <v>8023</v>
      </c>
    </row>
    <row x14ac:dyDescent="0.25" r="8026" customHeight="1" ht="17.25">
      <c r="A8026" s="1"/>
      <c r="B8026" s="1"/>
      <c r="C8026" s="3" t="s">
        <v>8024</v>
      </c>
    </row>
    <row x14ac:dyDescent="0.25" r="8027" customHeight="1" ht="17.25">
      <c r="A8027" s="1"/>
      <c r="B8027" s="1"/>
      <c r="C8027" s="3" t="s">
        <v>8025</v>
      </c>
    </row>
    <row x14ac:dyDescent="0.25" r="8028" customHeight="1" ht="17.25">
      <c r="A8028" s="1"/>
      <c r="B8028" s="1"/>
      <c r="C8028" s="3" t="s">
        <v>8026</v>
      </c>
    </row>
    <row x14ac:dyDescent="0.25" r="8029" customHeight="1" ht="17.25">
      <c r="A8029" s="1"/>
      <c r="B8029" s="1"/>
      <c r="C8029" s="3" t="s">
        <v>8027</v>
      </c>
    </row>
    <row x14ac:dyDescent="0.25" r="8030" customHeight="1" ht="17.25">
      <c r="A8030" s="1"/>
      <c r="B8030" s="1"/>
      <c r="C8030" s="3" t="s">
        <v>8028</v>
      </c>
    </row>
    <row x14ac:dyDescent="0.25" r="8031" customHeight="1" ht="17.25">
      <c r="A8031" s="1"/>
      <c r="B8031" s="1"/>
      <c r="C8031" s="3" t="s">
        <v>8029</v>
      </c>
    </row>
    <row x14ac:dyDescent="0.25" r="8032" customHeight="1" ht="17.25">
      <c r="A8032" s="1"/>
      <c r="B8032" s="1"/>
      <c r="C8032" s="3" t="s">
        <v>8030</v>
      </c>
    </row>
    <row x14ac:dyDescent="0.25" r="8033" customHeight="1" ht="17.25">
      <c r="A8033" s="1"/>
      <c r="B8033" s="1"/>
      <c r="C8033" s="3" t="s">
        <v>8031</v>
      </c>
    </row>
    <row x14ac:dyDescent="0.25" r="8034" customHeight="1" ht="17.25">
      <c r="A8034" s="1"/>
      <c r="B8034" s="1"/>
      <c r="C8034" s="3" t="s">
        <v>8032</v>
      </c>
    </row>
    <row x14ac:dyDescent="0.25" r="8035" customHeight="1" ht="17.25">
      <c r="A8035" s="1"/>
      <c r="B8035" s="1"/>
      <c r="C8035" s="3" t="s">
        <v>8033</v>
      </c>
    </row>
    <row x14ac:dyDescent="0.25" r="8036" customHeight="1" ht="17.25">
      <c r="A8036" s="1"/>
      <c r="B8036" s="1"/>
      <c r="C8036" s="3" t="s">
        <v>8034</v>
      </c>
    </row>
    <row x14ac:dyDescent="0.25" r="8037" customHeight="1" ht="17.25">
      <c r="A8037" s="1"/>
      <c r="B8037" s="1"/>
      <c r="C8037" s="3" t="s">
        <v>8035</v>
      </c>
    </row>
    <row x14ac:dyDescent="0.25" r="8038" customHeight="1" ht="17.25">
      <c r="A8038" s="1"/>
      <c r="B8038" s="1"/>
      <c r="C8038" s="3" t="s">
        <v>8036</v>
      </c>
    </row>
    <row x14ac:dyDescent="0.25" r="8039" customHeight="1" ht="17.25">
      <c r="A8039" s="1"/>
      <c r="B8039" s="1"/>
      <c r="C8039" s="3" t="s">
        <v>8037</v>
      </c>
    </row>
    <row x14ac:dyDescent="0.25" r="8040" customHeight="1" ht="17.25">
      <c r="A8040" s="1"/>
      <c r="B8040" s="1"/>
      <c r="C8040" s="3" t="s">
        <v>8038</v>
      </c>
    </row>
    <row x14ac:dyDescent="0.25" r="8041" customHeight="1" ht="17.25">
      <c r="A8041" s="1"/>
      <c r="B8041" s="1"/>
      <c r="C8041" s="3" t="s">
        <v>8039</v>
      </c>
    </row>
    <row x14ac:dyDescent="0.25" r="8042" customHeight="1" ht="17.25">
      <c r="A8042" s="1"/>
      <c r="B8042" s="1"/>
      <c r="C8042" s="3" t="s">
        <v>8040</v>
      </c>
    </row>
    <row x14ac:dyDescent="0.25" r="8043" customHeight="1" ht="17.25">
      <c r="A8043" s="1"/>
      <c r="B8043" s="1"/>
      <c r="C8043" s="3" t="s">
        <v>8041</v>
      </c>
    </row>
    <row x14ac:dyDescent="0.25" r="8044" customHeight="1" ht="17.25">
      <c r="A8044" s="1"/>
      <c r="B8044" s="1"/>
      <c r="C8044" s="3" t="s">
        <v>8042</v>
      </c>
    </row>
    <row x14ac:dyDescent="0.25" r="8045" customHeight="1" ht="17.25">
      <c r="A8045" s="1"/>
      <c r="B8045" s="1"/>
      <c r="C8045" s="3" t="s">
        <v>8043</v>
      </c>
    </row>
    <row x14ac:dyDescent="0.25" r="8046" customHeight="1" ht="17.25">
      <c r="A8046" s="1"/>
      <c r="B8046" s="1"/>
      <c r="C8046" s="3" t="s">
        <v>8044</v>
      </c>
    </row>
    <row x14ac:dyDescent="0.25" r="8047" customHeight="1" ht="17.25">
      <c r="A8047" s="1"/>
      <c r="B8047" s="1"/>
      <c r="C8047" s="3" t="s">
        <v>8045</v>
      </c>
    </row>
    <row x14ac:dyDescent="0.25" r="8048" customHeight="1" ht="17.25">
      <c r="A8048" s="1"/>
      <c r="B8048" s="1"/>
      <c r="C8048" s="3" t="s">
        <v>8046</v>
      </c>
    </row>
    <row x14ac:dyDescent="0.25" r="8049" customHeight="1" ht="17.25">
      <c r="A8049" s="1"/>
      <c r="B8049" s="1"/>
      <c r="C8049" s="3" t="s">
        <v>8047</v>
      </c>
    </row>
    <row x14ac:dyDescent="0.25" r="8050" customHeight="1" ht="17.25">
      <c r="A8050" s="1"/>
      <c r="B8050" s="1"/>
      <c r="C8050" s="3" t="s">
        <v>8048</v>
      </c>
    </row>
    <row x14ac:dyDescent="0.25" r="8051" customHeight="1" ht="17.25">
      <c r="A8051" s="1"/>
      <c r="B8051" s="1"/>
      <c r="C8051" s="3" t="s">
        <v>8049</v>
      </c>
    </row>
    <row x14ac:dyDescent="0.25" r="8052" customHeight="1" ht="17.25">
      <c r="A8052" s="1"/>
      <c r="B8052" s="1"/>
      <c r="C8052" s="3" t="s">
        <v>8050</v>
      </c>
    </row>
    <row x14ac:dyDescent="0.25" r="8053" customHeight="1" ht="17.25">
      <c r="A8053" s="1"/>
      <c r="B8053" s="1"/>
      <c r="C8053" s="3" t="s">
        <v>8051</v>
      </c>
    </row>
    <row x14ac:dyDescent="0.25" r="8054" customHeight="1" ht="17.25">
      <c r="A8054" s="1"/>
      <c r="B8054" s="1"/>
      <c r="C8054" s="3" t="s">
        <v>8052</v>
      </c>
    </row>
    <row x14ac:dyDescent="0.25" r="8055" customHeight="1" ht="17.25">
      <c r="A8055" s="1"/>
      <c r="B8055" s="1"/>
      <c r="C8055" s="3" t="s">
        <v>8053</v>
      </c>
    </row>
    <row x14ac:dyDescent="0.25" r="8056" customHeight="1" ht="17.25">
      <c r="A8056" s="1"/>
      <c r="B8056" s="1"/>
      <c r="C8056" s="3" t="s">
        <v>8054</v>
      </c>
    </row>
    <row x14ac:dyDescent="0.25" r="8057" customHeight="1" ht="17.25">
      <c r="A8057" s="1"/>
      <c r="B8057" s="1"/>
      <c r="C8057" s="3" t="s">
        <v>8055</v>
      </c>
    </row>
    <row x14ac:dyDescent="0.25" r="8058" customHeight="1" ht="17.25">
      <c r="A8058" s="1"/>
      <c r="B8058" s="1"/>
      <c r="C8058" s="3" t="s">
        <v>8056</v>
      </c>
    </row>
    <row x14ac:dyDescent="0.25" r="8059" customHeight="1" ht="17.25">
      <c r="A8059" s="1"/>
      <c r="B8059" s="1"/>
      <c r="C8059" s="3" t="s">
        <v>8057</v>
      </c>
    </row>
    <row x14ac:dyDescent="0.25" r="8060" customHeight="1" ht="17.25">
      <c r="A8060" s="1"/>
      <c r="B8060" s="1"/>
      <c r="C8060" s="3" t="s">
        <v>8058</v>
      </c>
    </row>
    <row x14ac:dyDescent="0.25" r="8061" customHeight="1" ht="17.25">
      <c r="A8061" s="1"/>
      <c r="B8061" s="1"/>
      <c r="C8061" s="3" t="s">
        <v>8059</v>
      </c>
    </row>
    <row x14ac:dyDescent="0.25" r="8062" customHeight="1" ht="17.25">
      <c r="A8062" s="1"/>
      <c r="B8062" s="1"/>
      <c r="C8062" s="3" t="s">
        <v>8060</v>
      </c>
    </row>
    <row x14ac:dyDescent="0.25" r="8063" customHeight="1" ht="17.25">
      <c r="A8063" s="1"/>
      <c r="B8063" s="1"/>
      <c r="C8063" s="3" t="s">
        <v>8061</v>
      </c>
    </row>
    <row x14ac:dyDescent="0.25" r="8064" customHeight="1" ht="17.25">
      <c r="A8064" s="1"/>
      <c r="B8064" s="1"/>
      <c r="C8064" s="3" t="s">
        <v>8062</v>
      </c>
    </row>
    <row x14ac:dyDescent="0.25" r="8065" customHeight="1" ht="17.25">
      <c r="A8065" s="1"/>
      <c r="B8065" s="1"/>
      <c r="C8065" s="3" t="s">
        <v>8063</v>
      </c>
    </row>
    <row x14ac:dyDescent="0.25" r="8066" customHeight="1" ht="17.25">
      <c r="A8066" s="1"/>
      <c r="B8066" s="1"/>
      <c r="C8066" s="3" t="s">
        <v>8064</v>
      </c>
    </row>
    <row x14ac:dyDescent="0.25" r="8067" customHeight="1" ht="17.25">
      <c r="A8067" s="1"/>
      <c r="B8067" s="1"/>
      <c r="C8067" s="3" t="s">
        <v>8065</v>
      </c>
    </row>
    <row x14ac:dyDescent="0.25" r="8068" customHeight="1" ht="17.25">
      <c r="A8068" s="1"/>
      <c r="B8068" s="1"/>
      <c r="C8068" s="3" t="s">
        <v>8066</v>
      </c>
    </row>
    <row x14ac:dyDescent="0.25" r="8069" customHeight="1" ht="17.25">
      <c r="A8069" s="1"/>
      <c r="B8069" s="1"/>
      <c r="C8069" s="3" t="s">
        <v>8067</v>
      </c>
    </row>
    <row x14ac:dyDescent="0.25" r="8070" customHeight="1" ht="17.25">
      <c r="A8070" s="1"/>
      <c r="B8070" s="1"/>
      <c r="C8070" s="3" t="s">
        <v>8068</v>
      </c>
    </row>
    <row x14ac:dyDescent="0.25" r="8071" customHeight="1" ht="17.25">
      <c r="A8071" s="1"/>
      <c r="B8071" s="1"/>
      <c r="C8071" s="3" t="s">
        <v>8069</v>
      </c>
    </row>
    <row x14ac:dyDescent="0.25" r="8072" customHeight="1" ht="17.25">
      <c r="A8072" s="1"/>
      <c r="B8072" s="1"/>
      <c r="C8072" s="3" t="s">
        <v>8070</v>
      </c>
    </row>
    <row x14ac:dyDescent="0.25" r="8073" customHeight="1" ht="17.25">
      <c r="A8073" s="1"/>
      <c r="B8073" s="1"/>
      <c r="C8073" s="3" t="s">
        <v>8071</v>
      </c>
    </row>
    <row x14ac:dyDescent="0.25" r="8074" customHeight="1" ht="17.25">
      <c r="A8074" s="1"/>
      <c r="B8074" s="1"/>
      <c r="C8074" s="3" t="s">
        <v>8072</v>
      </c>
    </row>
    <row x14ac:dyDescent="0.25" r="8075" customHeight="1" ht="17.25">
      <c r="A8075" s="1"/>
      <c r="B8075" s="1"/>
      <c r="C8075" s="3" t="s">
        <v>8073</v>
      </c>
    </row>
    <row x14ac:dyDescent="0.25" r="8076" customHeight="1" ht="17.25">
      <c r="A8076" s="1"/>
      <c r="B8076" s="1"/>
      <c r="C8076" s="3" t="s">
        <v>8074</v>
      </c>
    </row>
    <row x14ac:dyDescent="0.25" r="8077" customHeight="1" ht="17.25">
      <c r="A8077" s="1"/>
      <c r="B8077" s="1"/>
      <c r="C8077" s="3" t="s">
        <v>8075</v>
      </c>
    </row>
    <row x14ac:dyDescent="0.25" r="8078" customHeight="1" ht="17.25">
      <c r="A8078" s="1"/>
      <c r="B8078" s="1"/>
      <c r="C8078" s="3" t="s">
        <v>8076</v>
      </c>
    </row>
    <row x14ac:dyDescent="0.25" r="8079" customHeight="1" ht="17.25">
      <c r="A8079" s="1"/>
      <c r="B8079" s="1"/>
      <c r="C8079" s="3" t="s">
        <v>8077</v>
      </c>
    </row>
    <row x14ac:dyDescent="0.25" r="8080" customHeight="1" ht="17.25">
      <c r="A8080" s="1"/>
      <c r="B8080" s="1"/>
      <c r="C8080" s="3" t="s">
        <v>8078</v>
      </c>
    </row>
    <row x14ac:dyDescent="0.25" r="8081" customHeight="1" ht="17.25">
      <c r="A8081" s="1"/>
      <c r="B8081" s="1"/>
      <c r="C8081" s="3" t="s">
        <v>8079</v>
      </c>
    </row>
    <row x14ac:dyDescent="0.25" r="8082" customHeight="1" ht="17.25">
      <c r="A8082" s="1"/>
      <c r="B8082" s="1"/>
      <c r="C8082" s="3" t="s">
        <v>8080</v>
      </c>
    </row>
    <row x14ac:dyDescent="0.25" r="8083" customHeight="1" ht="17.25">
      <c r="A8083" s="1"/>
      <c r="B8083" s="1"/>
      <c r="C8083" s="3" t="s">
        <v>8081</v>
      </c>
    </row>
    <row x14ac:dyDescent="0.25" r="8084" customHeight="1" ht="17.25">
      <c r="A8084" s="1"/>
      <c r="B8084" s="1"/>
      <c r="C8084" s="3" t="s">
        <v>8082</v>
      </c>
    </row>
    <row x14ac:dyDescent="0.25" r="8085" customHeight="1" ht="17.25">
      <c r="A8085" s="1"/>
      <c r="B8085" s="1"/>
      <c r="C8085" s="3" t="s">
        <v>8083</v>
      </c>
    </row>
    <row x14ac:dyDescent="0.25" r="8086" customHeight="1" ht="17.25">
      <c r="A8086" s="1"/>
      <c r="B8086" s="1"/>
      <c r="C8086" s="3" t="s">
        <v>8084</v>
      </c>
    </row>
    <row x14ac:dyDescent="0.25" r="8087" customHeight="1" ht="17.25">
      <c r="A8087" s="1"/>
      <c r="B8087" s="1"/>
      <c r="C8087" s="3" t="s">
        <v>8085</v>
      </c>
    </row>
    <row x14ac:dyDescent="0.25" r="8088" customHeight="1" ht="17.25">
      <c r="A8088" s="1"/>
      <c r="B8088" s="1"/>
      <c r="C8088" s="3" t="s">
        <v>8086</v>
      </c>
    </row>
    <row x14ac:dyDescent="0.25" r="8089" customHeight="1" ht="17.25">
      <c r="A8089" s="1"/>
      <c r="B8089" s="1"/>
      <c r="C8089" s="3" t="s">
        <v>8087</v>
      </c>
    </row>
    <row x14ac:dyDescent="0.25" r="8090" customHeight="1" ht="17.25">
      <c r="A8090" s="1"/>
      <c r="B8090" s="1"/>
      <c r="C8090" s="3" t="s">
        <v>8088</v>
      </c>
    </row>
    <row x14ac:dyDescent="0.25" r="8091" customHeight="1" ht="17.25">
      <c r="A8091" s="1"/>
      <c r="B8091" s="1"/>
      <c r="C8091" s="3" t="s">
        <v>8089</v>
      </c>
    </row>
    <row x14ac:dyDescent="0.25" r="8092" customHeight="1" ht="17.25">
      <c r="A8092" s="1"/>
      <c r="B8092" s="1"/>
      <c r="C8092" s="3" t="s">
        <v>8090</v>
      </c>
    </row>
    <row x14ac:dyDescent="0.25" r="8093" customHeight="1" ht="17.25">
      <c r="A8093" s="1"/>
      <c r="B8093" s="1"/>
      <c r="C8093" s="3" t="s">
        <v>8091</v>
      </c>
    </row>
    <row x14ac:dyDescent="0.25" r="8094" customHeight="1" ht="17.25">
      <c r="A8094" s="1"/>
      <c r="B8094" s="1"/>
      <c r="C8094" s="3" t="s">
        <v>8092</v>
      </c>
    </row>
    <row x14ac:dyDescent="0.25" r="8095" customHeight="1" ht="17.25">
      <c r="A8095" s="1"/>
      <c r="B8095" s="1"/>
      <c r="C8095" s="3" t="s">
        <v>8093</v>
      </c>
    </row>
    <row x14ac:dyDescent="0.25" r="8096" customHeight="1" ht="17.25">
      <c r="A8096" s="1"/>
      <c r="B8096" s="1"/>
      <c r="C8096" s="3" t="s">
        <v>8094</v>
      </c>
    </row>
    <row x14ac:dyDescent="0.25" r="8097" customHeight="1" ht="17.25">
      <c r="A8097" s="1"/>
      <c r="B8097" s="1"/>
      <c r="C8097" s="3" t="s">
        <v>8095</v>
      </c>
    </row>
    <row x14ac:dyDescent="0.25" r="8098" customHeight="1" ht="17.25">
      <c r="A8098" s="1"/>
      <c r="B8098" s="1"/>
      <c r="C8098" s="3" t="s">
        <v>8096</v>
      </c>
    </row>
    <row x14ac:dyDescent="0.25" r="8099" customHeight="1" ht="17.25">
      <c r="A8099" s="1"/>
      <c r="B8099" s="1"/>
      <c r="C8099" s="3" t="s">
        <v>8097</v>
      </c>
    </row>
    <row x14ac:dyDescent="0.25" r="8100" customHeight="1" ht="17.25">
      <c r="A8100" s="1"/>
      <c r="B8100" s="1"/>
      <c r="C8100" s="3" t="s">
        <v>8098</v>
      </c>
    </row>
    <row x14ac:dyDescent="0.25" r="8101" customHeight="1" ht="17.25">
      <c r="A8101" s="1"/>
      <c r="B8101" s="1"/>
      <c r="C8101" s="3" t="s">
        <v>8099</v>
      </c>
    </row>
    <row x14ac:dyDescent="0.25" r="8102" customHeight="1" ht="17.25">
      <c r="A8102" s="1"/>
      <c r="B8102" s="1"/>
      <c r="C8102" s="3" t="s">
        <v>8100</v>
      </c>
    </row>
    <row x14ac:dyDescent="0.25" r="8103" customHeight="1" ht="17.25">
      <c r="A8103" s="1"/>
      <c r="B8103" s="1"/>
      <c r="C8103" s="3" t="s">
        <v>8101</v>
      </c>
    </row>
    <row x14ac:dyDescent="0.25" r="8104" customHeight="1" ht="17.25">
      <c r="A8104" s="1"/>
      <c r="B8104" s="1"/>
      <c r="C8104" s="3" t="s">
        <v>8102</v>
      </c>
    </row>
    <row x14ac:dyDescent="0.25" r="8105" customHeight="1" ht="17.25">
      <c r="A8105" s="1"/>
      <c r="B8105" s="1"/>
      <c r="C8105" s="3" t="s">
        <v>8103</v>
      </c>
    </row>
    <row x14ac:dyDescent="0.25" r="8106" customHeight="1" ht="17.25">
      <c r="A8106" s="1"/>
      <c r="B8106" s="1"/>
      <c r="C8106" s="3" t="s">
        <v>8104</v>
      </c>
    </row>
    <row x14ac:dyDescent="0.25" r="8107" customHeight="1" ht="17.25">
      <c r="A8107" s="1"/>
      <c r="B8107" s="1"/>
      <c r="C8107" s="3" t="s">
        <v>8105</v>
      </c>
    </row>
    <row x14ac:dyDescent="0.25" r="8108" customHeight="1" ht="17.25">
      <c r="A8108" s="1"/>
      <c r="B8108" s="1"/>
      <c r="C8108" s="3" t="s">
        <v>8106</v>
      </c>
    </row>
    <row x14ac:dyDescent="0.25" r="8109" customHeight="1" ht="17.25">
      <c r="A8109" s="1"/>
      <c r="B8109" s="1"/>
      <c r="C8109" s="3" t="s">
        <v>8107</v>
      </c>
    </row>
    <row x14ac:dyDescent="0.25" r="8110" customHeight="1" ht="17.25">
      <c r="A8110" s="1"/>
      <c r="B8110" s="1"/>
      <c r="C8110" s="3" t="s">
        <v>8108</v>
      </c>
    </row>
    <row x14ac:dyDescent="0.25" r="8111" customHeight="1" ht="17.25">
      <c r="A8111" s="1"/>
      <c r="B8111" s="1"/>
      <c r="C8111" s="3" t="s">
        <v>8109</v>
      </c>
    </row>
    <row x14ac:dyDescent="0.25" r="8112" customHeight="1" ht="17.25">
      <c r="A8112" s="1"/>
      <c r="B8112" s="1"/>
      <c r="C8112" s="3" t="s">
        <v>8110</v>
      </c>
    </row>
    <row x14ac:dyDescent="0.25" r="8113" customHeight="1" ht="17.25">
      <c r="A8113" s="1"/>
      <c r="B8113" s="1"/>
      <c r="C8113" s="3" t="s">
        <v>8111</v>
      </c>
    </row>
    <row x14ac:dyDescent="0.25" r="8114" customHeight="1" ht="17.25">
      <c r="A8114" s="1"/>
      <c r="B8114" s="1"/>
      <c r="C8114" s="3" t="s">
        <v>8112</v>
      </c>
    </row>
    <row x14ac:dyDescent="0.25" r="8115" customHeight="1" ht="17.25">
      <c r="A8115" s="1"/>
      <c r="B8115" s="1"/>
      <c r="C8115" s="3" t="s">
        <v>8113</v>
      </c>
    </row>
    <row x14ac:dyDescent="0.25" r="8116" customHeight="1" ht="17.25">
      <c r="A8116" s="1"/>
      <c r="B8116" s="1"/>
      <c r="C8116" s="3" t="s">
        <v>8114</v>
      </c>
    </row>
    <row x14ac:dyDescent="0.25" r="8117" customHeight="1" ht="17.25">
      <c r="A8117" s="1"/>
      <c r="B8117" s="1"/>
      <c r="C8117" s="3" t="s">
        <v>8115</v>
      </c>
    </row>
    <row x14ac:dyDescent="0.25" r="8118" customHeight="1" ht="17.25">
      <c r="A8118" s="1"/>
      <c r="B8118" s="1"/>
      <c r="C8118" s="3" t="s">
        <v>8116</v>
      </c>
    </row>
    <row x14ac:dyDescent="0.25" r="8119" customHeight="1" ht="17.25">
      <c r="A8119" s="1"/>
      <c r="B8119" s="1"/>
      <c r="C8119" s="3" t="s">
        <v>8117</v>
      </c>
    </row>
    <row x14ac:dyDescent="0.25" r="8120" customHeight="1" ht="17.25">
      <c r="A8120" s="1"/>
      <c r="B8120" s="1"/>
      <c r="C8120" s="3" t="s">
        <v>8118</v>
      </c>
    </row>
    <row x14ac:dyDescent="0.25" r="8121" customHeight="1" ht="17.25">
      <c r="A8121" s="1"/>
      <c r="B8121" s="1"/>
      <c r="C8121" s="3" t="s">
        <v>8119</v>
      </c>
    </row>
    <row x14ac:dyDescent="0.25" r="8122" customHeight="1" ht="17.25">
      <c r="A8122" s="1"/>
      <c r="B8122" s="1"/>
      <c r="C8122" s="3" t="s">
        <v>8120</v>
      </c>
    </row>
    <row x14ac:dyDescent="0.25" r="8123" customHeight="1" ht="17.25">
      <c r="A8123" s="1"/>
      <c r="B8123" s="1"/>
      <c r="C8123" s="3" t="s">
        <v>8121</v>
      </c>
    </row>
    <row x14ac:dyDescent="0.25" r="8124" customHeight="1" ht="17.25">
      <c r="A8124" s="1"/>
      <c r="B8124" s="1"/>
      <c r="C8124" s="3" t="s">
        <v>8122</v>
      </c>
    </row>
    <row x14ac:dyDescent="0.25" r="8125" customHeight="1" ht="17.25">
      <c r="A8125" s="1"/>
      <c r="B8125" s="1"/>
      <c r="C8125" s="3" t="s">
        <v>8123</v>
      </c>
    </row>
    <row x14ac:dyDescent="0.25" r="8126" customHeight="1" ht="17.25">
      <c r="A8126" s="1"/>
      <c r="B8126" s="1"/>
      <c r="C8126" s="3" t="s">
        <v>8124</v>
      </c>
    </row>
    <row x14ac:dyDescent="0.25" r="8127" customHeight="1" ht="17.25">
      <c r="A8127" s="1"/>
      <c r="B8127" s="1"/>
      <c r="C8127" s="3" t="s">
        <v>8125</v>
      </c>
    </row>
    <row x14ac:dyDescent="0.25" r="8128" customHeight="1" ht="17.25">
      <c r="A8128" s="1"/>
      <c r="B8128" s="1"/>
      <c r="C8128" s="3" t="s">
        <v>8126</v>
      </c>
    </row>
    <row x14ac:dyDescent="0.25" r="8129" customHeight="1" ht="17.25">
      <c r="A8129" s="1"/>
      <c r="B8129" s="1"/>
      <c r="C8129" s="3" t="s">
        <v>8127</v>
      </c>
    </row>
    <row x14ac:dyDescent="0.25" r="8130" customHeight="1" ht="17.25">
      <c r="A8130" s="1"/>
      <c r="B8130" s="1"/>
      <c r="C8130" s="3" t="s">
        <v>8128</v>
      </c>
    </row>
    <row x14ac:dyDescent="0.25" r="8131" customHeight="1" ht="17.25">
      <c r="A8131" s="1"/>
      <c r="B8131" s="1"/>
      <c r="C8131" s="3" t="s">
        <v>8129</v>
      </c>
    </row>
    <row x14ac:dyDescent="0.25" r="8132" customHeight="1" ht="17.25">
      <c r="A8132" s="1"/>
      <c r="B8132" s="1"/>
      <c r="C8132" s="3" t="s">
        <v>8130</v>
      </c>
    </row>
    <row x14ac:dyDescent="0.25" r="8133" customHeight="1" ht="17.25">
      <c r="A8133" s="1"/>
      <c r="B8133" s="1"/>
      <c r="C8133" s="3" t="s">
        <v>8131</v>
      </c>
    </row>
    <row x14ac:dyDescent="0.25" r="8134" customHeight="1" ht="17.25">
      <c r="A8134" s="1"/>
      <c r="B8134" s="1"/>
      <c r="C8134" s="3" t="s">
        <v>8132</v>
      </c>
    </row>
    <row x14ac:dyDescent="0.25" r="8135" customHeight="1" ht="17.25">
      <c r="A8135" s="1"/>
      <c r="B8135" s="1"/>
      <c r="C8135" s="3" t="s">
        <v>8133</v>
      </c>
    </row>
    <row x14ac:dyDescent="0.25" r="8136" customHeight="1" ht="17.25">
      <c r="A8136" s="1"/>
      <c r="B8136" s="1"/>
      <c r="C8136" s="3" t="s">
        <v>8134</v>
      </c>
    </row>
    <row x14ac:dyDescent="0.25" r="8137" customHeight="1" ht="17.25">
      <c r="A8137" s="1"/>
      <c r="B8137" s="1"/>
      <c r="C8137" s="3" t="s">
        <v>8135</v>
      </c>
    </row>
    <row x14ac:dyDescent="0.25" r="8138" customHeight="1" ht="17.25">
      <c r="A8138" s="1"/>
      <c r="B8138" s="1"/>
      <c r="C8138" s="3" t="s">
        <v>8136</v>
      </c>
    </row>
    <row x14ac:dyDescent="0.25" r="8139" customHeight="1" ht="17.25">
      <c r="A8139" s="1"/>
      <c r="B8139" s="1"/>
      <c r="C8139" s="3" t="s">
        <v>8137</v>
      </c>
    </row>
    <row x14ac:dyDescent="0.25" r="8140" customHeight="1" ht="17.25">
      <c r="A8140" s="1"/>
      <c r="B8140" s="1"/>
      <c r="C8140" s="3" t="s">
        <v>8138</v>
      </c>
    </row>
    <row x14ac:dyDescent="0.25" r="8141" customHeight="1" ht="17.25">
      <c r="A8141" s="1"/>
      <c r="B8141" s="1"/>
      <c r="C8141" s="3" t="s">
        <v>8139</v>
      </c>
    </row>
    <row x14ac:dyDescent="0.25" r="8142" customHeight="1" ht="17.25">
      <c r="A8142" s="1"/>
      <c r="B8142" s="1"/>
      <c r="C8142" s="3" t="s">
        <v>8140</v>
      </c>
    </row>
    <row x14ac:dyDescent="0.25" r="8143" customHeight="1" ht="17.25">
      <c r="A8143" s="1"/>
      <c r="B8143" s="1"/>
      <c r="C8143" s="3" t="s">
        <v>8141</v>
      </c>
    </row>
    <row x14ac:dyDescent="0.25" r="8144" customHeight="1" ht="17.25">
      <c r="A8144" s="1"/>
      <c r="B8144" s="1"/>
      <c r="C8144" s="3" t="s">
        <v>8142</v>
      </c>
    </row>
    <row x14ac:dyDescent="0.25" r="8145" customHeight="1" ht="17.25">
      <c r="A8145" s="1"/>
      <c r="B8145" s="1"/>
      <c r="C8145" s="3" t="s">
        <v>8143</v>
      </c>
    </row>
    <row x14ac:dyDescent="0.25" r="8146" customHeight="1" ht="17.25">
      <c r="A8146" s="1"/>
      <c r="B8146" s="1"/>
      <c r="C8146" s="3" t="s">
        <v>8144</v>
      </c>
    </row>
    <row x14ac:dyDescent="0.25" r="8147" customHeight="1" ht="17.25">
      <c r="A8147" s="1"/>
      <c r="B8147" s="1"/>
      <c r="C8147" s="3" t="s">
        <v>8145</v>
      </c>
    </row>
    <row x14ac:dyDescent="0.25" r="8148" customHeight="1" ht="17.25">
      <c r="A8148" s="1"/>
      <c r="B8148" s="1"/>
      <c r="C8148" s="3" t="s">
        <v>8146</v>
      </c>
    </row>
    <row x14ac:dyDescent="0.25" r="8149" customHeight="1" ht="17.25">
      <c r="A8149" s="1"/>
      <c r="B8149" s="1"/>
      <c r="C8149" s="3" t="s">
        <v>8147</v>
      </c>
    </row>
    <row x14ac:dyDescent="0.25" r="8150" customHeight="1" ht="17.25">
      <c r="A8150" s="1"/>
      <c r="B8150" s="1"/>
      <c r="C8150" s="3" t="s">
        <v>8148</v>
      </c>
    </row>
    <row x14ac:dyDescent="0.25" r="8151" customHeight="1" ht="17.25">
      <c r="A8151" s="1"/>
      <c r="B8151" s="1"/>
      <c r="C8151" s="3" t="s">
        <v>8149</v>
      </c>
    </row>
    <row x14ac:dyDescent="0.25" r="8152" customHeight="1" ht="17.25">
      <c r="A8152" s="1"/>
      <c r="B8152" s="1"/>
      <c r="C8152" s="3" t="s">
        <v>8150</v>
      </c>
    </row>
    <row x14ac:dyDescent="0.25" r="8153" customHeight="1" ht="17.25">
      <c r="A8153" s="1"/>
      <c r="B8153" s="1"/>
      <c r="C8153" s="3" t="s">
        <v>8151</v>
      </c>
    </row>
    <row x14ac:dyDescent="0.25" r="8154" customHeight="1" ht="17.25">
      <c r="A8154" s="1"/>
      <c r="B8154" s="1"/>
      <c r="C8154" s="3" t="s">
        <v>8152</v>
      </c>
    </row>
    <row x14ac:dyDescent="0.25" r="8155" customHeight="1" ht="17.25">
      <c r="A8155" s="1"/>
      <c r="B8155" s="1"/>
      <c r="C8155" s="3" t="s">
        <v>8153</v>
      </c>
    </row>
    <row x14ac:dyDescent="0.25" r="8156" customHeight="1" ht="17.25">
      <c r="A8156" s="1"/>
      <c r="B8156" s="1"/>
      <c r="C8156" s="3" t="s">
        <v>8154</v>
      </c>
    </row>
    <row x14ac:dyDescent="0.25" r="8157" customHeight="1" ht="17.25">
      <c r="A8157" s="1"/>
      <c r="B8157" s="1"/>
      <c r="C8157" s="3" t="s">
        <v>8155</v>
      </c>
    </row>
    <row x14ac:dyDescent="0.25" r="8158" customHeight="1" ht="17.25">
      <c r="A8158" s="1"/>
      <c r="B8158" s="1"/>
      <c r="C8158" s="3" t="s">
        <v>8156</v>
      </c>
    </row>
    <row x14ac:dyDescent="0.25" r="8159" customHeight="1" ht="17.25">
      <c r="A8159" s="1"/>
      <c r="B8159" s="1"/>
      <c r="C8159" s="3" t="s">
        <v>8157</v>
      </c>
    </row>
    <row x14ac:dyDescent="0.25" r="8160" customHeight="1" ht="17.25">
      <c r="A8160" s="1"/>
      <c r="B8160" s="1"/>
      <c r="C8160" s="3" t="s">
        <v>8158</v>
      </c>
    </row>
    <row x14ac:dyDescent="0.25" r="8161" customHeight="1" ht="17.25">
      <c r="A8161" s="1"/>
      <c r="B8161" s="1"/>
      <c r="C8161" s="3" t="s">
        <v>8159</v>
      </c>
    </row>
    <row x14ac:dyDescent="0.25" r="8162" customHeight="1" ht="17.25">
      <c r="A8162" s="1"/>
      <c r="B8162" s="1"/>
      <c r="C8162" s="3" t="s">
        <v>8160</v>
      </c>
    </row>
    <row x14ac:dyDescent="0.25" r="8163" customHeight="1" ht="17.25">
      <c r="A8163" s="1"/>
      <c r="B8163" s="1"/>
      <c r="C8163" s="3" t="s">
        <v>8161</v>
      </c>
    </row>
    <row x14ac:dyDescent="0.25" r="8164" customHeight="1" ht="17.25">
      <c r="A8164" s="1"/>
      <c r="B8164" s="1"/>
      <c r="C8164" s="3" t="s">
        <v>8162</v>
      </c>
    </row>
    <row x14ac:dyDescent="0.25" r="8165" customHeight="1" ht="17.25">
      <c r="A8165" s="1"/>
      <c r="B8165" s="1"/>
      <c r="C8165" s="3" t="s">
        <v>8163</v>
      </c>
    </row>
    <row x14ac:dyDescent="0.25" r="8166" customHeight="1" ht="17.25">
      <c r="A8166" s="1"/>
      <c r="B8166" s="1"/>
      <c r="C8166" s="3" t="s">
        <v>8164</v>
      </c>
    </row>
    <row x14ac:dyDescent="0.25" r="8167" customHeight="1" ht="17.25">
      <c r="A8167" s="1"/>
      <c r="B8167" s="1"/>
      <c r="C8167" s="3" t="s">
        <v>8165</v>
      </c>
    </row>
    <row x14ac:dyDescent="0.25" r="8168" customHeight="1" ht="17.25">
      <c r="A8168" s="1"/>
      <c r="B8168" s="1"/>
      <c r="C8168" s="3" t="s">
        <v>8166</v>
      </c>
    </row>
    <row x14ac:dyDescent="0.25" r="8169" customHeight="1" ht="17.25">
      <c r="A8169" s="1"/>
      <c r="B8169" s="1"/>
      <c r="C8169" s="3" t="s">
        <v>8167</v>
      </c>
    </row>
    <row x14ac:dyDescent="0.25" r="8170" customHeight="1" ht="17.25">
      <c r="A8170" s="1"/>
      <c r="B8170" s="1"/>
      <c r="C8170" s="3" t="s">
        <v>8168</v>
      </c>
    </row>
    <row x14ac:dyDescent="0.25" r="8171" customHeight="1" ht="17.25">
      <c r="A8171" s="1"/>
      <c r="B8171" s="1"/>
      <c r="C8171" s="3" t="s">
        <v>8169</v>
      </c>
    </row>
    <row x14ac:dyDescent="0.25" r="8172" customHeight="1" ht="17.25">
      <c r="A8172" s="1"/>
      <c r="B8172" s="1"/>
      <c r="C8172" s="3" t="s">
        <v>8170</v>
      </c>
    </row>
    <row x14ac:dyDescent="0.25" r="8173" customHeight="1" ht="17.25">
      <c r="A8173" s="1"/>
      <c r="B8173" s="1"/>
      <c r="C8173" s="3" t="s">
        <v>8171</v>
      </c>
    </row>
    <row x14ac:dyDescent="0.25" r="8174" customHeight="1" ht="17.25">
      <c r="A8174" s="1"/>
      <c r="B8174" s="1"/>
      <c r="C8174" s="3" t="s">
        <v>8172</v>
      </c>
    </row>
    <row x14ac:dyDescent="0.25" r="8175" customHeight="1" ht="17.25">
      <c r="A8175" s="1"/>
      <c r="B8175" s="1"/>
      <c r="C8175" s="3" t="s">
        <v>8173</v>
      </c>
    </row>
    <row x14ac:dyDescent="0.25" r="8176" customHeight="1" ht="17.25">
      <c r="A8176" s="1"/>
      <c r="B8176" s="1"/>
      <c r="C8176" s="3" t="s">
        <v>8174</v>
      </c>
    </row>
    <row x14ac:dyDescent="0.25" r="8177" customHeight="1" ht="17.25">
      <c r="A8177" s="1"/>
      <c r="B8177" s="1"/>
      <c r="C8177" s="3" t="s">
        <v>8175</v>
      </c>
    </row>
    <row x14ac:dyDescent="0.25" r="8178" customHeight="1" ht="17.25">
      <c r="A8178" s="1"/>
      <c r="B8178" s="1"/>
      <c r="C8178" s="3" t="s">
        <v>8176</v>
      </c>
    </row>
    <row x14ac:dyDescent="0.25" r="8179" customHeight="1" ht="17.25">
      <c r="A8179" s="1"/>
      <c r="B8179" s="1"/>
      <c r="C8179" s="3" t="s">
        <v>8177</v>
      </c>
    </row>
    <row x14ac:dyDescent="0.25" r="8180" customHeight="1" ht="17.25">
      <c r="A8180" s="1"/>
      <c r="B8180" s="1"/>
      <c r="C8180" s="3" t="s">
        <v>8178</v>
      </c>
    </row>
    <row x14ac:dyDescent="0.25" r="8181" customHeight="1" ht="17.25">
      <c r="A8181" s="1"/>
      <c r="B8181" s="1"/>
      <c r="C8181" s="3" t="s">
        <v>8179</v>
      </c>
    </row>
    <row x14ac:dyDescent="0.25" r="8182" customHeight="1" ht="17.25">
      <c r="A8182" s="1"/>
      <c r="B8182" s="1"/>
      <c r="C8182" s="3" t="s">
        <v>8180</v>
      </c>
    </row>
    <row x14ac:dyDescent="0.25" r="8183" customHeight="1" ht="17.25">
      <c r="A8183" s="1"/>
      <c r="B8183" s="1"/>
      <c r="C8183" s="3" t="s">
        <v>8181</v>
      </c>
    </row>
    <row x14ac:dyDescent="0.25" r="8184" customHeight="1" ht="17.25">
      <c r="A8184" s="1"/>
      <c r="B8184" s="1"/>
      <c r="C8184" s="3" t="s">
        <v>8182</v>
      </c>
    </row>
    <row x14ac:dyDescent="0.25" r="8185" customHeight="1" ht="17.25">
      <c r="A8185" s="1"/>
      <c r="B8185" s="1"/>
      <c r="C8185" s="3" t="s">
        <v>8183</v>
      </c>
    </row>
    <row x14ac:dyDescent="0.25" r="8186" customHeight="1" ht="17.25">
      <c r="A8186" s="1"/>
      <c r="B8186" s="1"/>
      <c r="C8186" s="3" t="s">
        <v>8184</v>
      </c>
    </row>
    <row x14ac:dyDescent="0.25" r="8187" customHeight="1" ht="17.25">
      <c r="A8187" s="1"/>
      <c r="B8187" s="1"/>
      <c r="C8187" s="3" t="s">
        <v>8185</v>
      </c>
    </row>
    <row x14ac:dyDescent="0.25" r="8188" customHeight="1" ht="17.25">
      <c r="A8188" s="1"/>
      <c r="B8188" s="1"/>
      <c r="C8188" s="3" t="s">
        <v>8186</v>
      </c>
    </row>
    <row x14ac:dyDescent="0.25" r="8189" customHeight="1" ht="17.25">
      <c r="A8189" s="1"/>
      <c r="B8189" s="1"/>
      <c r="C8189" s="3" t="s">
        <v>8187</v>
      </c>
    </row>
    <row x14ac:dyDescent="0.25" r="8190" customHeight="1" ht="17.25">
      <c r="A8190" s="1"/>
      <c r="B8190" s="1"/>
      <c r="C8190" s="3" t="s">
        <v>8188</v>
      </c>
    </row>
    <row x14ac:dyDescent="0.25" r="8191" customHeight="1" ht="17.25">
      <c r="A8191" s="1"/>
      <c r="B8191" s="1"/>
      <c r="C8191" s="3" t="s">
        <v>8189</v>
      </c>
    </row>
    <row x14ac:dyDescent="0.25" r="8192" customHeight="1" ht="17.25">
      <c r="A8192" s="1"/>
      <c r="B8192" s="1"/>
      <c r="C8192" s="3" t="s">
        <v>8190</v>
      </c>
    </row>
    <row x14ac:dyDescent="0.25" r="8193" customHeight="1" ht="17.25">
      <c r="A8193" s="1"/>
      <c r="B8193" s="1"/>
      <c r="C8193" s="3" t="s">
        <v>8191</v>
      </c>
    </row>
    <row x14ac:dyDescent="0.25" r="8194" customHeight="1" ht="17.25">
      <c r="A8194" s="1"/>
      <c r="B8194" s="1"/>
      <c r="C8194" s="3" t="s">
        <v>8192</v>
      </c>
    </row>
    <row x14ac:dyDescent="0.25" r="8195" customHeight="1" ht="17.25">
      <c r="A8195" s="1"/>
      <c r="B8195" s="1"/>
      <c r="C8195" s="3" t="s">
        <v>8193</v>
      </c>
    </row>
    <row x14ac:dyDescent="0.25" r="8196" customHeight="1" ht="17.25">
      <c r="A8196" s="1"/>
      <c r="B8196" s="1"/>
      <c r="C8196" s="3" t="s">
        <v>8194</v>
      </c>
    </row>
    <row x14ac:dyDescent="0.25" r="8197" customHeight="1" ht="17.25">
      <c r="A8197" s="1"/>
      <c r="B8197" s="1"/>
      <c r="C8197" s="3" t="s">
        <v>8195</v>
      </c>
    </row>
    <row x14ac:dyDescent="0.25" r="8198" customHeight="1" ht="17.25">
      <c r="A8198" s="1"/>
      <c r="B8198" s="1"/>
      <c r="C8198" s="3" t="s">
        <v>8196</v>
      </c>
    </row>
    <row x14ac:dyDescent="0.25" r="8199" customHeight="1" ht="17.25">
      <c r="A8199" s="1"/>
      <c r="B8199" s="1"/>
      <c r="C8199" s="3" t="s">
        <v>8197</v>
      </c>
    </row>
    <row x14ac:dyDescent="0.25" r="8200" customHeight="1" ht="17.25">
      <c r="A8200" s="1"/>
      <c r="B8200" s="1"/>
      <c r="C8200" s="3" t="s">
        <v>8198</v>
      </c>
    </row>
    <row x14ac:dyDescent="0.25" r="8201" customHeight="1" ht="17.25">
      <c r="A8201" s="1"/>
      <c r="B8201" s="1"/>
      <c r="C8201" s="3" t="s">
        <v>8199</v>
      </c>
    </row>
    <row x14ac:dyDescent="0.25" r="8202" customHeight="1" ht="17.25">
      <c r="A8202" s="1"/>
      <c r="B8202" s="1"/>
      <c r="C8202" s="3" t="s">
        <v>8200</v>
      </c>
    </row>
    <row x14ac:dyDescent="0.25" r="8203" customHeight="1" ht="17.25">
      <c r="A8203" s="1"/>
      <c r="B8203" s="1"/>
      <c r="C8203" s="3" t="s">
        <v>8201</v>
      </c>
    </row>
    <row x14ac:dyDescent="0.25" r="8204" customHeight="1" ht="17.25">
      <c r="A8204" s="1"/>
      <c r="B8204" s="1"/>
      <c r="C8204" s="3" t="s">
        <v>8202</v>
      </c>
    </row>
    <row x14ac:dyDescent="0.25" r="8205" customHeight="1" ht="17.25">
      <c r="A8205" s="1"/>
      <c r="B8205" s="1"/>
      <c r="C8205" s="3" t="s">
        <v>8203</v>
      </c>
    </row>
    <row x14ac:dyDescent="0.25" r="8206" customHeight="1" ht="17.25">
      <c r="A8206" s="1"/>
      <c r="B8206" s="1"/>
      <c r="C8206" s="3" t="s">
        <v>8204</v>
      </c>
    </row>
    <row x14ac:dyDescent="0.25" r="8207" customHeight="1" ht="17.25">
      <c r="A8207" s="1"/>
      <c r="B8207" s="1"/>
      <c r="C8207" s="3" t="s">
        <v>8205</v>
      </c>
    </row>
    <row x14ac:dyDescent="0.25" r="8208" customHeight="1" ht="17.25">
      <c r="A8208" s="1"/>
      <c r="B8208" s="1"/>
      <c r="C8208" s="3" t="s">
        <v>8206</v>
      </c>
    </row>
    <row x14ac:dyDescent="0.25" r="8209" customHeight="1" ht="17.25">
      <c r="A8209" s="1"/>
      <c r="B8209" s="1"/>
      <c r="C8209" s="3" t="s">
        <v>8207</v>
      </c>
    </row>
    <row x14ac:dyDescent="0.25" r="8210" customHeight="1" ht="17.25">
      <c r="A8210" s="1"/>
      <c r="B8210" s="1"/>
      <c r="C8210" s="3" t="s">
        <v>8208</v>
      </c>
    </row>
    <row x14ac:dyDescent="0.25" r="8211" customHeight="1" ht="17.25">
      <c r="A8211" s="1"/>
      <c r="B8211" s="1"/>
      <c r="C8211" s="3" t="s">
        <v>8209</v>
      </c>
    </row>
    <row x14ac:dyDescent="0.25" r="8212" customHeight="1" ht="17.25">
      <c r="A8212" s="1"/>
      <c r="B8212" s="1"/>
      <c r="C8212" s="3" t="s">
        <v>8210</v>
      </c>
    </row>
    <row x14ac:dyDescent="0.25" r="8213" customHeight="1" ht="17.25">
      <c r="A8213" s="1"/>
      <c r="B8213" s="1"/>
      <c r="C8213" s="3" t="s">
        <v>8211</v>
      </c>
    </row>
    <row x14ac:dyDescent="0.25" r="8214" customHeight="1" ht="17.25">
      <c r="A8214" s="1"/>
      <c r="B8214" s="1"/>
      <c r="C8214" s="3" t="s">
        <v>8212</v>
      </c>
    </row>
    <row x14ac:dyDescent="0.25" r="8215" customHeight="1" ht="17.25">
      <c r="A8215" s="1"/>
      <c r="B8215" s="1"/>
      <c r="C8215" s="3" t="s">
        <v>8213</v>
      </c>
    </row>
    <row x14ac:dyDescent="0.25" r="8216" customHeight="1" ht="17.25">
      <c r="A8216" s="1"/>
      <c r="B8216" s="1"/>
      <c r="C8216" s="3" t="s">
        <v>8214</v>
      </c>
    </row>
    <row x14ac:dyDescent="0.25" r="8217" customHeight="1" ht="17.25">
      <c r="A8217" s="1"/>
      <c r="B8217" s="1"/>
      <c r="C8217" s="3" t="s">
        <v>8215</v>
      </c>
    </row>
    <row x14ac:dyDescent="0.25" r="8218" customHeight="1" ht="17.25">
      <c r="A8218" s="1"/>
      <c r="B8218" s="1"/>
      <c r="C8218" s="3" t="s">
        <v>8216</v>
      </c>
    </row>
    <row x14ac:dyDescent="0.25" r="8219" customHeight="1" ht="17.25">
      <c r="A8219" s="1"/>
      <c r="B8219" s="1"/>
      <c r="C8219" s="3" t="s">
        <v>8217</v>
      </c>
    </row>
    <row x14ac:dyDescent="0.25" r="8220" customHeight="1" ht="17.25">
      <c r="A8220" s="1"/>
      <c r="B8220" s="1"/>
      <c r="C8220" s="3" t="s">
        <v>8218</v>
      </c>
    </row>
    <row x14ac:dyDescent="0.25" r="8221" customHeight="1" ht="17.25">
      <c r="A8221" s="1"/>
      <c r="B8221" s="1"/>
      <c r="C8221" s="3" t="s">
        <v>8219</v>
      </c>
    </row>
    <row x14ac:dyDescent="0.25" r="8222" customHeight="1" ht="17.25">
      <c r="A8222" s="1"/>
      <c r="B8222" s="1"/>
      <c r="C8222" s="3" t="s">
        <v>8220</v>
      </c>
    </row>
    <row x14ac:dyDescent="0.25" r="8223" customHeight="1" ht="17.25">
      <c r="A8223" s="1"/>
      <c r="B8223" s="1"/>
      <c r="C8223" s="3" t="s">
        <v>8221</v>
      </c>
    </row>
    <row x14ac:dyDescent="0.25" r="8224" customHeight="1" ht="17.25">
      <c r="A8224" s="1"/>
      <c r="B8224" s="1"/>
      <c r="C8224" s="3" t="s">
        <v>8222</v>
      </c>
    </row>
    <row x14ac:dyDescent="0.25" r="8225" customHeight="1" ht="17.25">
      <c r="A8225" s="1"/>
      <c r="B8225" s="1"/>
      <c r="C8225" s="3" t="s">
        <v>8223</v>
      </c>
    </row>
    <row x14ac:dyDescent="0.25" r="8226" customHeight="1" ht="17.25">
      <c r="A8226" s="1"/>
      <c r="B8226" s="1"/>
      <c r="C8226" s="3" t="s">
        <v>8224</v>
      </c>
    </row>
    <row x14ac:dyDescent="0.25" r="8227" customHeight="1" ht="17.25">
      <c r="A8227" s="1"/>
      <c r="B8227" s="1"/>
      <c r="C8227" s="3" t="s">
        <v>8225</v>
      </c>
    </row>
    <row x14ac:dyDescent="0.25" r="8228" customHeight="1" ht="17.25">
      <c r="A8228" s="1"/>
      <c r="B8228" s="1"/>
      <c r="C8228" s="3" t="s">
        <v>8226</v>
      </c>
    </row>
    <row x14ac:dyDescent="0.25" r="8229" customHeight="1" ht="17.25">
      <c r="A8229" s="1"/>
      <c r="B8229" s="1"/>
      <c r="C8229" s="3" t="s">
        <v>8227</v>
      </c>
    </row>
    <row x14ac:dyDescent="0.25" r="8230" customHeight="1" ht="17.25">
      <c r="A8230" s="1"/>
      <c r="B8230" s="1"/>
      <c r="C8230" s="3" t="s">
        <v>8228</v>
      </c>
    </row>
    <row x14ac:dyDescent="0.25" r="8231" customHeight="1" ht="17.25">
      <c r="A8231" s="1"/>
      <c r="B8231" s="1"/>
      <c r="C8231" s="3" t="s">
        <v>8229</v>
      </c>
    </row>
    <row x14ac:dyDescent="0.25" r="8232" customHeight="1" ht="17.25">
      <c r="A8232" s="1"/>
      <c r="B8232" s="1"/>
      <c r="C8232" s="3" t="s">
        <v>8230</v>
      </c>
    </row>
    <row x14ac:dyDescent="0.25" r="8233" customHeight="1" ht="17.25">
      <c r="A8233" s="1"/>
      <c r="B8233" s="1"/>
      <c r="C8233" s="3" t="s">
        <v>8231</v>
      </c>
    </row>
    <row x14ac:dyDescent="0.25" r="8234" customHeight="1" ht="17.25">
      <c r="A8234" s="1"/>
      <c r="B8234" s="1"/>
      <c r="C8234" s="3" t="s">
        <v>8232</v>
      </c>
    </row>
    <row x14ac:dyDescent="0.25" r="8235" customHeight="1" ht="17.25">
      <c r="A8235" s="1"/>
      <c r="B8235" s="1"/>
      <c r="C8235" s="3" t="s">
        <v>8233</v>
      </c>
    </row>
    <row x14ac:dyDescent="0.25" r="8236" customHeight="1" ht="17.25">
      <c r="A8236" s="1"/>
      <c r="B8236" s="1"/>
      <c r="C8236" s="3" t="s">
        <v>8234</v>
      </c>
    </row>
    <row x14ac:dyDescent="0.25" r="8237" customHeight="1" ht="17.25">
      <c r="A8237" s="1"/>
      <c r="B8237" s="1"/>
      <c r="C8237" s="3" t="s">
        <v>8235</v>
      </c>
    </row>
    <row x14ac:dyDescent="0.25" r="8238" customHeight="1" ht="17.25">
      <c r="A8238" s="1"/>
      <c r="B8238" s="1"/>
      <c r="C8238" s="3" t="s">
        <v>8236</v>
      </c>
    </row>
    <row x14ac:dyDescent="0.25" r="8239" customHeight="1" ht="17.25">
      <c r="A8239" s="1"/>
      <c r="B8239" s="1"/>
      <c r="C8239" s="3" t="s">
        <v>8237</v>
      </c>
    </row>
    <row x14ac:dyDescent="0.25" r="8240" customHeight="1" ht="17.25">
      <c r="A8240" s="1"/>
      <c r="B8240" s="1"/>
      <c r="C8240" s="3" t="s">
        <v>8238</v>
      </c>
    </row>
    <row x14ac:dyDescent="0.25" r="8241" customHeight="1" ht="17.25">
      <c r="A8241" s="1"/>
      <c r="B8241" s="1"/>
      <c r="C8241" s="3" t="s">
        <v>8239</v>
      </c>
    </row>
    <row x14ac:dyDescent="0.25" r="8242" customHeight="1" ht="17.25">
      <c r="A8242" s="1"/>
      <c r="B8242" s="1"/>
      <c r="C8242" s="3" t="s">
        <v>8240</v>
      </c>
    </row>
    <row x14ac:dyDescent="0.25" r="8243" customHeight="1" ht="17.25">
      <c r="A8243" s="1"/>
      <c r="B8243" s="1"/>
      <c r="C8243" s="3" t="s">
        <v>8241</v>
      </c>
    </row>
    <row x14ac:dyDescent="0.25" r="8244" customHeight="1" ht="17.25">
      <c r="A8244" s="1"/>
      <c r="B8244" s="1"/>
      <c r="C8244" s="3" t="s">
        <v>8242</v>
      </c>
    </row>
    <row x14ac:dyDescent="0.25" r="8245" customHeight="1" ht="17.25">
      <c r="A8245" s="1"/>
      <c r="B8245" s="1"/>
      <c r="C8245" s="3" t="s">
        <v>8243</v>
      </c>
    </row>
    <row x14ac:dyDescent="0.25" r="8246" customHeight="1" ht="17.25">
      <c r="A8246" s="1"/>
      <c r="B8246" s="1"/>
      <c r="C8246" s="3" t="s">
        <v>8244</v>
      </c>
    </row>
    <row x14ac:dyDescent="0.25" r="8247" customHeight="1" ht="17.25">
      <c r="A8247" s="1"/>
      <c r="B8247" s="1"/>
      <c r="C8247" s="3" t="s">
        <v>8245</v>
      </c>
    </row>
    <row x14ac:dyDescent="0.25" r="8248" customHeight="1" ht="17.25">
      <c r="A8248" s="1"/>
      <c r="B8248" s="1"/>
      <c r="C8248" s="3" t="s">
        <v>8246</v>
      </c>
    </row>
    <row x14ac:dyDescent="0.25" r="8249" customHeight="1" ht="17.25">
      <c r="A8249" s="1"/>
      <c r="B8249" s="1"/>
      <c r="C8249" s="3" t="s">
        <v>8247</v>
      </c>
    </row>
    <row x14ac:dyDescent="0.25" r="8250" customHeight="1" ht="17.25">
      <c r="A8250" s="1"/>
      <c r="B8250" s="1"/>
      <c r="C8250" s="3" t="s">
        <v>8248</v>
      </c>
    </row>
    <row x14ac:dyDescent="0.25" r="8251" customHeight="1" ht="17.25">
      <c r="A8251" s="1"/>
      <c r="B8251" s="1"/>
      <c r="C8251" s="3" t="s">
        <v>8249</v>
      </c>
    </row>
    <row x14ac:dyDescent="0.25" r="8252" customHeight="1" ht="17.25">
      <c r="A8252" s="1"/>
      <c r="B8252" s="1"/>
      <c r="C8252" s="3" t="s">
        <v>8250</v>
      </c>
    </row>
    <row x14ac:dyDescent="0.25" r="8253" customHeight="1" ht="17.25">
      <c r="A8253" s="1"/>
      <c r="B8253" s="1"/>
      <c r="C8253" s="3" t="s">
        <v>8251</v>
      </c>
    </row>
    <row x14ac:dyDescent="0.25" r="8254" customHeight="1" ht="17.25">
      <c r="A8254" s="1"/>
      <c r="B8254" s="1"/>
      <c r="C8254" s="3" t="s">
        <v>8252</v>
      </c>
    </row>
    <row x14ac:dyDescent="0.25" r="8255" customHeight="1" ht="17.25">
      <c r="A8255" s="1"/>
      <c r="B8255" s="1"/>
      <c r="C8255" s="3" t="s">
        <v>8253</v>
      </c>
    </row>
    <row x14ac:dyDescent="0.25" r="8256" customHeight="1" ht="17.25">
      <c r="A8256" s="1"/>
      <c r="B8256" s="1"/>
      <c r="C8256" s="3" t="s">
        <v>8254</v>
      </c>
    </row>
    <row x14ac:dyDescent="0.25" r="8257" customHeight="1" ht="17.25">
      <c r="A8257" s="1"/>
      <c r="B8257" s="1"/>
      <c r="C8257" s="3" t="s">
        <v>8255</v>
      </c>
    </row>
    <row x14ac:dyDescent="0.25" r="8258" customHeight="1" ht="17.25">
      <c r="A8258" s="1"/>
      <c r="B8258" s="1"/>
      <c r="C8258" s="3" t="s">
        <v>8256</v>
      </c>
    </row>
    <row x14ac:dyDescent="0.25" r="8259" customHeight="1" ht="17.25">
      <c r="A8259" s="1"/>
      <c r="B8259" s="1"/>
      <c r="C8259" s="3" t="s">
        <v>8257</v>
      </c>
    </row>
    <row x14ac:dyDescent="0.25" r="8260" customHeight="1" ht="17.25">
      <c r="A8260" s="1"/>
      <c r="B8260" s="1"/>
      <c r="C8260" s="3" t="s">
        <v>8258</v>
      </c>
    </row>
    <row x14ac:dyDescent="0.25" r="8261" customHeight="1" ht="17.25">
      <c r="A8261" s="1"/>
      <c r="B8261" s="1"/>
      <c r="C8261" s="3" t="s">
        <v>8259</v>
      </c>
    </row>
    <row x14ac:dyDescent="0.25" r="8262" customHeight="1" ht="17.25">
      <c r="A8262" s="1"/>
      <c r="B8262" s="1"/>
      <c r="C8262" s="3" t="s">
        <v>8260</v>
      </c>
    </row>
    <row x14ac:dyDescent="0.25" r="8263" customHeight="1" ht="17.25">
      <c r="A8263" s="1"/>
      <c r="B8263" s="1"/>
      <c r="C8263" s="3" t="s">
        <v>8261</v>
      </c>
    </row>
    <row x14ac:dyDescent="0.25" r="8264" customHeight="1" ht="17.25">
      <c r="A8264" s="1"/>
      <c r="B8264" s="1"/>
      <c r="C8264" s="3" t="s">
        <v>8262</v>
      </c>
    </row>
    <row x14ac:dyDescent="0.25" r="8265" customHeight="1" ht="17.25">
      <c r="A8265" s="1"/>
      <c r="B8265" s="1"/>
      <c r="C8265" s="3" t="s">
        <v>8263</v>
      </c>
    </row>
    <row x14ac:dyDescent="0.25" r="8266" customHeight="1" ht="17.25">
      <c r="A8266" s="1"/>
      <c r="B8266" s="1"/>
      <c r="C8266" s="3" t="s">
        <v>8264</v>
      </c>
    </row>
    <row x14ac:dyDescent="0.25" r="8267" customHeight="1" ht="17.25">
      <c r="A8267" s="1"/>
      <c r="B8267" s="1"/>
      <c r="C8267" s="3" t="s">
        <v>8265</v>
      </c>
    </row>
    <row x14ac:dyDescent="0.25" r="8268" customHeight="1" ht="17.25">
      <c r="A8268" s="1"/>
      <c r="B8268" s="1"/>
      <c r="C8268" s="3" t="s">
        <v>8266</v>
      </c>
    </row>
    <row x14ac:dyDescent="0.25" r="8269" customHeight="1" ht="17.25">
      <c r="A8269" s="1"/>
      <c r="B8269" s="1"/>
      <c r="C8269" s="3" t="s">
        <v>8267</v>
      </c>
    </row>
    <row x14ac:dyDescent="0.25" r="8270" customHeight="1" ht="17.25">
      <c r="A8270" s="1"/>
      <c r="B8270" s="1"/>
      <c r="C8270" s="3" t="s">
        <v>8268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Nasdaq stocks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2022-10-31T19:09:30.472Z</dcterms:created>
  <dcterms:modified xsi:type="dcterms:W3CDTF">2022-10-31T19:09:30.472Z</dcterms:modified>
</cp:coreProperties>
</file>