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Projects\Delivery_star\service\"/>
    </mc:Choice>
  </mc:AlternateContent>
  <xr:revisionPtr revIDLastSave="0" documentId="13_ncr:1_{E6A9FC52-5A3F-4973-B7BA-669BE4C773CD}" xr6:coauthVersionLast="40" xr6:coauthVersionMax="40" xr10:uidLastSave="{00000000-0000-0000-0000-000000000000}"/>
  <bookViews>
    <workbookView xWindow="-120" yWindow="-120" windowWidth="20730" windowHeight="11160" activeTab="1" xr2:uid="{D610EF44-8291-42B0-A8A6-AC402A0EEFBB}"/>
  </bookViews>
  <sheets>
    <sheet name="Dashboard" sheetId="6" r:id="rId1"/>
    <sheet name="Services" sheetId="4" r:id="rId2"/>
    <sheet name="CR_28_01_2019"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 i="6" l="1"/>
  <c r="J28" i="4" l="1"/>
  <c r="I28" i="4"/>
  <c r="H28" i="4"/>
  <c r="G28" i="4"/>
  <c r="F10" i="6"/>
  <c r="L27" i="4" l="1"/>
  <c r="L26" i="4"/>
  <c r="L25" i="4"/>
  <c r="L24" i="4"/>
  <c r="L23" i="4"/>
  <c r="L22" i="4"/>
  <c r="L21" i="4"/>
  <c r="L20" i="4"/>
  <c r="L19" i="4"/>
  <c r="L18" i="4"/>
  <c r="L17" i="4"/>
  <c r="L16" i="4"/>
  <c r="L15" i="4"/>
  <c r="L14" i="4"/>
  <c r="L13" i="4"/>
  <c r="L12" i="4"/>
  <c r="L11" i="4"/>
  <c r="L10" i="4"/>
  <c r="L9" i="4"/>
  <c r="L8" i="4"/>
  <c r="L7" i="4"/>
  <c r="L6" i="4"/>
  <c r="L5" i="4"/>
  <c r="L4" i="4"/>
  <c r="L29" i="4" l="1"/>
  <c r="L7" i="5"/>
  <c r="L6" i="5"/>
  <c r="L5" i="5"/>
  <c r="L4" i="5"/>
  <c r="L8" i="5" l="1"/>
</calcChain>
</file>

<file path=xl/sharedStrings.xml><?xml version="1.0" encoding="utf-8"?>
<sst xmlns="http://schemas.openxmlformats.org/spreadsheetml/2006/main" count="148" uniqueCount="56">
  <si>
    <t>Date</t>
  </si>
  <si>
    <t>S.No.</t>
  </si>
  <si>
    <t>Description</t>
  </si>
  <si>
    <t>Application</t>
  </si>
  <si>
    <t>Platform</t>
  </si>
  <si>
    <t>PHP</t>
  </si>
  <si>
    <t>Testing</t>
  </si>
  <si>
    <t>Android</t>
  </si>
  <si>
    <t>Dashboard</t>
  </si>
  <si>
    <t>Webservice/Consumer App</t>
  </si>
  <si>
    <t>iOS</t>
  </si>
  <si>
    <t>Total Hours</t>
  </si>
  <si>
    <t>PHP/Android/iOS</t>
  </si>
  <si>
    <t>Webservice</t>
  </si>
  <si>
    <t>Resource</t>
  </si>
  <si>
    <t>Raja/Prabu</t>
  </si>
  <si>
    <t>Main Category with Icon creation based on region and not allow the duplicate category in same region</t>
  </si>
  <si>
    <t>Second and Third level sub category with Description page creation based on Category</t>
  </si>
  <si>
    <t>Raja/Chandanaraj/Madhukiran/Prabu</t>
  </si>
  <si>
    <t xml:space="preserve">Service Charge Display based Category and Sub category Selected </t>
  </si>
  <si>
    <t>Category Price based on Navigation to ccAvenue or CashOnDelivery page</t>
  </si>
  <si>
    <t>Service Reports based on  service request information based on region</t>
  </si>
  <si>
    <t>Email Reports based on service request information</t>
  </si>
  <si>
    <t>Creating Banner for Services based on region</t>
  </si>
  <si>
    <t>Display Banners</t>
  </si>
  <si>
    <t>Order Details for Service with Accept &amp; Reject</t>
  </si>
  <si>
    <t>Services Report based on region</t>
  </si>
  <si>
    <t>Service Customer details page based on region</t>
  </si>
  <si>
    <t>Start Date</t>
  </si>
  <si>
    <t>End Date</t>
  </si>
  <si>
    <t xml:space="preserve">Main Category Page with Dynamic Category Icon and Name based on Region </t>
  </si>
  <si>
    <t>Second and Third level sub category page creation based on Category
Service Type, Buffer Time, Star Time, End Time based on category and sub category new changes</t>
  </si>
  <si>
    <t>Order Details Delivery Boy assign based on service provider show Popup with Instruction, Order ID, Customer phone no, Area, Pincode and send sms to Delivery Boy
Send sms to Customer with Order ID, Delivery boy no, Buffer Time,</t>
  </si>
  <si>
    <t>Main Category with Service Type (Service, Delivery, Relocation) based on changes</t>
  </si>
  <si>
    <t>Second and Third level sub category with Description and Buffer Time page creation based on Category (Change Request)</t>
  </si>
  <si>
    <t>Region based category creation/selection page
Star Time, 
End Time,
Service Charge creation based on region subcategory/ sub node</t>
  </si>
  <si>
    <t>Service Form creation with 
1. Customer Phone Number,
2. Email Id,
3. Location, 
4. Comments
5. Description, 
6. File Attachement, 
7. Category, 
8. Subcategory
Form page / fields vary based on service type</t>
  </si>
  <si>
    <t>Order Details page when Status Changes based on Send sms to Delivery Boy and Customer with order amount</t>
  </si>
  <si>
    <t>Service Charges creation based on Sub node</t>
  </si>
  <si>
    <t>Delivery Boy creation based on Sub node</t>
  </si>
  <si>
    <t>Order Details for Service with Status(Service Request Page)</t>
  </si>
  <si>
    <t>Order Details Reassign Delivery Boy and send sms both customer and delivery boy</t>
  </si>
  <si>
    <t>Region based Invoice changes based on View and Send</t>
  </si>
  <si>
    <t>Send email attach Invoice Maintain log what are all the persons send mail and cc with finance@deliverystar.in</t>
  </si>
  <si>
    <t>New page for Order amount editable. In this page need to login then only you can view / edit the order amount and update the values</t>
  </si>
  <si>
    <t>New page for Restaurant active, inactive, closed status update(Multi restaurants) based on region selection</t>
  </si>
  <si>
    <t>Moving DEV into Live</t>
  </si>
  <si>
    <t>Service Enhancement</t>
  </si>
  <si>
    <t>CR 28-01-2019</t>
  </si>
  <si>
    <t>List of Items</t>
  </si>
  <si>
    <t>Hours</t>
  </si>
  <si>
    <t>Sno</t>
  </si>
  <si>
    <t>Sub Total</t>
  </si>
  <si>
    <t>Delivery Star  Service Estimation</t>
  </si>
  <si>
    <t>Delivery Star  Change Request 28-1-19</t>
  </si>
  <si>
    <t>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</si>
</sst>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9"/>
      <color theme="1"/>
      <name val="Arial"/>
      <family val="2"/>
    </font>
    <font>
      <b/>
      <sz val="10"/>
      <name val="Arial"/>
      <family val="2"/>
    </font>
    <font>
      <sz val="10"/>
      <color theme="1"/>
      <name val="Arial"/>
      <family val="2"/>
    </font>
    <font>
      <b/>
      <sz val="10"/>
      <color theme="1"/>
      <name val="Arial"/>
      <family val="2"/>
    </font>
    <font>
      <b/>
      <sz val="18"/>
      <name val="Arial"/>
      <family val="2"/>
    </font>
    <font>
      <b/>
      <sz val="9"/>
      <name val="Arial"/>
      <family val="2"/>
    </font>
    <font>
      <b/>
      <sz val="14"/>
      <name val="Arial"/>
      <family val="2"/>
    </font>
    <font>
      <b/>
      <sz val="12"/>
      <color theme="1"/>
      <name val="Arial"/>
      <family val="2"/>
    </font>
    <font>
      <sz val="14"/>
      <color theme="1"/>
      <name val="Arial"/>
      <family val="2"/>
    </font>
    <font>
      <b/>
      <sz val="14"/>
      <color theme="1"/>
      <name val="Arial"/>
      <family val="2"/>
    </font>
    <font>
      <sz val="12"/>
      <color theme="1"/>
      <name val="Arial"/>
      <family val="2"/>
    </font>
  </fonts>
  <fills count="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6">
    <xf numFmtId="0" fontId="0" fillId="0" borderId="0" xfId="0"/>
    <xf numFmtId="0" fontId="1" fillId="0" borderId="0" xfId="0" applyFont="1"/>
    <xf numFmtId="0" fontId="3" fillId="0" borderId="0" xfId="0" applyFont="1"/>
    <xf numFmtId="0" fontId="3" fillId="3" borderId="1" xfId="0" applyFont="1" applyFill="1" applyBorder="1" applyAlignment="1">
      <alignment horizontal="center" vertical="center"/>
    </xf>
    <xf numFmtId="15"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5" fontId="3" fillId="0" borderId="1" xfId="0" applyNumberFormat="1" applyFont="1" applyFill="1" applyBorder="1" applyAlignment="1">
      <alignment horizontal="center" vertical="center"/>
    </xf>
    <xf numFmtId="0" fontId="3" fillId="3" borderId="1" xfId="0" applyFont="1" applyFill="1" applyBorder="1" applyAlignment="1">
      <alignment horizontal="left" vertical="top" wrapText="1"/>
    </xf>
    <xf numFmtId="0" fontId="3" fillId="3" borderId="4"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2" borderId="1" xfId="0" applyFont="1" applyFill="1" applyBorder="1" applyAlignment="1">
      <alignment horizontal="center" vertical="center"/>
    </xf>
    <xf numFmtId="15" fontId="3" fillId="2" borderId="1" xfId="0" applyNumberFormat="1" applyFont="1" applyFill="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xf>
    <xf numFmtId="0" fontId="3" fillId="0" borderId="0" xfId="0" applyFont="1" applyAlignment="1">
      <alignment vertical="center" wrapText="1"/>
    </xf>
    <xf numFmtId="0" fontId="3" fillId="0" borderId="0" xfId="0" applyFont="1" applyAlignment="1">
      <alignment horizontal="center"/>
    </xf>
    <xf numFmtId="0" fontId="1" fillId="3" borderId="1" xfId="0" applyFont="1" applyFill="1" applyBorder="1" applyAlignment="1">
      <alignment horizontal="center" vertical="center"/>
    </xf>
    <xf numFmtId="15"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15" fontId="1" fillId="0" borderId="1" xfId="0" applyNumberFormat="1" applyFont="1" applyFill="1" applyBorder="1" applyAlignment="1">
      <alignment horizontal="center" vertical="center"/>
    </xf>
    <xf numFmtId="15" fontId="1" fillId="2" borderId="1"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xf>
    <xf numFmtId="0" fontId="1" fillId="0" borderId="0" xfId="0" applyFont="1" applyAlignment="1">
      <alignment vertical="center" wrapText="1"/>
    </xf>
    <xf numFmtId="0" fontId="1" fillId="0" borderId="0" xfId="0" applyFont="1" applyAlignment="1">
      <alignment horizontal="center"/>
    </xf>
    <xf numFmtId="0" fontId="8" fillId="2"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2" xfId="0" applyFont="1" applyFill="1" applyBorder="1" applyAlignment="1">
      <alignment horizontal="left" vertical="center" wrapText="1"/>
    </xf>
    <xf numFmtId="0" fontId="2" fillId="6"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9" fillId="0" borderId="0" xfId="0" applyFont="1"/>
    <xf numFmtId="0" fontId="10" fillId="4" borderId="1" xfId="0" applyFont="1" applyFill="1" applyBorder="1"/>
    <xf numFmtId="0" fontId="10" fillId="5" borderId="1" xfId="0" applyFont="1" applyFill="1" applyBorder="1"/>
    <xf numFmtId="0" fontId="11" fillId="0" borderId="1" xfId="0" applyFont="1" applyBorder="1"/>
    <xf numFmtId="0" fontId="0" fillId="0" borderId="0" xfId="0" applyAlignment="1">
      <alignment vertical="center" wrapText="1"/>
    </xf>
    <xf numFmtId="0" fontId="0" fillId="0" borderId="1" xfId="0" applyBorder="1" applyAlignment="1">
      <alignment vertical="center" wrapText="1"/>
    </xf>
    <xf numFmtId="0" fontId="3" fillId="4" borderId="1" xfId="0" applyFont="1" applyFill="1" applyBorder="1" applyAlignment="1">
      <alignment horizontal="center" vertical="center"/>
    </xf>
    <xf numFmtId="0" fontId="10" fillId="5" borderId="3" xfId="0" applyFont="1" applyFill="1" applyBorder="1" applyAlignment="1">
      <alignment horizontal="center"/>
    </xf>
    <xf numFmtId="0" fontId="10" fillId="5" borderId="5" xfId="0" applyFont="1" applyFill="1" applyBorder="1" applyAlignment="1">
      <alignment horizontal="center"/>
    </xf>
    <xf numFmtId="0" fontId="5"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977D-155D-4277-8696-D08D73B40459}">
  <dimension ref="A2:J16"/>
  <sheetViews>
    <sheetView workbookViewId="0">
      <selection activeCell="R25" sqref="R25"/>
    </sheetView>
  </sheetViews>
  <sheetFormatPr defaultRowHeight="15" x14ac:dyDescent="0.25"/>
  <cols>
    <col min="4" max="4" width="6.5703125" bestFit="1" customWidth="1"/>
    <col min="5" max="5" width="28.28515625" bestFit="1" customWidth="1"/>
    <col min="6" max="6" width="9.28515625" bestFit="1" customWidth="1"/>
  </cols>
  <sheetData>
    <row r="2" spans="1:10" x14ac:dyDescent="0.25">
      <c r="A2" s="1"/>
      <c r="B2" s="1"/>
      <c r="C2" s="1"/>
      <c r="D2" s="1"/>
      <c r="E2" s="1"/>
      <c r="F2" s="1"/>
      <c r="G2" s="1"/>
      <c r="H2" s="1"/>
      <c r="I2" s="1"/>
      <c r="J2" s="1"/>
    </row>
    <row r="3" spans="1:10" x14ac:dyDescent="0.25">
      <c r="A3" s="1"/>
      <c r="B3" s="1"/>
      <c r="C3" s="1"/>
      <c r="D3" s="1"/>
      <c r="E3" s="1"/>
      <c r="F3" s="1"/>
      <c r="G3" s="1"/>
      <c r="H3" s="1"/>
      <c r="I3" s="1"/>
      <c r="J3" s="1"/>
    </row>
    <row r="4" spans="1:10" x14ac:dyDescent="0.25">
      <c r="A4" s="1"/>
      <c r="B4" s="1"/>
      <c r="C4" s="1"/>
      <c r="D4" s="1"/>
      <c r="E4" s="1"/>
      <c r="F4" s="1"/>
      <c r="G4" s="1"/>
      <c r="H4" s="1"/>
      <c r="I4" s="1"/>
      <c r="J4" s="1"/>
    </row>
    <row r="5" spans="1:10" x14ac:dyDescent="0.25">
      <c r="A5" s="1"/>
      <c r="B5" s="1"/>
      <c r="C5" s="1"/>
      <c r="D5" s="1"/>
      <c r="E5" s="1"/>
      <c r="F5" s="1"/>
      <c r="G5" s="1"/>
      <c r="H5" s="1"/>
      <c r="I5" s="1"/>
      <c r="J5" s="1"/>
    </row>
    <row r="6" spans="1:10" ht="18" x14ac:dyDescent="0.25">
      <c r="A6" s="1"/>
      <c r="B6" s="1"/>
      <c r="C6" s="36"/>
      <c r="D6" s="36"/>
      <c r="E6" s="36"/>
      <c r="F6" s="36"/>
      <c r="G6" s="36"/>
      <c r="H6" s="1"/>
      <c r="I6" s="1"/>
      <c r="J6" s="1"/>
    </row>
    <row r="7" spans="1:10" ht="18" x14ac:dyDescent="0.25">
      <c r="A7" s="1"/>
      <c r="B7" s="1"/>
      <c r="C7" s="36"/>
      <c r="D7" s="37" t="s">
        <v>51</v>
      </c>
      <c r="E7" s="37" t="s">
        <v>49</v>
      </c>
      <c r="F7" s="37" t="s">
        <v>50</v>
      </c>
      <c r="G7" s="36"/>
      <c r="H7" s="1"/>
      <c r="I7" s="1"/>
      <c r="J7" s="1"/>
    </row>
    <row r="8" spans="1:10" ht="18" x14ac:dyDescent="0.25">
      <c r="A8" s="1"/>
      <c r="B8" s="1"/>
      <c r="C8" s="36"/>
      <c r="D8" s="39">
        <v>1</v>
      </c>
      <c r="E8" s="39" t="s">
        <v>47</v>
      </c>
      <c r="F8" s="39">
        <f>Services!L29</f>
        <v>435</v>
      </c>
      <c r="G8" s="36"/>
      <c r="H8" s="1"/>
      <c r="I8" s="1"/>
      <c r="J8" s="1"/>
    </row>
    <row r="9" spans="1:10" ht="18" x14ac:dyDescent="0.25">
      <c r="A9" s="1"/>
      <c r="B9" s="1"/>
      <c r="C9" s="36"/>
      <c r="D9" s="39">
        <v>2</v>
      </c>
      <c r="E9" s="39" t="s">
        <v>48</v>
      </c>
      <c r="F9" s="39">
        <v>40</v>
      </c>
      <c r="G9" s="36"/>
      <c r="H9" s="1"/>
      <c r="I9" s="1"/>
      <c r="J9" s="1"/>
    </row>
    <row r="10" spans="1:10" ht="18" x14ac:dyDescent="0.25">
      <c r="A10" s="1"/>
      <c r="B10" s="1"/>
      <c r="C10" s="36"/>
      <c r="D10" s="43" t="s">
        <v>11</v>
      </c>
      <c r="E10" s="44"/>
      <c r="F10" s="38">
        <f>SUM(F8:F9)</f>
        <v>475</v>
      </c>
      <c r="G10" s="36"/>
      <c r="H10" s="1"/>
      <c r="I10" s="1"/>
      <c r="J10" s="1"/>
    </row>
    <row r="11" spans="1:10" ht="18" x14ac:dyDescent="0.25">
      <c r="A11" s="1"/>
      <c r="B11" s="1"/>
      <c r="C11" s="36"/>
      <c r="D11" s="36"/>
      <c r="E11" s="36"/>
      <c r="F11" s="36"/>
      <c r="G11" s="36"/>
      <c r="H11" s="1"/>
      <c r="I11" s="1"/>
      <c r="J11" s="1"/>
    </row>
    <row r="12" spans="1:10" x14ac:dyDescent="0.25">
      <c r="A12" s="1"/>
      <c r="B12" s="1"/>
      <c r="C12" s="1"/>
      <c r="D12" s="1"/>
      <c r="E12" s="1"/>
      <c r="F12" s="1"/>
      <c r="G12" s="1"/>
      <c r="H12" s="1"/>
      <c r="I12" s="1"/>
      <c r="J12" s="1"/>
    </row>
    <row r="13" spans="1:10" x14ac:dyDescent="0.25">
      <c r="A13" s="1"/>
      <c r="B13" s="1"/>
      <c r="C13" s="1"/>
      <c r="D13" s="1"/>
      <c r="E13" s="1"/>
      <c r="F13" s="1"/>
      <c r="G13" s="1"/>
      <c r="H13" s="1"/>
      <c r="I13" s="1"/>
      <c r="J13" s="1"/>
    </row>
    <row r="14" spans="1:10" x14ac:dyDescent="0.25">
      <c r="A14" s="1"/>
      <c r="B14" s="1"/>
      <c r="C14" s="1"/>
      <c r="D14" s="1"/>
      <c r="E14" s="1"/>
      <c r="F14" s="1"/>
      <c r="G14" s="1"/>
      <c r="H14" s="1"/>
      <c r="I14" s="1"/>
      <c r="J14" s="1"/>
    </row>
    <row r="15" spans="1:10" x14ac:dyDescent="0.25">
      <c r="A15" s="1"/>
      <c r="B15" s="1"/>
      <c r="C15" s="1"/>
      <c r="D15" s="1"/>
      <c r="E15" s="1"/>
      <c r="F15" s="1"/>
      <c r="G15" s="1"/>
      <c r="H15" s="1"/>
      <c r="I15" s="1"/>
      <c r="J15" s="1"/>
    </row>
    <row r="16" spans="1:10" x14ac:dyDescent="0.25">
      <c r="A16" s="1"/>
      <c r="B16" s="1"/>
      <c r="C16" s="1"/>
      <c r="D16" s="1"/>
      <c r="E16" s="1"/>
      <c r="F16" s="1"/>
      <c r="G16" s="1"/>
      <c r="H16" s="1"/>
      <c r="I16" s="1"/>
      <c r="J16" s="1"/>
    </row>
  </sheetData>
  <mergeCells count="1">
    <mergeCell ref="D10:E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4B416-4E2A-47EE-B43E-7FDE22582C61}">
  <dimension ref="A2:N29"/>
  <sheetViews>
    <sheetView tabSelected="1" topLeftCell="A13" workbookViewId="0">
      <selection activeCell="D20" sqref="D20"/>
    </sheetView>
  </sheetViews>
  <sheetFormatPr defaultRowHeight="12.75" x14ac:dyDescent="0.2"/>
  <cols>
    <col min="1" max="1" width="8.140625" style="13" customWidth="1"/>
    <col min="2" max="2" width="11.85546875" style="13" customWidth="1"/>
    <col min="3" max="3" width="17.85546875" style="14" bestFit="1" customWidth="1"/>
    <col min="4" max="4" width="47" style="15" customWidth="1"/>
    <col min="5" max="5" width="26.140625" style="14" customWidth="1"/>
    <col min="6" max="6" width="17.85546875" style="16" customWidth="1"/>
    <col min="7" max="7" width="9.28515625" style="17" customWidth="1"/>
    <col min="8" max="11" width="9.140625" style="17"/>
    <col min="12" max="12" width="12" style="13" customWidth="1"/>
    <col min="13" max="14" width="10" style="2" bestFit="1" customWidth="1"/>
    <col min="15" max="16384" width="9.140625" style="2"/>
  </cols>
  <sheetData>
    <row r="2" spans="1:14" ht="21" customHeight="1" x14ac:dyDescent="0.2">
      <c r="A2" s="45" t="s">
        <v>53</v>
      </c>
      <c r="B2" s="45"/>
      <c r="C2" s="45"/>
      <c r="D2" s="45"/>
      <c r="E2" s="45"/>
      <c r="F2" s="45"/>
      <c r="G2" s="45"/>
      <c r="H2" s="45"/>
      <c r="I2" s="45"/>
      <c r="J2" s="45"/>
      <c r="K2" s="45"/>
      <c r="L2" s="45"/>
      <c r="M2" s="45"/>
      <c r="N2" s="45"/>
    </row>
    <row r="3" spans="1:14" ht="23.25" customHeight="1" x14ac:dyDescent="0.2">
      <c r="A3" s="30" t="s">
        <v>1</v>
      </c>
      <c r="B3" s="30" t="s">
        <v>0</v>
      </c>
      <c r="C3" s="30" t="s">
        <v>14</v>
      </c>
      <c r="D3" s="31" t="s">
        <v>2</v>
      </c>
      <c r="E3" s="32" t="s">
        <v>3</v>
      </c>
      <c r="F3" s="32" t="s">
        <v>4</v>
      </c>
      <c r="G3" s="30" t="s">
        <v>5</v>
      </c>
      <c r="H3" s="30" t="s">
        <v>7</v>
      </c>
      <c r="I3" s="30" t="s">
        <v>10</v>
      </c>
      <c r="J3" s="30" t="s">
        <v>6</v>
      </c>
      <c r="K3" s="30" t="s">
        <v>55</v>
      </c>
      <c r="L3" s="30" t="s">
        <v>11</v>
      </c>
      <c r="M3" s="30" t="s">
        <v>28</v>
      </c>
      <c r="N3" s="30" t="s">
        <v>29</v>
      </c>
    </row>
    <row r="4" spans="1:14" ht="25.5" x14ac:dyDescent="0.2">
      <c r="A4" s="42">
        <v>1</v>
      </c>
      <c r="B4" s="4">
        <v>43473</v>
      </c>
      <c r="C4" s="5" t="s">
        <v>15</v>
      </c>
      <c r="D4" s="6" t="s">
        <v>16</v>
      </c>
      <c r="E4" s="5" t="s">
        <v>8</v>
      </c>
      <c r="F4" s="5" t="s">
        <v>5</v>
      </c>
      <c r="G4" s="41">
        <v>8</v>
      </c>
      <c r="H4" s="5"/>
      <c r="I4" s="5"/>
      <c r="J4" s="40">
        <v>1</v>
      </c>
      <c r="K4" s="40">
        <v>0</v>
      </c>
      <c r="L4" s="5">
        <f>SUM(G4:J4)</f>
        <v>9</v>
      </c>
      <c r="M4" s="7"/>
      <c r="N4" s="7"/>
    </row>
    <row r="5" spans="1:14" ht="25.5" x14ac:dyDescent="0.2">
      <c r="A5" s="42">
        <v>2</v>
      </c>
      <c r="B5" s="4">
        <v>43473</v>
      </c>
      <c r="C5" s="5" t="s">
        <v>15</v>
      </c>
      <c r="D5" s="6" t="s">
        <v>17</v>
      </c>
      <c r="E5" s="5" t="s">
        <v>8</v>
      </c>
      <c r="F5" s="5" t="s">
        <v>5</v>
      </c>
      <c r="G5" s="41">
        <v>8</v>
      </c>
      <c r="H5" s="3"/>
      <c r="I5" s="3"/>
      <c r="J5" s="40">
        <v>1</v>
      </c>
      <c r="K5" s="40">
        <v>0</v>
      </c>
      <c r="L5" s="3">
        <f t="shared" ref="L5:L15" si="0">SUM(G5:J5)</f>
        <v>9</v>
      </c>
      <c r="M5" s="7"/>
      <c r="N5" s="7"/>
    </row>
    <row r="6" spans="1:14" ht="25.5" x14ac:dyDescent="0.2">
      <c r="A6" s="42">
        <v>3</v>
      </c>
      <c r="B6" s="4">
        <v>43490</v>
      </c>
      <c r="C6" s="5" t="s">
        <v>15</v>
      </c>
      <c r="D6" s="6" t="s">
        <v>33</v>
      </c>
      <c r="E6" s="5" t="s">
        <v>8</v>
      </c>
      <c r="F6" s="5" t="s">
        <v>5</v>
      </c>
      <c r="G6" s="41">
        <v>2</v>
      </c>
      <c r="H6" s="3"/>
      <c r="I6" s="3"/>
      <c r="J6" s="40">
        <v>1</v>
      </c>
      <c r="K6" s="40">
        <v>0.5</v>
      </c>
      <c r="L6" s="3">
        <f t="shared" si="0"/>
        <v>3</v>
      </c>
      <c r="M6" s="7"/>
      <c r="N6" s="7"/>
    </row>
    <row r="7" spans="1:14" ht="38.25" x14ac:dyDescent="0.2">
      <c r="A7" s="42">
        <v>4</v>
      </c>
      <c r="B7" s="4">
        <v>43490</v>
      </c>
      <c r="C7" s="5" t="s">
        <v>15</v>
      </c>
      <c r="D7" s="6" t="s">
        <v>34</v>
      </c>
      <c r="E7" s="5" t="s">
        <v>8</v>
      </c>
      <c r="F7" s="5" t="s">
        <v>5</v>
      </c>
      <c r="G7" s="41">
        <v>3</v>
      </c>
      <c r="H7" s="3"/>
      <c r="I7" s="3"/>
      <c r="J7" s="40">
        <v>1</v>
      </c>
      <c r="K7" s="40">
        <v>0.5</v>
      </c>
      <c r="L7" s="3">
        <f t="shared" si="0"/>
        <v>4</v>
      </c>
      <c r="M7" s="7"/>
      <c r="N7" s="7"/>
    </row>
    <row r="8" spans="1:14" ht="76.5" x14ac:dyDescent="0.2">
      <c r="A8" s="42">
        <v>5</v>
      </c>
      <c r="B8" s="4">
        <v>43473</v>
      </c>
      <c r="C8" s="5" t="s">
        <v>15</v>
      </c>
      <c r="D8" s="6" t="s">
        <v>35</v>
      </c>
      <c r="E8" s="5" t="s">
        <v>8</v>
      </c>
      <c r="F8" s="5" t="s">
        <v>5</v>
      </c>
      <c r="G8" s="41">
        <v>22</v>
      </c>
      <c r="H8" s="5"/>
      <c r="I8" s="5"/>
      <c r="J8" s="40">
        <v>5</v>
      </c>
      <c r="K8" s="40">
        <v>3</v>
      </c>
      <c r="L8" s="5">
        <f>SUM(G8:J8)</f>
        <v>27</v>
      </c>
      <c r="M8" s="7"/>
      <c r="N8" s="7"/>
    </row>
    <row r="9" spans="1:14" ht="25.5" x14ac:dyDescent="0.2">
      <c r="A9" s="3">
        <v>6</v>
      </c>
      <c r="B9" s="4">
        <v>43473</v>
      </c>
      <c r="C9" s="5" t="s">
        <v>18</v>
      </c>
      <c r="D9" s="6" t="s">
        <v>30</v>
      </c>
      <c r="E9" s="5" t="s">
        <v>9</v>
      </c>
      <c r="F9" s="5" t="s">
        <v>12</v>
      </c>
      <c r="G9" s="41">
        <v>6</v>
      </c>
      <c r="H9" s="3">
        <v>20</v>
      </c>
      <c r="I9" s="3">
        <v>20</v>
      </c>
      <c r="J9" s="40">
        <v>4</v>
      </c>
      <c r="K9" s="40">
        <v>2</v>
      </c>
      <c r="L9" s="5">
        <f>SUM(G9:J9)</f>
        <v>50</v>
      </c>
      <c r="M9" s="7"/>
      <c r="N9" s="7"/>
    </row>
    <row r="10" spans="1:14" ht="51" x14ac:dyDescent="0.2">
      <c r="A10" s="3">
        <v>7</v>
      </c>
      <c r="B10" s="4">
        <v>43473</v>
      </c>
      <c r="C10" s="5" t="s">
        <v>18</v>
      </c>
      <c r="D10" s="6" t="s">
        <v>31</v>
      </c>
      <c r="E10" s="5" t="s">
        <v>9</v>
      </c>
      <c r="F10" s="5" t="s">
        <v>12</v>
      </c>
      <c r="G10" s="41">
        <v>10</v>
      </c>
      <c r="H10" s="3">
        <v>10</v>
      </c>
      <c r="I10" s="3">
        <v>10</v>
      </c>
      <c r="J10" s="40">
        <v>2</v>
      </c>
      <c r="K10" s="40"/>
      <c r="L10" s="5">
        <f t="shared" si="0"/>
        <v>32</v>
      </c>
      <c r="M10" s="7"/>
      <c r="N10" s="7"/>
    </row>
    <row r="11" spans="1:14" ht="25.5" x14ac:dyDescent="0.2">
      <c r="A11" s="3">
        <v>8</v>
      </c>
      <c r="B11" s="4">
        <v>43473</v>
      </c>
      <c r="C11" s="5" t="s">
        <v>18</v>
      </c>
      <c r="D11" s="6" t="s">
        <v>19</v>
      </c>
      <c r="E11" s="5" t="s">
        <v>9</v>
      </c>
      <c r="F11" s="5" t="s">
        <v>12</v>
      </c>
      <c r="G11" s="41">
        <v>2</v>
      </c>
      <c r="H11" s="3">
        <v>10</v>
      </c>
      <c r="I11" s="3">
        <v>10</v>
      </c>
      <c r="J11" s="40">
        <v>4</v>
      </c>
      <c r="K11" s="40">
        <v>2</v>
      </c>
      <c r="L11" s="5">
        <f t="shared" si="0"/>
        <v>26</v>
      </c>
      <c r="M11" s="7"/>
      <c r="N11" s="7"/>
    </row>
    <row r="12" spans="1:14" ht="140.25" x14ac:dyDescent="0.2">
      <c r="A12" s="3">
        <v>9</v>
      </c>
      <c r="B12" s="4">
        <v>43473</v>
      </c>
      <c r="C12" s="5" t="s">
        <v>18</v>
      </c>
      <c r="D12" s="8" t="s">
        <v>36</v>
      </c>
      <c r="E12" s="5" t="s">
        <v>9</v>
      </c>
      <c r="F12" s="5" t="s">
        <v>12</v>
      </c>
      <c r="G12" s="41">
        <v>7</v>
      </c>
      <c r="H12" s="5">
        <v>20</v>
      </c>
      <c r="I12" s="5">
        <v>20</v>
      </c>
      <c r="J12" s="40">
        <v>8</v>
      </c>
      <c r="K12" s="40"/>
      <c r="L12" s="5">
        <f t="shared" si="0"/>
        <v>55</v>
      </c>
      <c r="M12" s="7"/>
      <c r="N12" s="7"/>
    </row>
    <row r="13" spans="1:14" ht="25.5" x14ac:dyDescent="0.2">
      <c r="A13" s="3">
        <v>10</v>
      </c>
      <c r="B13" s="4">
        <v>43473</v>
      </c>
      <c r="C13" s="5" t="s">
        <v>18</v>
      </c>
      <c r="D13" s="6" t="s">
        <v>20</v>
      </c>
      <c r="E13" s="5" t="s">
        <v>9</v>
      </c>
      <c r="F13" s="5" t="s">
        <v>12</v>
      </c>
      <c r="G13" s="41">
        <v>4</v>
      </c>
      <c r="H13" s="3">
        <v>10</v>
      </c>
      <c r="I13" s="3">
        <v>10</v>
      </c>
      <c r="J13" s="40">
        <v>3</v>
      </c>
      <c r="K13" s="40"/>
      <c r="L13" s="5">
        <f t="shared" si="0"/>
        <v>27</v>
      </c>
      <c r="M13" s="7"/>
      <c r="N13" s="7"/>
    </row>
    <row r="14" spans="1:14" ht="25.5" x14ac:dyDescent="0.2">
      <c r="A14" s="3">
        <v>11</v>
      </c>
      <c r="B14" s="4">
        <v>43473</v>
      </c>
      <c r="C14" s="5" t="s">
        <v>15</v>
      </c>
      <c r="D14" s="6" t="s">
        <v>21</v>
      </c>
      <c r="E14" s="5" t="s">
        <v>8</v>
      </c>
      <c r="F14" s="5" t="s">
        <v>5</v>
      </c>
      <c r="G14" s="41">
        <v>8</v>
      </c>
      <c r="H14" s="5"/>
      <c r="I14" s="5"/>
      <c r="J14" s="40">
        <v>2</v>
      </c>
      <c r="K14" s="40"/>
      <c r="L14" s="5">
        <f t="shared" si="0"/>
        <v>10</v>
      </c>
      <c r="M14" s="7"/>
      <c r="N14" s="7"/>
    </row>
    <row r="15" spans="1:14" ht="15" x14ac:dyDescent="0.2">
      <c r="A15" s="3">
        <v>12</v>
      </c>
      <c r="B15" s="4">
        <v>43473</v>
      </c>
      <c r="C15" s="5" t="s">
        <v>15</v>
      </c>
      <c r="D15" s="6" t="s">
        <v>22</v>
      </c>
      <c r="E15" s="5" t="s">
        <v>13</v>
      </c>
      <c r="F15" s="5" t="s">
        <v>5</v>
      </c>
      <c r="G15" s="41">
        <v>3</v>
      </c>
      <c r="H15" s="5"/>
      <c r="I15" s="5"/>
      <c r="J15" s="40">
        <v>1</v>
      </c>
      <c r="K15" s="40"/>
      <c r="L15" s="5">
        <f t="shared" si="0"/>
        <v>4</v>
      </c>
      <c r="M15" s="7"/>
      <c r="N15" s="7"/>
    </row>
    <row r="16" spans="1:14" ht="15" x14ac:dyDescent="0.2">
      <c r="A16" s="42">
        <v>13</v>
      </c>
      <c r="B16" s="4">
        <v>43475</v>
      </c>
      <c r="C16" s="5" t="s">
        <v>15</v>
      </c>
      <c r="D16" s="6" t="s">
        <v>23</v>
      </c>
      <c r="E16" s="5" t="s">
        <v>8</v>
      </c>
      <c r="F16" s="5" t="s">
        <v>5</v>
      </c>
      <c r="G16" s="41">
        <v>8</v>
      </c>
      <c r="H16" s="5"/>
      <c r="I16" s="5"/>
      <c r="J16" s="40">
        <v>1</v>
      </c>
      <c r="K16" s="40">
        <v>0.5</v>
      </c>
      <c r="L16" s="5">
        <f>SUM(G16:J16)</f>
        <v>9</v>
      </c>
      <c r="M16" s="7"/>
      <c r="N16" s="7"/>
    </row>
    <row r="17" spans="1:14" ht="25.5" x14ac:dyDescent="0.2">
      <c r="A17" s="3">
        <v>14</v>
      </c>
      <c r="B17" s="4">
        <v>43475</v>
      </c>
      <c r="C17" s="5" t="s">
        <v>18</v>
      </c>
      <c r="D17" s="6" t="s">
        <v>24</v>
      </c>
      <c r="E17" s="5" t="s">
        <v>9</v>
      </c>
      <c r="F17" s="5" t="s">
        <v>12</v>
      </c>
      <c r="G17" s="41">
        <v>2</v>
      </c>
      <c r="H17" s="5">
        <v>8</v>
      </c>
      <c r="I17" s="5">
        <v>8</v>
      </c>
      <c r="J17" s="40">
        <v>3</v>
      </c>
      <c r="K17" s="40"/>
      <c r="L17" s="5">
        <f t="shared" ref="L17:L27" si="1">SUM(G17:J17)</f>
        <v>21</v>
      </c>
      <c r="M17" s="7"/>
      <c r="N17" s="7"/>
    </row>
    <row r="18" spans="1:14" ht="15" x14ac:dyDescent="0.2">
      <c r="A18" s="3">
        <v>15</v>
      </c>
      <c r="B18" s="4">
        <v>43475</v>
      </c>
      <c r="C18" s="5" t="s">
        <v>15</v>
      </c>
      <c r="D18" s="6" t="s">
        <v>25</v>
      </c>
      <c r="E18" s="5" t="s">
        <v>8</v>
      </c>
      <c r="F18" s="5" t="s">
        <v>5</v>
      </c>
      <c r="G18" s="41">
        <v>12</v>
      </c>
      <c r="H18" s="5"/>
      <c r="I18" s="5"/>
      <c r="J18" s="40">
        <v>3</v>
      </c>
      <c r="K18" s="40"/>
      <c r="L18" s="5">
        <f t="shared" si="1"/>
        <v>15</v>
      </c>
      <c r="M18" s="7"/>
      <c r="N18" s="7"/>
    </row>
    <row r="19" spans="1:14" ht="89.25" x14ac:dyDescent="0.2">
      <c r="A19" s="3">
        <v>16</v>
      </c>
      <c r="B19" s="4">
        <v>43490</v>
      </c>
      <c r="C19" s="5" t="s">
        <v>15</v>
      </c>
      <c r="D19" s="6" t="s">
        <v>32</v>
      </c>
      <c r="E19" s="5" t="s">
        <v>8</v>
      </c>
      <c r="F19" s="5" t="s">
        <v>5</v>
      </c>
      <c r="G19" s="41">
        <v>10</v>
      </c>
      <c r="H19" s="5"/>
      <c r="I19" s="5"/>
      <c r="J19" s="40">
        <v>3</v>
      </c>
      <c r="K19" s="40"/>
      <c r="L19" s="5">
        <f t="shared" si="1"/>
        <v>13</v>
      </c>
      <c r="M19" s="7"/>
      <c r="N19" s="7"/>
    </row>
    <row r="20" spans="1:14" ht="38.25" x14ac:dyDescent="0.2">
      <c r="A20" s="3">
        <v>17</v>
      </c>
      <c r="B20" s="4">
        <v>43490</v>
      </c>
      <c r="C20" s="5" t="s">
        <v>15</v>
      </c>
      <c r="D20" s="6" t="s">
        <v>37</v>
      </c>
      <c r="E20" s="5" t="s">
        <v>8</v>
      </c>
      <c r="F20" s="5" t="s">
        <v>5</v>
      </c>
      <c r="G20" s="41">
        <v>8</v>
      </c>
      <c r="H20" s="5"/>
      <c r="I20" s="5"/>
      <c r="J20" s="40">
        <v>3</v>
      </c>
      <c r="K20" s="40"/>
      <c r="L20" s="5">
        <f t="shared" si="1"/>
        <v>11</v>
      </c>
      <c r="M20" s="7"/>
      <c r="N20" s="7"/>
    </row>
    <row r="21" spans="1:14" ht="25.5" x14ac:dyDescent="0.2">
      <c r="A21" s="3">
        <v>18</v>
      </c>
      <c r="B21" s="4">
        <v>43490</v>
      </c>
      <c r="C21" s="5" t="s">
        <v>15</v>
      </c>
      <c r="D21" s="6" t="s">
        <v>41</v>
      </c>
      <c r="E21" s="5" t="s">
        <v>8</v>
      </c>
      <c r="F21" s="5" t="s">
        <v>5</v>
      </c>
      <c r="G21" s="41">
        <v>8</v>
      </c>
      <c r="H21" s="5"/>
      <c r="I21" s="5"/>
      <c r="J21" s="40">
        <v>3</v>
      </c>
      <c r="K21" s="40"/>
      <c r="L21" s="5">
        <f t="shared" si="1"/>
        <v>11</v>
      </c>
      <c r="M21" s="7"/>
      <c r="N21" s="7"/>
    </row>
    <row r="22" spans="1:14" ht="33" customHeight="1" x14ac:dyDescent="0.2">
      <c r="A22" s="3">
        <v>19</v>
      </c>
      <c r="B22" s="4">
        <v>43475</v>
      </c>
      <c r="C22" s="5" t="s">
        <v>18</v>
      </c>
      <c r="D22" s="6" t="s">
        <v>40</v>
      </c>
      <c r="E22" s="5" t="s">
        <v>9</v>
      </c>
      <c r="F22" s="5" t="s">
        <v>12</v>
      </c>
      <c r="G22" s="41">
        <v>3</v>
      </c>
      <c r="H22" s="5">
        <v>16</v>
      </c>
      <c r="I22" s="5">
        <v>16</v>
      </c>
      <c r="J22" s="40">
        <v>3</v>
      </c>
      <c r="K22" s="40"/>
      <c r="L22" s="5">
        <f t="shared" si="1"/>
        <v>38</v>
      </c>
      <c r="M22" s="7"/>
      <c r="N22" s="7"/>
    </row>
    <row r="23" spans="1:14" ht="23.25" customHeight="1" x14ac:dyDescent="0.2">
      <c r="A23" s="3">
        <v>20</v>
      </c>
      <c r="B23" s="4">
        <v>43475</v>
      </c>
      <c r="C23" s="5" t="s">
        <v>15</v>
      </c>
      <c r="D23" s="6" t="s">
        <v>26</v>
      </c>
      <c r="E23" s="5" t="s">
        <v>8</v>
      </c>
      <c r="F23" s="5" t="s">
        <v>5</v>
      </c>
      <c r="G23" s="41">
        <v>12</v>
      </c>
      <c r="H23" s="5"/>
      <c r="I23" s="5"/>
      <c r="J23" s="40">
        <v>3</v>
      </c>
      <c r="K23" s="40"/>
      <c r="L23" s="5">
        <f t="shared" si="1"/>
        <v>15</v>
      </c>
      <c r="M23" s="7"/>
      <c r="N23" s="7"/>
    </row>
    <row r="24" spans="1:14" ht="21.75" customHeight="1" x14ac:dyDescent="0.2">
      <c r="A24" s="3">
        <v>21</v>
      </c>
      <c r="B24" s="4">
        <v>43475</v>
      </c>
      <c r="C24" s="5" t="s">
        <v>15</v>
      </c>
      <c r="D24" s="6" t="s">
        <v>27</v>
      </c>
      <c r="E24" s="5" t="s">
        <v>8</v>
      </c>
      <c r="F24" s="5" t="s">
        <v>5</v>
      </c>
      <c r="G24" s="41">
        <v>8</v>
      </c>
      <c r="H24" s="5"/>
      <c r="I24" s="5"/>
      <c r="J24" s="40">
        <v>2</v>
      </c>
      <c r="K24" s="40"/>
      <c r="L24" s="5">
        <f t="shared" si="1"/>
        <v>10</v>
      </c>
      <c r="M24" s="7"/>
      <c r="N24" s="7"/>
    </row>
    <row r="25" spans="1:14" ht="19.5" customHeight="1" x14ac:dyDescent="0.2">
      <c r="A25" s="3">
        <v>22</v>
      </c>
      <c r="B25" s="4">
        <v>43490</v>
      </c>
      <c r="C25" s="5" t="s">
        <v>15</v>
      </c>
      <c r="D25" s="9" t="s">
        <v>39</v>
      </c>
      <c r="E25" s="5" t="s">
        <v>8</v>
      </c>
      <c r="F25" s="5" t="s">
        <v>5</v>
      </c>
      <c r="G25" s="41">
        <v>8</v>
      </c>
      <c r="H25" s="5"/>
      <c r="I25" s="5"/>
      <c r="J25" s="40">
        <v>2</v>
      </c>
      <c r="K25" s="40">
        <v>1</v>
      </c>
      <c r="L25" s="5">
        <f t="shared" si="1"/>
        <v>10</v>
      </c>
      <c r="M25" s="7"/>
      <c r="N25" s="7"/>
    </row>
    <row r="26" spans="1:14" ht="21.75" customHeight="1" x14ac:dyDescent="0.2">
      <c r="A26" s="3">
        <v>23</v>
      </c>
      <c r="B26" s="4">
        <v>43490</v>
      </c>
      <c r="C26" s="5" t="s">
        <v>15</v>
      </c>
      <c r="D26" s="9" t="s">
        <v>38</v>
      </c>
      <c r="E26" s="5" t="s">
        <v>8</v>
      </c>
      <c r="F26" s="5" t="s">
        <v>5</v>
      </c>
      <c r="G26" s="41">
        <v>8</v>
      </c>
      <c r="H26" s="5"/>
      <c r="I26" s="5"/>
      <c r="J26" s="40">
        <v>2</v>
      </c>
      <c r="K26" s="40"/>
      <c r="L26" s="5">
        <f t="shared" si="1"/>
        <v>10</v>
      </c>
      <c r="M26" s="7"/>
      <c r="N26" s="7"/>
    </row>
    <row r="27" spans="1:14" ht="21.75" customHeight="1" x14ac:dyDescent="0.2">
      <c r="A27" s="3">
        <v>24</v>
      </c>
      <c r="B27" s="4"/>
      <c r="C27" s="5" t="s">
        <v>15</v>
      </c>
      <c r="D27" s="6" t="s">
        <v>46</v>
      </c>
      <c r="E27" s="5"/>
      <c r="F27" s="5"/>
      <c r="G27" s="41">
        <v>8</v>
      </c>
      <c r="H27" s="5"/>
      <c r="I27" s="5"/>
      <c r="J27" s="40">
        <v>8</v>
      </c>
      <c r="K27" s="40"/>
      <c r="L27" s="5">
        <f t="shared" si="1"/>
        <v>16</v>
      </c>
      <c r="M27" s="7"/>
      <c r="N27" s="7"/>
    </row>
    <row r="28" spans="1:14" ht="21.75" customHeight="1" x14ac:dyDescent="0.2">
      <c r="A28" s="49" t="s">
        <v>52</v>
      </c>
      <c r="B28" s="50"/>
      <c r="C28" s="50"/>
      <c r="D28" s="50"/>
      <c r="E28" s="50"/>
      <c r="F28" s="51"/>
      <c r="G28" s="10">
        <f>SUM(G4:G27)</f>
        <v>178</v>
      </c>
      <c r="H28" s="10">
        <f>SUM(H4:H27)</f>
        <v>94</v>
      </c>
      <c r="I28" s="10">
        <f>SUM(I4:I27)</f>
        <v>94</v>
      </c>
      <c r="J28" s="10">
        <f>SUM(J4:J27)</f>
        <v>69</v>
      </c>
      <c r="K28" s="10"/>
      <c r="L28" s="5"/>
      <c r="M28" s="7"/>
      <c r="N28" s="7"/>
    </row>
    <row r="29" spans="1:14" ht="21" customHeight="1" x14ac:dyDescent="0.2">
      <c r="A29" s="46" t="s">
        <v>11</v>
      </c>
      <c r="B29" s="47"/>
      <c r="C29" s="47"/>
      <c r="D29" s="47"/>
      <c r="E29" s="47"/>
      <c r="F29" s="48"/>
      <c r="G29" s="11"/>
      <c r="H29" s="11"/>
      <c r="I29" s="11"/>
      <c r="J29" s="11"/>
      <c r="K29" s="11"/>
      <c r="L29" s="11">
        <f>SUM(L4:L27)</f>
        <v>435</v>
      </c>
      <c r="M29" s="12"/>
      <c r="N29" s="12"/>
    </row>
  </sheetData>
  <mergeCells count="3">
    <mergeCell ref="A2:N2"/>
    <mergeCell ref="A29:F29"/>
    <mergeCell ref="A28:F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19FC-05D2-450A-8CC2-D8ED216FD867}">
  <dimension ref="A2:N8"/>
  <sheetViews>
    <sheetView workbookViewId="0">
      <selection activeCell="J13" sqref="J13"/>
    </sheetView>
  </sheetViews>
  <sheetFormatPr defaultRowHeight="12" x14ac:dyDescent="0.2"/>
  <cols>
    <col min="1" max="1" width="8.140625" style="24" customWidth="1"/>
    <col min="2" max="2" width="11.85546875" style="24" customWidth="1"/>
    <col min="3" max="3" width="17.85546875" style="25" bestFit="1" customWidth="1"/>
    <col min="4" max="4" width="47" style="26" customWidth="1"/>
    <col min="5" max="5" width="26.140625" style="25" customWidth="1"/>
    <col min="6" max="6" width="17.85546875" style="27" customWidth="1"/>
    <col min="7" max="7" width="9.28515625" style="28" customWidth="1"/>
    <col min="8" max="11" width="9.140625" style="28"/>
    <col min="12" max="12" width="12" style="24" customWidth="1"/>
    <col min="13" max="14" width="10" style="1" bestFit="1" customWidth="1"/>
    <col min="15" max="16384" width="9.140625" style="1"/>
  </cols>
  <sheetData>
    <row r="2" spans="1:14" ht="21" customHeight="1" x14ac:dyDescent="0.2">
      <c r="A2" s="52" t="s">
        <v>54</v>
      </c>
      <c r="B2" s="52"/>
      <c r="C2" s="52"/>
      <c r="D2" s="52"/>
      <c r="E2" s="52"/>
      <c r="F2" s="52"/>
      <c r="G2" s="52"/>
      <c r="H2" s="52"/>
      <c r="I2" s="52"/>
      <c r="J2" s="52"/>
      <c r="K2" s="52"/>
      <c r="L2" s="52"/>
      <c r="M2" s="52"/>
      <c r="N2" s="52"/>
    </row>
    <row r="3" spans="1:14" ht="23.25" customHeight="1" x14ac:dyDescent="0.2">
      <c r="A3" s="33" t="s">
        <v>1</v>
      </c>
      <c r="B3" s="33" t="s">
        <v>0</v>
      </c>
      <c r="C3" s="33" t="s">
        <v>14</v>
      </c>
      <c r="D3" s="34" t="s">
        <v>2</v>
      </c>
      <c r="E3" s="35" t="s">
        <v>3</v>
      </c>
      <c r="F3" s="35" t="s">
        <v>4</v>
      </c>
      <c r="G3" s="33" t="s">
        <v>5</v>
      </c>
      <c r="H3" s="33" t="s">
        <v>7</v>
      </c>
      <c r="I3" s="33" t="s">
        <v>10</v>
      </c>
      <c r="J3" s="33" t="s">
        <v>6</v>
      </c>
      <c r="K3" s="33"/>
      <c r="L3" s="33" t="s">
        <v>11</v>
      </c>
      <c r="M3" s="33" t="s">
        <v>28</v>
      </c>
      <c r="N3" s="33" t="s">
        <v>29</v>
      </c>
    </row>
    <row r="4" spans="1:14" x14ac:dyDescent="0.2">
      <c r="A4" s="18">
        <v>1</v>
      </c>
      <c r="B4" s="19">
        <v>43493</v>
      </c>
      <c r="C4" s="20" t="s">
        <v>15</v>
      </c>
      <c r="D4" s="21" t="s">
        <v>42</v>
      </c>
      <c r="E4" s="20" t="s">
        <v>8</v>
      </c>
      <c r="F4" s="20" t="s">
        <v>5</v>
      </c>
      <c r="G4" s="20">
        <v>5</v>
      </c>
      <c r="H4" s="20"/>
      <c r="I4" s="20"/>
      <c r="J4" s="20">
        <v>1</v>
      </c>
      <c r="K4" s="20"/>
      <c r="L4" s="20">
        <f>SUM(G4:J4)</f>
        <v>6</v>
      </c>
      <c r="M4" s="22"/>
      <c r="N4" s="22"/>
    </row>
    <row r="5" spans="1:14" ht="24" x14ac:dyDescent="0.2">
      <c r="A5" s="18">
        <v>2</v>
      </c>
      <c r="B5" s="19">
        <v>43493</v>
      </c>
      <c r="C5" s="20" t="s">
        <v>15</v>
      </c>
      <c r="D5" s="21" t="s">
        <v>43</v>
      </c>
      <c r="E5" s="20" t="s">
        <v>8</v>
      </c>
      <c r="F5" s="20" t="s">
        <v>5</v>
      </c>
      <c r="G5" s="18">
        <v>5</v>
      </c>
      <c r="H5" s="18"/>
      <c r="I5" s="18"/>
      <c r="J5" s="18">
        <v>1</v>
      </c>
      <c r="K5" s="18"/>
      <c r="L5" s="18">
        <f t="shared" ref="L5:L7" si="0">SUM(G5:J5)</f>
        <v>6</v>
      </c>
      <c r="M5" s="22"/>
      <c r="N5" s="22"/>
    </row>
    <row r="6" spans="1:14" ht="36" x14ac:dyDescent="0.2">
      <c r="A6" s="18">
        <v>3</v>
      </c>
      <c r="B6" s="19">
        <v>43493</v>
      </c>
      <c r="C6" s="20" t="s">
        <v>15</v>
      </c>
      <c r="D6" s="21" t="s">
        <v>44</v>
      </c>
      <c r="E6" s="20" t="s">
        <v>8</v>
      </c>
      <c r="F6" s="20" t="s">
        <v>5</v>
      </c>
      <c r="G6" s="18">
        <v>16</v>
      </c>
      <c r="H6" s="18"/>
      <c r="I6" s="18"/>
      <c r="J6" s="18">
        <v>3</v>
      </c>
      <c r="K6" s="18"/>
      <c r="L6" s="18">
        <f t="shared" si="0"/>
        <v>19</v>
      </c>
      <c r="M6" s="22"/>
      <c r="N6" s="22"/>
    </row>
    <row r="7" spans="1:14" ht="24" x14ac:dyDescent="0.2">
      <c r="A7" s="18">
        <v>4</v>
      </c>
      <c r="B7" s="19">
        <v>43493</v>
      </c>
      <c r="C7" s="20" t="s">
        <v>15</v>
      </c>
      <c r="D7" s="21" t="s">
        <v>45</v>
      </c>
      <c r="E7" s="20" t="s">
        <v>8</v>
      </c>
      <c r="F7" s="20" t="s">
        <v>5</v>
      </c>
      <c r="G7" s="18">
        <v>7</v>
      </c>
      <c r="H7" s="18"/>
      <c r="I7" s="18"/>
      <c r="J7" s="18">
        <v>2</v>
      </c>
      <c r="K7" s="18">
        <v>1</v>
      </c>
      <c r="L7" s="18">
        <f t="shared" si="0"/>
        <v>9</v>
      </c>
      <c r="M7" s="22"/>
      <c r="N7" s="22"/>
    </row>
    <row r="8" spans="1:14" ht="21" customHeight="1" x14ac:dyDescent="0.2">
      <c r="A8" s="53" t="s">
        <v>11</v>
      </c>
      <c r="B8" s="54"/>
      <c r="C8" s="54"/>
      <c r="D8" s="54"/>
      <c r="E8" s="54"/>
      <c r="F8" s="55"/>
      <c r="G8" s="29"/>
      <c r="H8" s="29"/>
      <c r="I8" s="29"/>
      <c r="J8" s="29"/>
      <c r="K8" s="29"/>
      <c r="L8" s="29">
        <f>SUM(L4:L7)</f>
        <v>40</v>
      </c>
      <c r="M8" s="23"/>
      <c r="N8" s="23"/>
    </row>
  </sheetData>
  <mergeCells count="2">
    <mergeCell ref="A2:N2"/>
    <mergeCell ref="A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Services</vt:lpstr>
      <vt:lpstr>CR_28_01_2019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G</dc:creator>
  <cp:lastModifiedBy>Prabu N.P</cp:lastModifiedBy>
  <dcterms:created xsi:type="dcterms:W3CDTF">2019-01-04T07:12:00Z</dcterms:created>
  <dcterms:modified xsi:type="dcterms:W3CDTF">2019-02-19T18:07:44Z</dcterms:modified>
</cp:coreProperties>
</file>