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.xls" sheetId="1" r:id="rId4"/>
    <sheet state="visible" name="Concat" sheetId="2" r:id="rId5"/>
  </sheets>
  <definedNames/>
  <calcPr/>
</workbook>
</file>

<file path=xl/sharedStrings.xml><?xml version="1.0" encoding="utf-8"?>
<sst xmlns="http://schemas.openxmlformats.org/spreadsheetml/2006/main" count="5247" uniqueCount="2119">
  <si>
    <t>Todos -Registro</t>
  </si>
  <si>
    <t>Ciclo</t>
  </si>
  <si>
    <t>Programa</t>
  </si>
  <si>
    <t>Modalidad</t>
  </si>
  <si>
    <t>Orientación</t>
  </si>
  <si>
    <t>Codigo</t>
  </si>
  <si>
    <t>Nombre</t>
  </si>
  <si>
    <t>Primer Apellido</t>
  </si>
  <si>
    <t>Segundo apellido</t>
  </si>
  <si>
    <t>Fecha de nacimiento</t>
  </si>
  <si>
    <t>Genero</t>
  </si>
  <si>
    <t>CURP</t>
  </si>
  <si>
    <t>RFC</t>
  </si>
  <si>
    <t>Nacionalidad</t>
  </si>
  <si>
    <t>Estado de nacimiento</t>
  </si>
  <si>
    <t>Calle</t>
  </si>
  <si>
    <t>Numero</t>
  </si>
  <si>
    <t>Num interior</t>
  </si>
  <si>
    <t>Colonia</t>
  </si>
  <si>
    <t>CP</t>
  </si>
  <si>
    <t>Municipio</t>
  </si>
  <si>
    <t>Estado</t>
  </si>
  <si>
    <t>Telefono de casa</t>
  </si>
  <si>
    <t>Telefono celular</t>
  </si>
  <si>
    <t>Correo Electronico</t>
  </si>
  <si>
    <t>Nivel de estudios de precedencia</t>
  </si>
  <si>
    <t>Estudios de Precedencia</t>
  </si>
  <si>
    <t>Universidad</t>
  </si>
  <si>
    <t>Estado de la Universidad</t>
  </si>
  <si>
    <t>País de la Universidad</t>
  </si>
  <si>
    <t>Promedio</t>
  </si>
  <si>
    <t>Generación</t>
  </si>
  <si>
    <t>Idioma</t>
  </si>
  <si>
    <t>Nivel del idioma</t>
  </si>
  <si>
    <t>Ocupación</t>
  </si>
  <si>
    <t>Nombre de la empresa</t>
  </si>
  <si>
    <t>Domicilio de la empresa</t>
  </si>
  <si>
    <t>Municipio de la empresa</t>
  </si>
  <si>
    <t>Estado de la empresa</t>
  </si>
  <si>
    <t>Telefono de la empresa</t>
  </si>
  <si>
    <t>Extension del telefono de la empresa</t>
  </si>
  <si>
    <t>Antiguedad en el puesto</t>
  </si>
  <si>
    <t>Antiguedad en la empresa</t>
  </si>
  <si>
    <t>Dictamen</t>
  </si>
  <si>
    <t>Ingles</t>
  </si>
  <si>
    <t>Certificado graduado</t>
  </si>
  <si>
    <t>Copia de titulo</t>
  </si>
  <si>
    <t>Comprobante Ingles</t>
  </si>
  <si>
    <t>Carta motivos</t>
  </si>
  <si>
    <t>2023A</t>
  </si>
  <si>
    <t>Maestría en Tecnologías de Información</t>
  </si>
  <si>
    <t>TIEMPO PARCIAL</t>
  </si>
  <si>
    <t>Diseño</t>
  </si>
  <si>
    <t>EMMANUEL</t>
  </si>
  <si>
    <t>ALDANA</t>
  </si>
  <si>
    <t>MARTINEZ</t>
  </si>
  <si>
    <t>1995-05-06</t>
  </si>
  <si>
    <t>MASCULINO</t>
  </si>
  <si>
    <t>AAME950506HJCLRM04</t>
  </si>
  <si>
    <t>AAME950506KD9</t>
  </si>
  <si>
    <t>MEXICANA</t>
  </si>
  <si>
    <t>JALISCO</t>
  </si>
  <si>
    <t>MONTIEL</t>
  </si>
  <si>
    <t>LOMAS DE ZAPOPAN</t>
  </si>
  <si>
    <t>ZAPOPAN</t>
  </si>
  <si>
    <t>emmanuel.aame@gmail.com</t>
  </si>
  <si>
    <t>LICENCIATURA</t>
  </si>
  <si>
    <t>LTIN</t>
  </si>
  <si>
    <t>UDG</t>
  </si>
  <si>
    <t>MEX</t>
  </si>
  <si>
    <t>INGLES</t>
  </si>
  <si>
    <t>B1</t>
  </si>
  <si>
    <t>PROGRAMADOR</t>
  </si>
  <si>
    <t>CUCEA</t>
  </si>
  <si>
    <t>NO</t>
  </si>
  <si>
    <t>Carta</t>
  </si>
  <si>
    <t>TIEMPO COMPLETO</t>
  </si>
  <si>
    <t>LINETH ALEJANDRA</t>
  </si>
  <si>
    <t>CARRILLO</t>
  </si>
  <si>
    <t>LÓPEZ</t>
  </si>
  <si>
    <t>1997-12-26</t>
  </si>
  <si>
    <t>FEMENINO</t>
  </si>
  <si>
    <t>CALL971226MJCRPN04</t>
  </si>
  <si>
    <t>CALL9712265B2</t>
  </si>
  <si>
    <t>AGUASCALIENTES</t>
  </si>
  <si>
    <t>IGNACIO RAMÍREZ</t>
  </si>
  <si>
    <t>VICTOR HUGO</t>
  </si>
  <si>
    <t>lineth.alejandracl@gmail.com</t>
  </si>
  <si>
    <t>RECURSOS HUMANOS</t>
  </si>
  <si>
    <t>UNIVERSIDAD DE GUADALAJARA</t>
  </si>
  <si>
    <t>MÉXICO</t>
  </si>
  <si>
    <t>A1</t>
  </si>
  <si>
    <t>AUXILIAR ADMINISTRATIVO</t>
  </si>
  <si>
    <t>PERIFÉRICO NORTE 799</t>
  </si>
  <si>
    <t>2 AÑOS</t>
  </si>
  <si>
    <t>Prórroga</t>
  </si>
  <si>
    <t>MIGUEL ANGEL</t>
  </si>
  <si>
    <t>DIAZ</t>
  </si>
  <si>
    <t>1999-10-10</t>
  </si>
  <si>
    <t>DIXM991010HNEZXG06</t>
  </si>
  <si>
    <t>DIMI991010HZ5</t>
  </si>
  <si>
    <t>CLEMENTE ROLDA</t>
  </si>
  <si>
    <t>NIÑOS HEROES</t>
  </si>
  <si>
    <t>AMECA</t>
  </si>
  <si>
    <t>miguel_diaz1010@hotmail.com</t>
  </si>
  <si>
    <t>ADMINISTRACIÓN FINANCIERA Y SISTEMAS</t>
  </si>
  <si>
    <t>B2</t>
  </si>
  <si>
    <t>ASESOR DE VENTAS</t>
  </si>
  <si>
    <t>UNET</t>
  </si>
  <si>
    <t>6 MESES</t>
  </si>
  <si>
    <t>Gestión estratégica de TI</t>
  </si>
  <si>
    <t>HECTOR</t>
  </si>
  <si>
    <t>GONZALEZ</t>
  </si>
  <si>
    <t>LOPEZ</t>
  </si>
  <si>
    <t>1996-09-13</t>
  </si>
  <si>
    <t>GOLH960913HOCNPC08</t>
  </si>
  <si>
    <t>GOLH960913E55</t>
  </si>
  <si>
    <t>OAXACA</t>
  </si>
  <si>
    <t>QUINTA SECCION</t>
  </si>
  <si>
    <t>TLACOLULA</t>
  </si>
  <si>
    <t>hector.glh@hotmail.com</t>
  </si>
  <si>
    <t>INGENIERÍA</t>
  </si>
  <si>
    <t>INGENIERIA EN MECATRONICA</t>
  </si>
  <si>
    <t>UNIVERSIDAD TECNOLOGICA DE LA MIXTECA</t>
  </si>
  <si>
    <t>MEXICO</t>
  </si>
  <si>
    <t>ESTUDIANTE</t>
  </si>
  <si>
    <t>NICOLE MICHELLE</t>
  </si>
  <si>
    <t>LEYVA</t>
  </si>
  <si>
    <t>MUNGUIA</t>
  </si>
  <si>
    <t>1997-01-02</t>
  </si>
  <si>
    <t>LEMN970102MCMYNC06</t>
  </si>
  <si>
    <t>LEMN970102MDA</t>
  </si>
  <si>
    <t>COLIMA</t>
  </si>
  <si>
    <t>CERRADA GRANADOS</t>
  </si>
  <si>
    <t>LOS OLIVOS</t>
  </si>
  <si>
    <t>TLAQUEPAQUE</t>
  </si>
  <si>
    <t>leyvanm217@gmail.com</t>
  </si>
  <si>
    <t>INGENIERIA MECATRÓNICA</t>
  </si>
  <si>
    <t>TECMILENIO</t>
  </si>
  <si>
    <t>INGLÉS</t>
  </si>
  <si>
    <t>INGENIERO DE PROCESOS</t>
  </si>
  <si>
    <t>CHRISTIAN OMAR</t>
  </si>
  <si>
    <t>PEREZ</t>
  </si>
  <si>
    <t>FIERRO</t>
  </si>
  <si>
    <t>1982-02-02</t>
  </si>
  <si>
    <t>PEFC820202HJCRRH02</t>
  </si>
  <si>
    <t>PEFC820202IW4</t>
  </si>
  <si>
    <t>PUERTO ALEGRE</t>
  </si>
  <si>
    <t>MONUMENTAL</t>
  </si>
  <si>
    <t>GUADALAJARA</t>
  </si>
  <si>
    <t>omar22cm@hotmail.com</t>
  </si>
  <si>
    <t>MERCADOTECNIA</t>
  </si>
  <si>
    <t>EMPLEADO</t>
  </si>
  <si>
    <t>PERIFERICO NORTE 799</t>
  </si>
  <si>
    <t>33 3770 3300</t>
  </si>
  <si>
    <t>1 AÑO</t>
  </si>
  <si>
    <t>20 AÑOS</t>
  </si>
  <si>
    <t>Gestion</t>
  </si>
  <si>
    <t>GUSTAVO ADOLFO</t>
  </si>
  <si>
    <t>PINEDA</t>
  </si>
  <si>
    <t>CASTAÑEDA</t>
  </si>
  <si>
    <t>1991-11-25</t>
  </si>
  <si>
    <t>PICG911125HJCNSS08</t>
  </si>
  <si>
    <t>PICG911125V12</t>
  </si>
  <si>
    <t>AV. TORREMOLINOS</t>
  </si>
  <si>
    <t>FRANCISCO VILLA</t>
  </si>
  <si>
    <t>gustavocpineda@gmail.com</t>
  </si>
  <si>
    <t>SISTEMAS DE INFOMACION</t>
  </si>
  <si>
    <t>PERIFÉRICO NORTE N° 799, NÚCLEO UNIVERSITARIO LOS BELENES</t>
  </si>
  <si>
    <t>3770 3300</t>
  </si>
  <si>
    <t>5 AÑOS</t>
  </si>
  <si>
    <t>CARLOS ALBERTO</t>
  </si>
  <si>
    <t>RIDAN</t>
  </si>
  <si>
    <t>JARDINES</t>
  </si>
  <si>
    <t>1990-11-14</t>
  </si>
  <si>
    <t>RIJC901114HJCDRR09</t>
  </si>
  <si>
    <t>RIJC901114GS3</t>
  </si>
  <si>
    <t>VIDRIO SOPLADO</t>
  </si>
  <si>
    <t>PARQUES TLAQUEPAQUE</t>
  </si>
  <si>
    <t>ridan.1411@gmail.com</t>
  </si>
  <si>
    <t>LICENCIATURA EN TECNOLOGÍAS DE LA INFORMACIÓN</t>
  </si>
  <si>
    <t>JEFE UNIDAD DE ANÁLISIS DE DATOS Y DESARROLLO DE SOFTWARE</t>
  </si>
  <si>
    <t>Gestión</t>
  </si>
  <si>
    <t>VERONICA LIZETTE</t>
  </si>
  <si>
    <t>ROBLES</t>
  </si>
  <si>
    <t>DUEÑAS</t>
  </si>
  <si>
    <t>1977-01-05</t>
  </si>
  <si>
    <t>RODV770105MJCBXR02</t>
  </si>
  <si>
    <t>RODV7701056n6</t>
  </si>
  <si>
    <t>ONTARIO</t>
  </si>
  <si>
    <t>COLOMOS PROVIDENCIA</t>
  </si>
  <si>
    <t>vrd555@gmail.com</t>
  </si>
  <si>
    <t>ING. COMPUTACIÓN</t>
  </si>
  <si>
    <t>ING. EN COMPUTACIÓN</t>
  </si>
  <si>
    <t>PARRES ARIAS 1012</t>
  </si>
  <si>
    <t>Internet de las cosas</t>
  </si>
  <si>
    <t>LUIS DAVID</t>
  </si>
  <si>
    <t>VARELA</t>
  </si>
  <si>
    <t>RUBIO</t>
  </si>
  <si>
    <t>1997-11-21</t>
  </si>
  <si>
    <t>VARL971121HJCRBS00</t>
  </si>
  <si>
    <t>VARL971121MW3</t>
  </si>
  <si>
    <t>ISLA PANTENARIA</t>
  </si>
  <si>
    <t>JARDINES DEL SUR</t>
  </si>
  <si>
    <t>luisdavidvarelarubio@hotmail.com</t>
  </si>
  <si>
    <t>INGENIERÍA DE RÓBOTICA</t>
  </si>
  <si>
    <t>INGENIERO EN MECATRÓNICA</t>
  </si>
  <si>
    <t>ASSETEL</t>
  </si>
  <si>
    <t>CHIMALHUACÁN 3569</t>
  </si>
  <si>
    <t>33 3647 6464</t>
  </si>
  <si>
    <t>10 DÍAS</t>
  </si>
  <si>
    <t>2022B</t>
  </si>
  <si>
    <t>JOSE ANDRES</t>
  </si>
  <si>
    <t>BRISEÑO</t>
  </si>
  <si>
    <t>CRUZ</t>
  </si>
  <si>
    <t>1998-08-28</t>
  </si>
  <si>
    <t>BICA980828HJCRRN02</t>
  </si>
  <si>
    <t>BICA9808287K4</t>
  </si>
  <si>
    <t>CISNE</t>
  </si>
  <si>
    <t>MIRADOR DE SAN ISIDRO</t>
  </si>
  <si>
    <t>andresbce1@gmail.com</t>
  </si>
  <si>
    <t>INTERPRETACIÓN Y PRODUCCIÓN MUSICAL</t>
  </si>
  <si>
    <t>FUNDACIÓN PARA EL ESTUDIO DE CIENCIAS Y ARTES</t>
  </si>
  <si>
    <t>DESARROLLADOR</t>
  </si>
  <si>
    <t>JUSTO SIERRA 2899-2 CP 44690</t>
  </si>
  <si>
    <t>ANA RAZIEL</t>
  </si>
  <si>
    <t>CASILLAS</t>
  </si>
  <si>
    <t>LANDEROS</t>
  </si>
  <si>
    <t>1992-05-22</t>
  </si>
  <si>
    <t>CALA920522MJCSNN06</t>
  </si>
  <si>
    <t>CALA920522TH4</t>
  </si>
  <si>
    <t>AV. FIDEL VELAZQUEZ SANCHEZ</t>
  </si>
  <si>
    <t>E</t>
  </si>
  <si>
    <t>LA GUADALUPANA</t>
  </si>
  <si>
    <t>anaraziel9@gmail.com</t>
  </si>
  <si>
    <t>A2</t>
  </si>
  <si>
    <t>AMA DE CASA</t>
  </si>
  <si>
    <t>BENJAMÍN</t>
  </si>
  <si>
    <t>DÍAZ</t>
  </si>
  <si>
    <t>GONZÁLEZ</t>
  </si>
  <si>
    <t>1995-08-16</t>
  </si>
  <si>
    <t>DIGB950816HJCZNN04</t>
  </si>
  <si>
    <t>DIGB950816S60</t>
  </si>
  <si>
    <t>BATALLA DE PUEBLA</t>
  </si>
  <si>
    <t>TATEPOSCO</t>
  </si>
  <si>
    <t>diaz.gon.ben@gmail.com</t>
  </si>
  <si>
    <t>NO TRABAJO</t>
  </si>
  <si>
    <t>FRANCISCO SAÚL</t>
  </si>
  <si>
    <t>GÓMEZ</t>
  </si>
  <si>
    <t>DAVALOS</t>
  </si>
  <si>
    <t>1990-04-26</t>
  </si>
  <si>
    <t>GODF900426HJCMVR07</t>
  </si>
  <si>
    <t>GODF9004269S9</t>
  </si>
  <si>
    <t>JUAN TERRIQUEZ</t>
  </si>
  <si>
    <t>ZAPOTLANEJO</t>
  </si>
  <si>
    <t>frco90@hotmail.com</t>
  </si>
  <si>
    <t>LICENCIATURA EN INFORMATICA</t>
  </si>
  <si>
    <t>DOCENTE</t>
  </si>
  <si>
    <t>COLEGIO FRAY PEDRO DE GANTE</t>
  </si>
  <si>
    <t>AVENIDA ADOLFO LOPEZ MATEOS NORTE #833</t>
  </si>
  <si>
    <t>LUIS CARLOS</t>
  </si>
  <si>
    <t>ISIDRO</t>
  </si>
  <si>
    <t>1988-06-25</t>
  </si>
  <si>
    <t>MAIL880625HJCRSS00</t>
  </si>
  <si>
    <t>MAIL880625EGA</t>
  </si>
  <si>
    <t>FRANCISCO TEJEDA</t>
  </si>
  <si>
    <t>GUADALUPANA</t>
  </si>
  <si>
    <t>carlosmartinezisidro@gmail.com</t>
  </si>
  <si>
    <t>LSI</t>
  </si>
  <si>
    <t>SISTEMAS</t>
  </si>
  <si>
    <t>INSTITUTO CUMBRES SAN JAVIER</t>
  </si>
  <si>
    <t>MARIA TRINIDAD</t>
  </si>
  <si>
    <t>1990-09-19</t>
  </si>
  <si>
    <t>mamt900919mjcrrr09</t>
  </si>
  <si>
    <t>mamt9009197e4</t>
  </si>
  <si>
    <t>ANTIGUO CAMINO A TESISTAN</t>
  </si>
  <si>
    <t>AL VIENTO RESIDENCIAL I</t>
  </si>
  <si>
    <t>pqmtz2@gmail.com</t>
  </si>
  <si>
    <t>ING. COMPUTACION</t>
  </si>
  <si>
    <t>JEFE UNIDAD DE COMPUTO Y TELECOMUNICACIONES CTA-CUCEA</t>
  </si>
  <si>
    <t>PERIFÉRICO NORTE N° 799</t>
  </si>
  <si>
    <t>8 MESES</t>
  </si>
  <si>
    <t>9 AÑOS</t>
  </si>
  <si>
    <t>FRANCISCO RAMÓN</t>
  </si>
  <si>
    <t>PULIDO</t>
  </si>
  <si>
    <t>DORANTES</t>
  </si>
  <si>
    <t>1994-09-09</t>
  </si>
  <si>
    <t>PUDF940909HJCLRR02</t>
  </si>
  <si>
    <t>PUDF940909DS6</t>
  </si>
  <si>
    <t>OSTION</t>
  </si>
  <si>
    <t>RDCIAL. LOMA BONITA</t>
  </si>
  <si>
    <t>paco.puli09@gmail.com</t>
  </si>
  <si>
    <t>NEGOCIOS INTERNACIONALES</t>
  </si>
  <si>
    <t>PERIFÉRICO NORTE</t>
  </si>
  <si>
    <t>1AÑO</t>
  </si>
  <si>
    <t>5AÑOS</t>
  </si>
  <si>
    <t>Implementación de tecnologías</t>
  </si>
  <si>
    <t>CRISTIAN DAVID</t>
  </si>
  <si>
    <t>RODRÍGUEZ</t>
  </si>
  <si>
    <t>PINTO</t>
  </si>
  <si>
    <t>1994-04-12</t>
  </si>
  <si>
    <t>ROPC940412HCMDNR02</t>
  </si>
  <si>
    <t>ROPC9404121R8</t>
  </si>
  <si>
    <t>ALAMILLOS</t>
  </si>
  <si>
    <t>-</t>
  </si>
  <si>
    <t>ARBOLEDAS</t>
  </si>
  <si>
    <t>ZAPOTLÁN EL GRANDE</t>
  </si>
  <si>
    <t>pintocriz@gmail.com</t>
  </si>
  <si>
    <t>LICENCIATURA EN PERIODISMO</t>
  </si>
  <si>
    <t>DESEMPLEADO</t>
  </si>
  <si>
    <t>IRVING ALAN RAMON</t>
  </si>
  <si>
    <t>ROJAS</t>
  </si>
  <si>
    <t>SOTO</t>
  </si>
  <si>
    <t>1990-08-17</t>
  </si>
  <si>
    <t>ROSI900917HJCJTR09</t>
  </si>
  <si>
    <t>ROSI900917LL5</t>
  </si>
  <si>
    <t>FILIBERTO RUVALCABA</t>
  </si>
  <si>
    <t>EL TAPATIO</t>
  </si>
  <si>
    <t>irvingalan.rojas5@gmail.com</t>
  </si>
  <si>
    <t>LIC. EN SISTEMAS DE INFORMACION</t>
  </si>
  <si>
    <t>ASISTENTE DE COORDINACION</t>
  </si>
  <si>
    <t>CUCEA - UNIVERSIDAD DE GUADALAJARA</t>
  </si>
  <si>
    <t>3 AÑOS</t>
  </si>
  <si>
    <t>GABRIEL</t>
  </si>
  <si>
    <t>SALIDO</t>
  </si>
  <si>
    <t>DÁVILA</t>
  </si>
  <si>
    <t>1998-12-19</t>
  </si>
  <si>
    <t>SADG981219HJCLVB08</t>
  </si>
  <si>
    <t>SADG981219NN2</t>
  </si>
  <si>
    <t>AV DE LOS PINOS</t>
  </si>
  <si>
    <t>LA VENTA DEL ASTILLERO</t>
  </si>
  <si>
    <t>gabentrado@gmail.com</t>
  </si>
  <si>
    <t>INGENIERÍA INDUSTRIAL</t>
  </si>
  <si>
    <t>CENTRO DE ENSEÑANZA TECNICA INDUSTRIAL</t>
  </si>
  <si>
    <t>2022A</t>
  </si>
  <si>
    <t>CHRISTIAN JAVIER</t>
  </si>
  <si>
    <t>ACEVES</t>
  </si>
  <si>
    <t>MERCADO</t>
  </si>
  <si>
    <t>1994-03-22</t>
  </si>
  <si>
    <t>AEMC940322HJCCRH07</t>
  </si>
  <si>
    <t>AEMC940322PA6</t>
  </si>
  <si>
    <t>CAMINO A LAS MISIONES</t>
  </si>
  <si>
    <t>MISIÓN DEL BOSQUE</t>
  </si>
  <si>
    <t>christian.aceves@alumnos.udg.mx</t>
  </si>
  <si>
    <t>ECONOMÍA</t>
  </si>
  <si>
    <t>FINANCIERO</t>
  </si>
  <si>
    <t>PANDUIT</t>
  </si>
  <si>
    <t>DOS AÑOS</t>
  </si>
  <si>
    <t>ISAAC</t>
  </si>
  <si>
    <t>SERRANO</t>
  </si>
  <si>
    <t>1983-07-04</t>
  </si>
  <si>
    <t>AASI830704HGTLRS00</t>
  </si>
  <si>
    <t>AASI830704HL5</t>
  </si>
  <si>
    <t>GUANAJUATO</t>
  </si>
  <si>
    <t>VOLCÁN SAJAMA</t>
  </si>
  <si>
    <t>HUENTITÁN EL BAJO</t>
  </si>
  <si>
    <t>isaacaldana@gmail.com</t>
  </si>
  <si>
    <t>INGENIERÍA EN SISTEMAS COMPUTACIONALES</t>
  </si>
  <si>
    <t>INSTITUTO TECNOLÓGICO DE QUERÉTARO</t>
  </si>
  <si>
    <t>QUERÉTARO</t>
  </si>
  <si>
    <t>INGENIERO DE SOFTWARE</t>
  </si>
  <si>
    <t>APEX SYSTEMS</t>
  </si>
  <si>
    <t>ARGUELLES</t>
  </si>
  <si>
    <t>MACIAS</t>
  </si>
  <si>
    <t>1998-06-10</t>
  </si>
  <si>
    <t>AUML980610HSRRCS08</t>
  </si>
  <si>
    <t>AUML980610691</t>
  </si>
  <si>
    <t>SONORA</t>
  </si>
  <si>
    <t>JUAN JOSE AGUIRRE</t>
  </si>
  <si>
    <t>OLIVARES</t>
  </si>
  <si>
    <t>HERMOSILLO</t>
  </si>
  <si>
    <t>Lcammc168@gmail.com</t>
  </si>
  <si>
    <t>UNIVERSIDAD DE SONORA</t>
  </si>
  <si>
    <t>C2</t>
  </si>
  <si>
    <t>INSTRUCTOR</t>
  </si>
  <si>
    <t>EZEQUIEL</t>
  </si>
  <si>
    <t>BECERRIL</t>
  </si>
  <si>
    <t>1983-12-25</t>
  </si>
  <si>
    <t>bege831225hjccnz07</t>
  </si>
  <si>
    <t>bege831225k39</t>
  </si>
  <si>
    <t>MANUEL AGUIRRE</t>
  </si>
  <si>
    <t>JARDINES SEATTLE</t>
  </si>
  <si>
    <t>ezequielbecerril@hotmail.com</t>
  </si>
  <si>
    <t>MEDICA</t>
  </si>
  <si>
    <t>AUTONOMA DE GUADALAJARA</t>
  </si>
  <si>
    <t>MEDICO</t>
  </si>
  <si>
    <t>HOSPITAL CIVIL MORELIA</t>
  </si>
  <si>
    <t>AVENIDA BOSQUES DE LOS OLIVOS NO. 101</t>
  </si>
  <si>
    <t>CHARO</t>
  </si>
  <si>
    <t>MICHOACAN</t>
  </si>
  <si>
    <t>443 310 9950</t>
  </si>
  <si>
    <t>MEDICO GENERAL</t>
  </si>
  <si>
    <t>18MESES</t>
  </si>
  <si>
    <t>ABRAHAM RODRIGO</t>
  </si>
  <si>
    <t>CORREA</t>
  </si>
  <si>
    <t>SEDANO</t>
  </si>
  <si>
    <t>1992-02-02</t>
  </si>
  <si>
    <t>COSA920202HJCRDB07</t>
  </si>
  <si>
    <t>COS920202M25</t>
  </si>
  <si>
    <t>VEREDA DE AGULILLA</t>
  </si>
  <si>
    <t>arcs.university@gmail.com</t>
  </si>
  <si>
    <t>ADMINISTRACION FINANCIERA Y SISTEMAS</t>
  </si>
  <si>
    <t>ANALISTA DE NEGOCIOS</t>
  </si>
  <si>
    <t>AV. DE LAS AMÉRICAS 1545-PISO 18</t>
  </si>
  <si>
    <t>9 MESES</t>
  </si>
  <si>
    <t>Diseño e Implementación de Tecnologías de Información</t>
  </si>
  <si>
    <t>JOSE ANGEL</t>
  </si>
  <si>
    <t>DOMINGUEZ</t>
  </si>
  <si>
    <t>RAMIREZ</t>
  </si>
  <si>
    <t>1991-01-07</t>
  </si>
  <si>
    <t>DORA910107HJCMMN02</t>
  </si>
  <si>
    <t>DORA9101077A4</t>
  </si>
  <si>
    <t>CRISANTEMO</t>
  </si>
  <si>
    <t>LA MAGDALENA</t>
  </si>
  <si>
    <t>jan.dom1991@gmail.com</t>
  </si>
  <si>
    <t>ELECTROMECANICA</t>
  </si>
  <si>
    <t>TECNOLOGICO MARIO MOLINA</t>
  </si>
  <si>
    <t>SIN OCUPACION</t>
  </si>
  <si>
    <t>EDGAR IVAN</t>
  </si>
  <si>
    <t>DURAN</t>
  </si>
  <si>
    <t>RODRIGUEZ</t>
  </si>
  <si>
    <t>1946-10-06</t>
  </si>
  <si>
    <t>DURE921006HJCRDD01</t>
  </si>
  <si>
    <t>DURE921006UZ5</t>
  </si>
  <si>
    <t>BATALLA DE BACHIMBA</t>
  </si>
  <si>
    <t>FRACCIONAMIENTO REVOLUCIÓN</t>
  </si>
  <si>
    <t>edqqar.duran@gmail.com</t>
  </si>
  <si>
    <t>PMI MEXICO</t>
  </si>
  <si>
    <t>KARLA CRISTINA DEL REFUGIO</t>
  </si>
  <si>
    <t>MEJORADA</t>
  </si>
  <si>
    <t>MORÁN</t>
  </si>
  <si>
    <t>1995-11-05</t>
  </si>
  <si>
    <t>MEMK951105MJCJRR11</t>
  </si>
  <si>
    <t>MEMK951105EP0</t>
  </si>
  <si>
    <t>TOMAS MANN</t>
  </si>
  <si>
    <t>RINCONADA DE LOS NOVELISTAS</t>
  </si>
  <si>
    <t>karla.mmktg@gmail.com</t>
  </si>
  <si>
    <t>MAESTRÍA</t>
  </si>
  <si>
    <t>TECNOLOGÍAS DE LA INFORMACIÓN</t>
  </si>
  <si>
    <t>MERCADOLOGA</t>
  </si>
  <si>
    <t>DULCES DE LA ROSA</t>
  </si>
  <si>
    <t>ERICA</t>
  </si>
  <si>
    <t>MELCHOR</t>
  </si>
  <si>
    <t>GALLARDO</t>
  </si>
  <si>
    <t>1985-03-30</t>
  </si>
  <si>
    <t>MEGE850330MJCLLR06</t>
  </si>
  <si>
    <t>MEGE850330BH8</t>
  </si>
  <si>
    <t>PLAN DE LA SOLEDAD</t>
  </si>
  <si>
    <t>FRACCIONAMIENTO REVOLUCIION</t>
  </si>
  <si>
    <t>erica87d@gmail.com</t>
  </si>
  <si>
    <t>ADMINISTACIÓN</t>
  </si>
  <si>
    <t>ENRIQUE DÌAZ DE LEÓN</t>
  </si>
  <si>
    <t>MÈXICO</t>
  </si>
  <si>
    <t>INGLÈS</t>
  </si>
  <si>
    <t>MAESTRA INGLÉS</t>
  </si>
  <si>
    <t>MAR</t>
  </si>
  <si>
    <t>SANTANA</t>
  </si>
  <si>
    <t>1996-08-10</t>
  </si>
  <si>
    <t>ROSM960810MDFJNR07</t>
  </si>
  <si>
    <t>ROSM9608103A5</t>
  </si>
  <si>
    <t>ISLA ESPAÑOLA</t>
  </si>
  <si>
    <t>COLON</t>
  </si>
  <si>
    <t>marrojas126@gmail.com</t>
  </si>
  <si>
    <t>ESTUDIOS POLITICOS Y GOBIERNO</t>
  </si>
  <si>
    <t>ANALISTA DE DATOS</t>
  </si>
  <si>
    <t>HAGAMOS</t>
  </si>
  <si>
    <t>2021B</t>
  </si>
  <si>
    <t>JOSE DE JESUS</t>
  </si>
  <si>
    <t>ALVAREZ</t>
  </si>
  <si>
    <t>1994-08-19</t>
  </si>
  <si>
    <t>AARJ940819HSRLMS03</t>
  </si>
  <si>
    <t>AARJ940819L26</t>
  </si>
  <si>
    <t>PUEBLA</t>
  </si>
  <si>
    <t>BELLAVISTA</t>
  </si>
  <si>
    <t>EMPALME</t>
  </si>
  <si>
    <t>jesusalvarez1919@gmail.com</t>
  </si>
  <si>
    <t>LICENCIATURA EN INGENIERIA DE SOFTWARE</t>
  </si>
  <si>
    <t>INSTITUTO TECNOLOGICO DE SONORA</t>
  </si>
  <si>
    <t>C1</t>
  </si>
  <si>
    <t>PRINCIPAL STAFF CONSULTANT</t>
  </si>
  <si>
    <t>Desarrollo</t>
  </si>
  <si>
    <t>JOSÉ DAVID</t>
  </si>
  <si>
    <t>BAÑUELOS</t>
  </si>
  <si>
    <t>AQUINO</t>
  </si>
  <si>
    <t>1989-10-29</t>
  </si>
  <si>
    <t>BAAD891029HJCXQV00</t>
  </si>
  <si>
    <t>BAAD891029LD3</t>
  </si>
  <si>
    <t>SANTO TOMAS</t>
  </si>
  <si>
    <t>RESIDÉNCIAL PLAZA GUADALUPE</t>
  </si>
  <si>
    <t>david.ab@live.com.mx</t>
  </si>
  <si>
    <t>MECATRONICA</t>
  </si>
  <si>
    <t>UNIVERSIDAD DE GUDALAJARA</t>
  </si>
  <si>
    <t>SOFTWARE ASSET MANAGER</t>
  </si>
  <si>
    <t>SOFTWARE ONE</t>
  </si>
  <si>
    <t>AV. EJÉRCITO NACIONAL NO. 904 INT. 12A</t>
  </si>
  <si>
    <t>POLANCO</t>
  </si>
  <si>
    <t>CIUDAD DE MEXICO</t>
  </si>
  <si>
    <t>+52 55 6636 5600</t>
  </si>
  <si>
    <t>30 AÑOS</t>
  </si>
  <si>
    <t>ADRIANA PATRICIA</t>
  </si>
  <si>
    <t>ARCE</t>
  </si>
  <si>
    <t>1993-12-01</t>
  </si>
  <si>
    <t>CAAA931201MJCSRD09</t>
  </si>
  <si>
    <t>CAAA931201K75</t>
  </si>
  <si>
    <t>CALZADA NORTE</t>
  </si>
  <si>
    <t>CIUDAD GRANJA</t>
  </si>
  <si>
    <t>lic.apca1993@gmail.com</t>
  </si>
  <si>
    <t>LICENCIATURA EN GESTIÓN Y ECONOMÍA AMBIENTAL</t>
  </si>
  <si>
    <t>CENTRO UNIVERSITARIO DE CIENCIAS ECONÓMICO ADMINISTRATIVAS</t>
  </si>
  <si>
    <t>GLOBAL PROJECT MANAGER</t>
  </si>
  <si>
    <t>FLEX</t>
  </si>
  <si>
    <t>CARRETERA BASE AEREA #5850-4 LA MORA</t>
  </si>
  <si>
    <t>Desarrollo de tecnologías de información</t>
  </si>
  <si>
    <t>CARLOS AUGUSTO</t>
  </si>
  <si>
    <t>SANDOVAL</t>
  </si>
  <si>
    <t>1993-08-02</t>
  </si>
  <si>
    <t>GOSC930802HJCNNR00</t>
  </si>
  <si>
    <t>GOSC930802FB2</t>
  </si>
  <si>
    <t>AV. CAMPO REAL ORIENTE</t>
  </si>
  <si>
    <t>CAMPO REAL</t>
  </si>
  <si>
    <t>carlos.augusto.gs@hotmail.com</t>
  </si>
  <si>
    <t>MECATRÓNICA</t>
  </si>
  <si>
    <t>CENTRO DE ENSEÑANZA TÉCNICA INDUSTRIAL</t>
  </si>
  <si>
    <t>NA</t>
  </si>
  <si>
    <t>JOSÉ ANDRÉS</t>
  </si>
  <si>
    <t>GUZMÁN</t>
  </si>
  <si>
    <t>1995-03-23</t>
  </si>
  <si>
    <t>GUDA950323HJCZZN02</t>
  </si>
  <si>
    <t>GUDA950323N62</t>
  </si>
  <si>
    <t>CAMINO A RÍO BLANCO</t>
  </si>
  <si>
    <t>SAN FRANCISCO TESISTÁN</t>
  </si>
  <si>
    <t>jaguzmandiaz@gmail.com</t>
  </si>
  <si>
    <t>LETRAS HISPÁNICAS</t>
  </si>
  <si>
    <t>EDITOR</t>
  </si>
  <si>
    <t>ENGARCE REVISTA</t>
  </si>
  <si>
    <t>3350-5 CALLE PÍO X</t>
  </si>
  <si>
    <t>6 AÑOS</t>
  </si>
  <si>
    <t>ANA LUPITA</t>
  </si>
  <si>
    <t>VERGARA</t>
  </si>
  <si>
    <t>1989-12-12</t>
  </si>
  <si>
    <t>LOVA891212MBCPRN08</t>
  </si>
  <si>
    <t>LOVA8912123F3</t>
  </si>
  <si>
    <t>LOPE DE VEGA</t>
  </si>
  <si>
    <t>JARDINES DEL BOSQUE</t>
  </si>
  <si>
    <t>ani.lopezvergara@gmail.com</t>
  </si>
  <si>
    <t>EMPLEADA</t>
  </si>
  <si>
    <t>IBM</t>
  </si>
  <si>
    <t>CARRETERA AL CASTILLO 2200</t>
  </si>
  <si>
    <t>EL SALTO</t>
  </si>
  <si>
    <t>33 3669 7000</t>
  </si>
  <si>
    <t>16 MESES</t>
  </si>
  <si>
    <t>LUIS FERNEY</t>
  </si>
  <si>
    <t>GAMBA</t>
  </si>
  <si>
    <t>1993-07-23</t>
  </si>
  <si>
    <t>AX092510</t>
  </si>
  <si>
    <t>COLOMBIANO</t>
  </si>
  <si>
    <t>BOGOTÁ</t>
  </si>
  <si>
    <t>72 SUR</t>
  </si>
  <si>
    <t>78A</t>
  </si>
  <si>
    <t>A54</t>
  </si>
  <si>
    <t>BOSA CARBONELL</t>
  </si>
  <si>
    <t>COLOMBIA</t>
  </si>
  <si>
    <t>lufperezga@gmail.com</t>
  </si>
  <si>
    <t>ADMINISTRACIÓN DE EMPRESAS</t>
  </si>
  <si>
    <t>UNIVERSIDAD NACIONAL DE COLOMBIA</t>
  </si>
  <si>
    <t>R&amp;D ANALYST</t>
  </si>
  <si>
    <t>HADDAD AND PARTNERS</t>
  </si>
  <si>
    <t>FAIRFIELD, CT 06824</t>
  </si>
  <si>
    <t>FAIRFIELD</t>
  </si>
  <si>
    <t>CONNECTICUT, USA</t>
  </si>
  <si>
    <t>10 MESES</t>
  </si>
  <si>
    <t>MARÍA ALEJANDRA</t>
  </si>
  <si>
    <t>BLANQUEL</t>
  </si>
  <si>
    <t>1983-08-15</t>
  </si>
  <si>
    <t>SOBA830815MJCTLL05</t>
  </si>
  <si>
    <t>SOBA830815UN4</t>
  </si>
  <si>
    <t>VOLCÁN CEBORUCO</t>
  </si>
  <si>
    <t>EL COLLI URBANO</t>
  </si>
  <si>
    <t>AZ</t>
  </si>
  <si>
    <t>(33) 1338-2603</t>
  </si>
  <si>
    <t>sotoale@hotmail.com</t>
  </si>
  <si>
    <t>NUTRICIÓN</t>
  </si>
  <si>
    <t>ESPAÑOL</t>
  </si>
  <si>
    <t>NUTRIÓLOGA</t>
  </si>
  <si>
    <t>HOSPITAL CIVIL DE GUADALAJARA</t>
  </si>
  <si>
    <t>CORONEL CALDERON 777</t>
  </si>
  <si>
    <t>JOSE MARIA</t>
  </si>
  <si>
    <t>TALAVERA</t>
  </si>
  <si>
    <t>GUERRERO</t>
  </si>
  <si>
    <t>1996-02-11</t>
  </si>
  <si>
    <t>TAGM960211HGTLRR00</t>
  </si>
  <si>
    <t>TAGM960211M6A</t>
  </si>
  <si>
    <t>CALZADA DE LOS FRESNOS</t>
  </si>
  <si>
    <t>josemaria.tag@gmail.com</t>
  </si>
  <si>
    <t>ING DE DESARROLLO DE SOFTWARE</t>
  </si>
  <si>
    <t>SYSTEMS ADMINISTRATOR</t>
  </si>
  <si>
    <t>LIBRAMIENTO CARRETERA A LA BASE AÉREA 5850</t>
  </si>
  <si>
    <t>33 3818 3200</t>
  </si>
  <si>
    <t>2 AÑOS 3 MESES</t>
  </si>
  <si>
    <t>2021A</t>
  </si>
  <si>
    <t>SALVADOR</t>
  </si>
  <si>
    <t>ALCÁNTAR</t>
  </si>
  <si>
    <t>1983-11-17</t>
  </si>
  <si>
    <t>AAMS831117HJCLRL05</t>
  </si>
  <si>
    <t>AAMS8311175I4</t>
  </si>
  <si>
    <t>5 DE FEBRERO</t>
  </si>
  <si>
    <t>LAS CONCHAS</t>
  </si>
  <si>
    <t>salvador1983@gmail.com</t>
  </si>
  <si>
    <t>DERECHO</t>
  </si>
  <si>
    <t>PROFESIONISTA INDEPENDIENTE</t>
  </si>
  <si>
    <t>Desarrollo e Implementación de TI</t>
  </si>
  <si>
    <t>HUGO ALEJANDRO</t>
  </si>
  <si>
    <t>AYÓN</t>
  </si>
  <si>
    <t>MURILLO</t>
  </si>
  <si>
    <t>1993-02-01</t>
  </si>
  <si>
    <t>AOMH930201HSLYRG02</t>
  </si>
  <si>
    <t>AOMH930201PA6</t>
  </si>
  <si>
    <t>SINALOA</t>
  </si>
  <si>
    <t>PEDRO MORENO</t>
  </si>
  <si>
    <t>CENTRO</t>
  </si>
  <si>
    <t>hugo.aam.93@gmail.com</t>
  </si>
  <si>
    <t>INGENIERÍA EN COMPUTACIÓN</t>
  </si>
  <si>
    <t>SIN LABORAR</t>
  </si>
  <si>
    <t>JAVIER EDUARDO</t>
  </si>
  <si>
    <t>VALENTÍN</t>
  </si>
  <si>
    <t>1994-08-02</t>
  </si>
  <si>
    <t>GOVJ940802HJCMLV05</t>
  </si>
  <si>
    <t>GOVJ940802SC1</t>
  </si>
  <si>
    <t>GOMEZ FARIAS</t>
  </si>
  <si>
    <t>SAN ANDRES</t>
  </si>
  <si>
    <t>INGJAVIERGOMEZ@OUTLOOK.COM</t>
  </si>
  <si>
    <t>INGENIERIA EN COMPUTACIÓN</t>
  </si>
  <si>
    <t>UDEG</t>
  </si>
  <si>
    <t>LIDER DE PROYECTOS TI</t>
  </si>
  <si>
    <t>ALMIDONES MEXICANOS</t>
  </si>
  <si>
    <t>CALLE 26 2756</t>
  </si>
  <si>
    <t>4 AÑOS</t>
  </si>
  <si>
    <t>RICARDO</t>
  </si>
  <si>
    <t>MADRIGAL</t>
  </si>
  <si>
    <t>MALDONADO</t>
  </si>
  <si>
    <t>1987-02-13</t>
  </si>
  <si>
    <t>MAMR870213HCMDLC03</t>
  </si>
  <si>
    <t>MAMR870213NQ2</t>
  </si>
  <si>
    <t>VISTAL DEL PUERTO</t>
  </si>
  <si>
    <t>LAS TERRAZAS</t>
  </si>
  <si>
    <t>ricardomadrig@gmail.com</t>
  </si>
  <si>
    <t>SISTEMAS DE INFORMACION</t>
  </si>
  <si>
    <t>ARQUITECTO DE SOFTWARE</t>
  </si>
  <si>
    <t>INTEL</t>
  </si>
  <si>
    <t>AV DEL BOSQUE 1001</t>
  </si>
  <si>
    <t>ELISABETH</t>
  </si>
  <si>
    <t>ARMENTA</t>
  </si>
  <si>
    <t>1970-12-31</t>
  </si>
  <si>
    <t>ROAE701231MSLDRL05</t>
  </si>
  <si>
    <t>ROAE7012314W7</t>
  </si>
  <si>
    <t>SAN FELIPE</t>
  </si>
  <si>
    <t>RESIDENCIAL DEL VALLE</t>
  </si>
  <si>
    <t>liz@d-i.mx</t>
  </si>
  <si>
    <t>UAG</t>
  </si>
  <si>
    <t>PROGRAMADORA Y CONSULTORA</t>
  </si>
  <si>
    <t>D-I DESARROLLO INFORMÁTICO</t>
  </si>
  <si>
    <t>SAN FELIPE 1051 CASA 14 COL. RESIDENCIAL DEL VALLE</t>
  </si>
  <si>
    <t>YAEL AKIM</t>
  </si>
  <si>
    <t>RONZON</t>
  </si>
  <si>
    <t>MORELL</t>
  </si>
  <si>
    <t>1991-01-20</t>
  </si>
  <si>
    <t>ROMY910120HVZNRL08</t>
  </si>
  <si>
    <t>ROMY910120BS0</t>
  </si>
  <si>
    <t>VERACRUZ</t>
  </si>
  <si>
    <t>JOSE M. ARREOLA</t>
  </si>
  <si>
    <t>ALCALDE BARRANQUITAS</t>
  </si>
  <si>
    <t>yaelronzon@gmail.com</t>
  </si>
  <si>
    <t>INSTITUTO MIGUEL ANGEL DE OCCIDENTE</t>
  </si>
  <si>
    <t>AV GUADALUPE 6600</t>
  </si>
  <si>
    <t>MAYRA VERONICA</t>
  </si>
  <si>
    <t>SIERRA</t>
  </si>
  <si>
    <t>TORRES</t>
  </si>
  <si>
    <t>1992-10-20</t>
  </si>
  <si>
    <t>SITM921020MJCRY00</t>
  </si>
  <si>
    <t>SITM921020HS9</t>
  </si>
  <si>
    <t>MONTES APENINOS</t>
  </si>
  <si>
    <t>mayra.sierra55@hotmail.com</t>
  </si>
  <si>
    <t>COMUNICACIONES Y ELECTRÓNICA</t>
  </si>
  <si>
    <t>IT DEVELOPER</t>
  </si>
  <si>
    <t>DXC TECHNOLOGY</t>
  </si>
  <si>
    <t>3.5 AÑOS</t>
  </si>
  <si>
    <t>ERIKA IVONNE</t>
  </si>
  <si>
    <t>VIZCARRA</t>
  </si>
  <si>
    <t>TAMAYO</t>
  </si>
  <si>
    <t>1980-11-11</t>
  </si>
  <si>
    <t>VITE801111MDFZMR05</t>
  </si>
  <si>
    <t>VITE801111F37</t>
  </si>
  <si>
    <t>CIUDAD DE MÉXICO</t>
  </si>
  <si>
    <t>AV TABACHINES</t>
  </si>
  <si>
    <t>LOMA BONITA EJIDAL</t>
  </si>
  <si>
    <t>eriviztam@gmail.com</t>
  </si>
  <si>
    <t>ING QUIMICA</t>
  </si>
  <si>
    <t>ASESOR DE CALIDAD</t>
  </si>
  <si>
    <t>2020B</t>
  </si>
  <si>
    <t>Gestión de TI</t>
  </si>
  <si>
    <t>LAURA MÓNICA</t>
  </si>
  <si>
    <t>ALCANTAR</t>
  </si>
  <si>
    <t>MARTÍNEZ</t>
  </si>
  <si>
    <t>1993-08-27</t>
  </si>
  <si>
    <t>AAML930827MJCLRR05</t>
  </si>
  <si>
    <t>AAML930827JM7</t>
  </si>
  <si>
    <t>TIERRA DE UNICORNIOS</t>
  </si>
  <si>
    <t>TERRALTA</t>
  </si>
  <si>
    <t>33 36752946</t>
  </si>
  <si>
    <t>monica.alcmtz@gmail.com</t>
  </si>
  <si>
    <t>INGENIERIA QUÍMICA</t>
  </si>
  <si>
    <t>SIN OCUPACIÓN</t>
  </si>
  <si>
    <t>JULIO CESAR</t>
  </si>
  <si>
    <t>CARDENAS</t>
  </si>
  <si>
    <t>ALVARADO</t>
  </si>
  <si>
    <t>1985-12-08</t>
  </si>
  <si>
    <t>CAAJ851208HJCRLL08</t>
  </si>
  <si>
    <t>CAAJ851208MS6</t>
  </si>
  <si>
    <t>HIDALGO</t>
  </si>
  <si>
    <t>SANTA MARÍA TEQUEPEXPAN</t>
  </si>
  <si>
    <t>julioccardenas85@gmail.com</t>
  </si>
  <si>
    <t>ADMINISTRACIÓN</t>
  </si>
  <si>
    <t>DIRECTOR</t>
  </si>
  <si>
    <t>DANZMOV</t>
  </si>
  <si>
    <t>COMONFORT 233</t>
  </si>
  <si>
    <t>TERESA MIROSLAVA</t>
  </si>
  <si>
    <t>CHAVARRIA</t>
  </si>
  <si>
    <t>ORTIZ</t>
  </si>
  <si>
    <t>1978-03-15</t>
  </si>
  <si>
    <t>CAOT780315MDFHRR06</t>
  </si>
  <si>
    <t>CAOT7803157A5</t>
  </si>
  <si>
    <t>AVENIDA ALTAGRACIA</t>
  </si>
  <si>
    <t>234 Modulo 33</t>
  </si>
  <si>
    <t>ALTAGRACIA</t>
  </si>
  <si>
    <t>miroschavarria@gmail.com</t>
  </si>
  <si>
    <t>INGENIERÍA EN COMUNICACIONES Y ELECTRÓNICA</t>
  </si>
  <si>
    <t>INSTITUTO POLITECNICO NACIONAL</t>
  </si>
  <si>
    <t>CRIANZA DE HIJOS PROPIOS</t>
  </si>
  <si>
    <t>RUBÉN RAÚL</t>
  </si>
  <si>
    <t>PÉREZ</t>
  </si>
  <si>
    <t>1976-05-22</t>
  </si>
  <si>
    <t>LOPR760522HDFPRB00</t>
  </si>
  <si>
    <t>LOPR760522CZ2</t>
  </si>
  <si>
    <t>PUERTO ORIENTE</t>
  </si>
  <si>
    <t>A</t>
  </si>
  <si>
    <t>HACIENDA REAL</t>
  </si>
  <si>
    <t>TONALA</t>
  </si>
  <si>
    <t>rlopezp.n6@gmail.com</t>
  </si>
  <si>
    <t>INSTITUTO POLITÉCNICO NACIONAL</t>
  </si>
  <si>
    <t>TELEFÓNICA MOVISTAR</t>
  </si>
  <si>
    <t>AV PABLO NERUDA 2759 PISO 1 PROVIDENCIA</t>
  </si>
  <si>
    <t>8 AÑOS</t>
  </si>
  <si>
    <t>REYNALDO</t>
  </si>
  <si>
    <t>MARTÍN DEL CAMPO</t>
  </si>
  <si>
    <t>GODÍNEZ</t>
  </si>
  <si>
    <t>1992-02-17</t>
  </si>
  <si>
    <t>MAGR920217HJCRDY03</t>
  </si>
  <si>
    <t>MAGR920217PQ9</t>
  </si>
  <si>
    <t>PASEO DE LOS AVELLANOS</t>
  </si>
  <si>
    <t>TABACHINES</t>
  </si>
  <si>
    <t>reymdcg@gmail.com</t>
  </si>
  <si>
    <t>DESARROLLADOR DE SOFTWARE</t>
  </si>
  <si>
    <t>CÉSAR</t>
  </si>
  <si>
    <t>MIRANDA</t>
  </si>
  <si>
    <t>CANTERO</t>
  </si>
  <si>
    <t>1986-01-09</t>
  </si>
  <si>
    <t>MICC860109HGTRNS07</t>
  </si>
  <si>
    <t>MICC8601095I1</t>
  </si>
  <si>
    <t>TULIPÁN</t>
  </si>
  <si>
    <t>ACUEDUCTO SAN JAVIER</t>
  </si>
  <si>
    <t>TLAJOMULCO DE ZÚÑIGA</t>
  </si>
  <si>
    <t>cesar.mcantero@gmail.com</t>
  </si>
  <si>
    <t>BIOTECNOLOGÍA</t>
  </si>
  <si>
    <t>UNIVERSIDAD AUTÓNOMA DE QUERÉTARO</t>
  </si>
  <si>
    <t>SUPERVISOR</t>
  </si>
  <si>
    <t>JOSÉ CUERVO</t>
  </si>
  <si>
    <t>PERIFÉRICO SUR COL. EL MANTE</t>
  </si>
  <si>
    <t>NOEMI MONSERRAT</t>
  </si>
  <si>
    <t>PAJARITO</t>
  </si>
  <si>
    <t>1995-05-13</t>
  </si>
  <si>
    <t>PAGN950513MJCJZM02</t>
  </si>
  <si>
    <t>PAGN950513Q33</t>
  </si>
  <si>
    <t>ALA DE ANGEL</t>
  </si>
  <si>
    <t>JARDIN REAL</t>
  </si>
  <si>
    <t>pajarito.noemi@gmail.com</t>
  </si>
  <si>
    <t>NÓMINAS</t>
  </si>
  <si>
    <t>JOSÉ LUIS</t>
  </si>
  <si>
    <t>FLORES</t>
  </si>
  <si>
    <t>1989-11-10</t>
  </si>
  <si>
    <t>PEFL891110HMNRLS08</t>
  </si>
  <si>
    <t>PEFL8911103E9</t>
  </si>
  <si>
    <t>MICHOACÁN</t>
  </si>
  <si>
    <t>JESÚS GARCÍA</t>
  </si>
  <si>
    <t>ARTESANOS</t>
  </si>
  <si>
    <t>jlperezflores@gmail.com</t>
  </si>
  <si>
    <t>INGENIERÍA MECÁNICA ADMINISTRATIVA</t>
  </si>
  <si>
    <t>ITESM</t>
  </si>
  <si>
    <t>INGENIERO DE CALIDAD</t>
  </si>
  <si>
    <t>PLEXUS CORP</t>
  </si>
  <si>
    <t>PASEO DEL NORTE #4640</t>
  </si>
  <si>
    <t>MIGUEL</t>
  </si>
  <si>
    <t>1982-05-05</t>
  </si>
  <si>
    <t>RORM820505HJCDMG03</t>
  </si>
  <si>
    <t>RORM820505G91</t>
  </si>
  <si>
    <t>JOSE CARLOS BECERRA</t>
  </si>
  <si>
    <t>LOS ARRAYANES</t>
  </si>
  <si>
    <t>mck2168@gmail.com</t>
  </si>
  <si>
    <t>ING. COMUNICACIONES Y ELECTRONICA</t>
  </si>
  <si>
    <t>CENTRO UNIVERSITARIO DE CIENCIAS EXACTAS E INGENIERIAS</t>
  </si>
  <si>
    <t>ESCUELA SECUNDARIA TECNICA 40</t>
  </si>
  <si>
    <t>VOLCAN SAJAMA 4175</t>
  </si>
  <si>
    <t>SI</t>
  </si>
  <si>
    <t>ALDEMAR</t>
  </si>
  <si>
    <t>SILVA</t>
  </si>
  <si>
    <t>1973-06-19</t>
  </si>
  <si>
    <t>SANTANDER</t>
  </si>
  <si>
    <t>IGNACIO JAUREGUI</t>
  </si>
  <si>
    <t>PASEOS DEL SOL</t>
  </si>
  <si>
    <t>occasa.silva@gmail.com</t>
  </si>
  <si>
    <t>INDUSTRIAL DE SANTANDER</t>
  </si>
  <si>
    <t>COMERCIANTE</t>
  </si>
  <si>
    <t>EDITORIAL CASA SILVA</t>
  </si>
  <si>
    <t>CALLE 29 23-46</t>
  </si>
  <si>
    <t>FLORIDABLANCA</t>
  </si>
  <si>
    <t>+57 76780015</t>
  </si>
  <si>
    <t>No aplica</t>
  </si>
  <si>
    <t>15 AÑOS</t>
  </si>
  <si>
    <t>ALBERTO FRANCISCO</t>
  </si>
  <si>
    <t>YUFRA</t>
  </si>
  <si>
    <t>TEJERINA</t>
  </si>
  <si>
    <t>1988-04-21</t>
  </si>
  <si>
    <t>YUTA880421HNEFJL09</t>
  </si>
  <si>
    <t>YUTA880421J16</t>
  </si>
  <si>
    <t>PERU</t>
  </si>
  <si>
    <t>TACNA</t>
  </si>
  <si>
    <t>UNION</t>
  </si>
  <si>
    <t>LOS TREBOLES</t>
  </si>
  <si>
    <t>ayufra@gmail.com</t>
  </si>
  <si>
    <t>INGENIERIA INFORMATICA</t>
  </si>
  <si>
    <t>SAN IGNACIO DE LOYOLA</t>
  </si>
  <si>
    <t>LIMA</t>
  </si>
  <si>
    <t>INGENIERO DE SISTEMAS</t>
  </si>
  <si>
    <t>ACCEDO MX</t>
  </si>
  <si>
    <t>EMPRESARIOS 255</t>
  </si>
  <si>
    <t>1 MES</t>
  </si>
  <si>
    <t>2020A</t>
  </si>
  <si>
    <t>LUIS FERNANDO</t>
  </si>
  <si>
    <t>ARANGO</t>
  </si>
  <si>
    <t>1995-10-22</t>
  </si>
  <si>
    <t>AALL951022HOCRPS04</t>
  </si>
  <si>
    <t>AALL951022IW0</t>
  </si>
  <si>
    <t>RIO BLANCO</t>
  </si>
  <si>
    <t>PARQUES DE TESISTAN</t>
  </si>
  <si>
    <t>lfernando.a22@gmail.com</t>
  </si>
  <si>
    <t>INGENIERIA COMUNICACIONES Y ELECTRONICA</t>
  </si>
  <si>
    <t>PROJECT MANAGER</t>
  </si>
  <si>
    <t>UNIFIED MEXICO</t>
  </si>
  <si>
    <t>GRAL. SAN MARTIN 219, COL AMERICANA, LAFAYETTE</t>
  </si>
  <si>
    <t>ISRAEL</t>
  </si>
  <si>
    <t>ARELLANO</t>
  </si>
  <si>
    <t>REYES</t>
  </si>
  <si>
    <t>1995-10-23</t>
  </si>
  <si>
    <t>AERI951023HJCRYS06</t>
  </si>
  <si>
    <t>AERI951023KU9</t>
  </si>
  <si>
    <t>TABACHIN</t>
  </si>
  <si>
    <t>VILLAS DEL TAPATÍO</t>
  </si>
  <si>
    <t>israelarellano1995@gmail.com</t>
  </si>
  <si>
    <t>DESARROLLADOR WEB</t>
  </si>
  <si>
    <t>ALEJANDRO NOEL</t>
  </si>
  <si>
    <t>HERNÁNDEZ</t>
  </si>
  <si>
    <t>GUTIÉRREZ</t>
  </si>
  <si>
    <t>1995-02-23</t>
  </si>
  <si>
    <t>HEGA950223HJCRTL06</t>
  </si>
  <si>
    <t>HEGA950223EX5</t>
  </si>
  <si>
    <t>RINCONADA ALFAREROS</t>
  </si>
  <si>
    <t>TONALÁ CENTRO</t>
  </si>
  <si>
    <t>TONALÁ</t>
  </si>
  <si>
    <t>alexnoel.10300437@gmail.com</t>
  </si>
  <si>
    <t>INGENIERÍA MECATRÓNICA</t>
  </si>
  <si>
    <t>PROTACTIC TECHNOLOGY</t>
  </si>
  <si>
    <t>AV. VALLARTA 6503. TORRE COREY, PISO 12</t>
  </si>
  <si>
    <t>LUIS DANIEL</t>
  </si>
  <si>
    <t>MORA</t>
  </si>
  <si>
    <t>CARBAJAL</t>
  </si>
  <si>
    <t>1944-02-23</t>
  </si>
  <si>
    <t>MOCL940223HJCRRS05</t>
  </si>
  <si>
    <t>MOCL9402236E1</t>
  </si>
  <si>
    <t>SECRETARIOS</t>
  </si>
  <si>
    <t>FRANCISCO SILVA ROMERO</t>
  </si>
  <si>
    <t>daniel_k310a@hotmail.com</t>
  </si>
  <si>
    <t>ING. CIENCIAS COMPUTACIONALES</t>
  </si>
  <si>
    <t>AV. JUAREZ 976</t>
  </si>
  <si>
    <t>JESSICA MARGARITA</t>
  </si>
  <si>
    <t>1994-12-01</t>
  </si>
  <si>
    <t>PIMJ941201MJCNRS03</t>
  </si>
  <si>
    <t>PIMJ941201G90</t>
  </si>
  <si>
    <t>GREGORIO DAVILA</t>
  </si>
  <si>
    <t>SANTA TERESITA</t>
  </si>
  <si>
    <t>jessicapinedamtz@hotmail.com</t>
  </si>
  <si>
    <t>ACTUARIO</t>
  </si>
  <si>
    <t>ANALISTA RIESGOS</t>
  </si>
  <si>
    <t>CONVERKITS</t>
  </si>
  <si>
    <t>AV. AMERICAS 1600</t>
  </si>
  <si>
    <t>11 MESES</t>
  </si>
  <si>
    <t>PEDRO</t>
  </si>
  <si>
    <t>RIVAS</t>
  </si>
  <si>
    <t>1944-03-25</t>
  </si>
  <si>
    <t>rirp940325hzsvdd03</t>
  </si>
  <si>
    <t>rirp940325pg0</t>
  </si>
  <si>
    <t>ZACATECAS</t>
  </si>
  <si>
    <t>TEUL DE GONZALES ORTEGA</t>
  </si>
  <si>
    <t>pedrocfyd@hotmail.com</t>
  </si>
  <si>
    <t>CULTURA FÍSICA Y DEPORTES</t>
  </si>
  <si>
    <t>ENTRENADOR</t>
  </si>
  <si>
    <t>ESCUELA DE FUTBOL</t>
  </si>
  <si>
    <t>N/A</t>
  </si>
  <si>
    <t>n/a</t>
  </si>
  <si>
    <t>DESARROLLO</t>
  </si>
  <si>
    <t>JANETTE</t>
  </si>
  <si>
    <t>RUVALCABA</t>
  </si>
  <si>
    <t>APARICIO</t>
  </si>
  <si>
    <t>1990-02-25</t>
  </si>
  <si>
    <t>RUAJ900225MJCVPN07</t>
  </si>
  <si>
    <t>RUAJ900225MFA</t>
  </si>
  <si>
    <t>RIO COLOTLAN</t>
  </si>
  <si>
    <t>LAS AGUILAS</t>
  </si>
  <si>
    <t>jane.ruvalcaba@gmail.com</t>
  </si>
  <si>
    <t>COMUNICACIONES Y ELECTRONICA</t>
  </si>
  <si>
    <t>ING. DE CERTIFICACIONES</t>
  </si>
  <si>
    <t>ESTEVEZ</t>
  </si>
  <si>
    <t>AV. NIÑOS HEROES 2272</t>
  </si>
  <si>
    <t>21 MESES</t>
  </si>
  <si>
    <t>CLAUDIA</t>
  </si>
  <si>
    <t>SANCHEZ</t>
  </si>
  <si>
    <t>VELASCO</t>
  </si>
  <si>
    <t>1987-10-05</t>
  </si>
  <si>
    <t>SAVC871005MGTNLL06</t>
  </si>
  <si>
    <t>SAVC871005SBA</t>
  </si>
  <si>
    <t>JOSE MARIA ROBLES</t>
  </si>
  <si>
    <t>JARDIN DE SAN IGNACIO</t>
  </si>
  <si>
    <t>claudia.s.velasco@gmail.com</t>
  </si>
  <si>
    <t>RELACIONES INTERNACIONALES</t>
  </si>
  <si>
    <t>CONSULTOR DE NEGOCIOS</t>
  </si>
  <si>
    <t>2019B</t>
  </si>
  <si>
    <t>RICARDO DANIEL</t>
  </si>
  <si>
    <t>1990-08-30</t>
  </si>
  <si>
    <t>AEMR900830HJCCRC07</t>
  </si>
  <si>
    <t>AEMR9008301I9</t>
  </si>
  <si>
    <t>FRANCISCO JAVIER CLAVIJERO</t>
  </si>
  <si>
    <t>VALLARTA SUR</t>
  </si>
  <si>
    <t>ricardoaceves33@gmail.com</t>
  </si>
  <si>
    <t>CONTRALORÍA</t>
  </si>
  <si>
    <t>UNIVERSIDAD PANAMERICANA</t>
  </si>
  <si>
    <t>ANALISTA FINANCIERO</t>
  </si>
  <si>
    <t>PLEXUS</t>
  </si>
  <si>
    <t>PASEO DEL NORTE 4640</t>
  </si>
  <si>
    <t>1.5 AÑOS</t>
  </si>
  <si>
    <t>XOCHITL MARITZA</t>
  </si>
  <si>
    <t>BECERRA</t>
  </si>
  <si>
    <t>1996-04-14</t>
  </si>
  <si>
    <t>BEGX960414MJCCNC05</t>
  </si>
  <si>
    <t>BEGX960414ED9</t>
  </si>
  <si>
    <t>CIRCUITO MAGNESIO</t>
  </si>
  <si>
    <t>VALLE DE LOS MOLINOS</t>
  </si>
  <si>
    <t>xo.becerra.glez@outlook.com</t>
  </si>
  <si>
    <t>TÉCNICO DIAGNÓSTICO</t>
  </si>
  <si>
    <t>LIBRAMIENTO CARRETERA A LA BASE AÉREA 5850-4</t>
  </si>
  <si>
    <t>3 MESES</t>
  </si>
  <si>
    <t>C04355156</t>
  </si>
  <si>
    <t>ADOLFO ODIN</t>
  </si>
  <si>
    <t>1980-12-29</t>
  </si>
  <si>
    <t>CAOA801229HDFHRD20</t>
  </si>
  <si>
    <t>CAOA8012295E5</t>
  </si>
  <si>
    <t>AV. CONSTITUYENTES</t>
  </si>
  <si>
    <t>CONSTITUCIÓN</t>
  </si>
  <si>
    <t>aochavarria@gmail.com</t>
  </si>
  <si>
    <t>ASESOR DE FRANQUICIAS</t>
  </si>
  <si>
    <t>MEXICANA DE LUBRICANTES, S.A. DE C.V.</t>
  </si>
  <si>
    <t>AV. 8 DE JULIO NO. 2279</t>
  </si>
  <si>
    <t>3134-0500</t>
  </si>
  <si>
    <t>FLOR ANEL</t>
  </si>
  <si>
    <t>GALAVIZ</t>
  </si>
  <si>
    <t>LUGO</t>
  </si>
  <si>
    <t>1993-12-18</t>
  </si>
  <si>
    <t>GALF931218MSLLGL03</t>
  </si>
  <si>
    <t>GALF931218GH5</t>
  </si>
  <si>
    <t>FLORIDA</t>
  </si>
  <si>
    <t>FLORGALU@GMAIL.COM</t>
  </si>
  <si>
    <t>INGENIERIA EN COMUNICACIONES Y ELECTRONICA (INCE)</t>
  </si>
  <si>
    <t>ESTUDIANTE Y TRABAJO PROPIO</t>
  </si>
  <si>
    <t>Dirección y gestión</t>
  </si>
  <si>
    <t>HEDA ZAINUKARY</t>
  </si>
  <si>
    <t>GARCÍA</t>
  </si>
  <si>
    <t>SALAZAR</t>
  </si>
  <si>
    <t>1995-03-02</t>
  </si>
  <si>
    <t>GASH950302MNTRLD01</t>
  </si>
  <si>
    <t>GASH950302KU3</t>
  </si>
  <si>
    <t>NAYARIT</t>
  </si>
  <si>
    <t>INDEPENDENCIA</t>
  </si>
  <si>
    <t>MIGUEL HIDALGO</t>
  </si>
  <si>
    <t>TEPIC</t>
  </si>
  <si>
    <t>zaiinu23@gmail.com</t>
  </si>
  <si>
    <t>INFORMÁTICA</t>
  </si>
  <si>
    <t>UNIVERSIDAD AUTÓNOMA DE NAYARIT</t>
  </si>
  <si>
    <t>NINGUNA</t>
  </si>
  <si>
    <t>ANGELICA</t>
  </si>
  <si>
    <t>ANGULO</t>
  </si>
  <si>
    <t>1995-10-26</t>
  </si>
  <si>
    <t>GOAA951026MJCMNN08</t>
  </si>
  <si>
    <t>GOAA951026BA2</t>
  </si>
  <si>
    <t>ALVARO OBREGÓN</t>
  </si>
  <si>
    <t>SAN ANDRÉS</t>
  </si>
  <si>
    <t>angiegomez131@gmail.com</t>
  </si>
  <si>
    <t>ALEJANDRO</t>
  </si>
  <si>
    <t>1991-02-13</t>
  </si>
  <si>
    <t>GUGA910213HGTRRL08</t>
  </si>
  <si>
    <t>GUGA910213FH3</t>
  </si>
  <si>
    <t>FRANCISCO GARCÍA</t>
  </si>
  <si>
    <t>33B</t>
  </si>
  <si>
    <t>EMILIANO ZAPATA</t>
  </si>
  <si>
    <t>VALLE DE SANTIAGO</t>
  </si>
  <si>
    <t>alex13gro@gmail.com</t>
  </si>
  <si>
    <t>SISTEMAS COMPUTACIONALES</t>
  </si>
  <si>
    <t>UNIVERSIDAD DE GUANAJUATO</t>
  </si>
  <si>
    <t>JAVIER</t>
  </si>
  <si>
    <t>HERNANDEZ</t>
  </si>
  <si>
    <t>GALLEGOS</t>
  </si>
  <si>
    <t>HEGJ950506HJCRLV04</t>
  </si>
  <si>
    <t>HEGJ9505066L0</t>
  </si>
  <si>
    <t>AV MANUEL J CLOUTHIER</t>
  </si>
  <si>
    <t>MIRADOR DEL SOL</t>
  </si>
  <si>
    <t>3325484019 ó 3312239534</t>
  </si>
  <si>
    <t>javierhernandezg1@icloud.com</t>
  </si>
  <si>
    <t>CETI</t>
  </si>
  <si>
    <t>Dirección Estratégica de TI</t>
  </si>
  <si>
    <t>VIANNEY</t>
  </si>
  <si>
    <t>MELENDEZ</t>
  </si>
  <si>
    <t>1986-03-25</t>
  </si>
  <si>
    <t>MEDV860325MDFLMN01</t>
  </si>
  <si>
    <t>MEDV8603254K7</t>
  </si>
  <si>
    <t>MARIANO DE LA BARCENA</t>
  </si>
  <si>
    <t>LA NORMAL</t>
  </si>
  <si>
    <t>VMELENDEZD@GMAIL.COM</t>
  </si>
  <si>
    <t>INGENIERIA TELEMATICA</t>
  </si>
  <si>
    <t>TATA CONSULTANCY SERVICES</t>
  </si>
  <si>
    <t>CHRISTIAN ERICK</t>
  </si>
  <si>
    <t>1996-03-12</t>
  </si>
  <si>
    <t>MEFC960312HMNRLH08</t>
  </si>
  <si>
    <t>MEFC9603125G0</t>
  </si>
  <si>
    <t>BENEDICTINOS</t>
  </si>
  <si>
    <t>EL MONASTERIO</t>
  </si>
  <si>
    <t>MORELIA</t>
  </si>
  <si>
    <t>mercadoflores@hotmail.com</t>
  </si>
  <si>
    <t>UNIVERSIDAD MICHOACANA DE SAN NICOLÁS DE HIDALGO</t>
  </si>
  <si>
    <t>Gestión Estratégica de Tecnologías de Información</t>
  </si>
  <si>
    <t>BRENDA ELIZABETH</t>
  </si>
  <si>
    <t>OLMOS</t>
  </si>
  <si>
    <t>BÁEZ</t>
  </si>
  <si>
    <t>1989-07-15</t>
  </si>
  <si>
    <t>OOBB890715MJCLZR09</t>
  </si>
  <si>
    <t>OOBB8907159J1</t>
  </si>
  <si>
    <t>MANZANA J</t>
  </si>
  <si>
    <t>Edificio B1</t>
  </si>
  <si>
    <t>VILLAS DE SAN JUAN</t>
  </si>
  <si>
    <t>brendaolmos553@gmail.com</t>
  </si>
  <si>
    <t>ADMINISTRACIÓN GUBERNAMENTAL Y POLÍTICAS PÚBLICAS LOCALES</t>
  </si>
  <si>
    <t>DOCUMENTADOR DE SERVICIOS DE TIC</t>
  </si>
  <si>
    <t>ROMÁN JAIR</t>
  </si>
  <si>
    <t>PALOMAR</t>
  </si>
  <si>
    <t>DOMÍNGUEZ</t>
  </si>
  <si>
    <t>1987-09-03</t>
  </si>
  <si>
    <t>PADR870903HJCLMM05</t>
  </si>
  <si>
    <t>PADR870903216</t>
  </si>
  <si>
    <t>LAS PALMAS</t>
  </si>
  <si>
    <t>PARQUE REAL</t>
  </si>
  <si>
    <t>palomar.roman@gmail.com</t>
  </si>
  <si>
    <t>PERIODISMO</t>
  </si>
  <si>
    <t>FUNCIONARIO</t>
  </si>
  <si>
    <t>SERVICIOS DE SALUD DEL MUNICIPIO DE ZAPOPAN</t>
  </si>
  <si>
    <t>RAMÓN CORONA 500, CENTRO ZAPOPAN</t>
  </si>
  <si>
    <t>ABRIL</t>
  </si>
  <si>
    <t>RADILLA</t>
  </si>
  <si>
    <t>TORALVA</t>
  </si>
  <si>
    <t>1990-01-12</t>
  </si>
  <si>
    <t>RXTA900912MGRDRB09</t>
  </si>
  <si>
    <t>RATX9009126G1</t>
  </si>
  <si>
    <t>HÉCTOR HERNÁNDEZ</t>
  </si>
  <si>
    <t>abril.radillat@gmail.com</t>
  </si>
  <si>
    <t>ITESO</t>
  </si>
  <si>
    <t>ACCOUNT COORDINATOR</t>
  </si>
  <si>
    <t>NEWARK ELEMENT 14</t>
  </si>
  <si>
    <t>AV AVIACION 5051 NAVE 18</t>
  </si>
  <si>
    <t>1 AÑO 7 MESES</t>
  </si>
  <si>
    <t>1 AÑOS 7 MESES</t>
  </si>
  <si>
    <t>JORGE EDUARDO</t>
  </si>
  <si>
    <t>SÁNCHEZ</t>
  </si>
  <si>
    <t>OCHOA</t>
  </si>
  <si>
    <t>1982-01-07</t>
  </si>
  <si>
    <t>SAOJ820107HJCNCR03</t>
  </si>
  <si>
    <t>SAOJ8201074U8</t>
  </si>
  <si>
    <t>AVENIDA ALTAVISTA</t>
  </si>
  <si>
    <t>ALTAVISTA</t>
  </si>
  <si>
    <t>eso1982@gmail.com</t>
  </si>
  <si>
    <t>CENTRO UNIVERSITARIO DE MONTERREY</t>
  </si>
  <si>
    <t>ADMINISTRADOR DE INFRAESTRUCTURA</t>
  </si>
  <si>
    <t>ALMIDONES MEXICANOS SA DE CV</t>
  </si>
  <si>
    <t>CALLE 26 NO. 2756</t>
  </si>
  <si>
    <t>KAREN</t>
  </si>
  <si>
    <t>VALDIVIA</t>
  </si>
  <si>
    <t>JIMENEZ</t>
  </si>
  <si>
    <t>1990-12-28</t>
  </si>
  <si>
    <t>VAJK901228MJCLMR00</t>
  </si>
  <si>
    <t>VAJK901228JY7</t>
  </si>
  <si>
    <t>TRINIDAD ARVIZU</t>
  </si>
  <si>
    <t>LOMAS DE POLANCO</t>
  </si>
  <si>
    <t>krn.valdivia@gmail.com</t>
  </si>
  <si>
    <t>CONTADURIA</t>
  </si>
  <si>
    <t>CAMINO AL CASTILLO 2200</t>
  </si>
  <si>
    <t>7 AÑOS</t>
  </si>
  <si>
    <t>ALBERTO</t>
  </si>
  <si>
    <t>VARGAS</t>
  </si>
  <si>
    <t>1988-11-12</t>
  </si>
  <si>
    <t>VARA881112HJCRDL11</t>
  </si>
  <si>
    <t>VARA881112KK4</t>
  </si>
  <si>
    <t>MANUEL DE MIMBELA</t>
  </si>
  <si>
    <t>JARDINES DEL COUNTRY</t>
  </si>
  <si>
    <t>avardgz@outlook.com</t>
  </si>
  <si>
    <t>ING EN REDES Y TELECOMUNICACIONES</t>
  </si>
  <si>
    <t>ING DE SISTEMAS Y APLICACIONES</t>
  </si>
  <si>
    <t>NXP SEMICONDUCTORS</t>
  </si>
  <si>
    <t>Diseño e implantación de TI</t>
  </si>
  <si>
    <t>KIN YAEL</t>
  </si>
  <si>
    <t>VILLAFAÑA</t>
  </si>
  <si>
    <t>MORAN</t>
  </si>
  <si>
    <t>1993-08-15</t>
  </si>
  <si>
    <t>VIMK930815HJCLRN01</t>
  </si>
  <si>
    <t>VIMK9308158Y7</t>
  </si>
  <si>
    <t>RIO ATOTONILCO</t>
  </si>
  <si>
    <t>ATLAS</t>
  </si>
  <si>
    <t>kinyael15@gmail.com</t>
  </si>
  <si>
    <t>INGENIERÍA MECÁNICA ELÉCTRICA</t>
  </si>
  <si>
    <t>UDG-CUCEI</t>
  </si>
  <si>
    <t>PROFESOR DE ASIGNATURA</t>
  </si>
  <si>
    <t>UDG-CUNORTE-SEDE SUTERM</t>
  </si>
  <si>
    <t>KM. 191, MÉXICO 45D NO. 23, 46200 JAL.</t>
  </si>
  <si>
    <t>COLOTLAN</t>
  </si>
  <si>
    <t>499 992 1333</t>
  </si>
  <si>
    <t>2019A</t>
  </si>
  <si>
    <t>DAVID JONATHAN</t>
  </si>
  <si>
    <t>ARAMBULA</t>
  </si>
  <si>
    <t>1985-11-04</t>
  </si>
  <si>
    <t>AAAD851104HJCRCV0</t>
  </si>
  <si>
    <t>AAAD851104IK1</t>
  </si>
  <si>
    <t>PEDRO VELEZ</t>
  </si>
  <si>
    <t>PABLO VALDEZ</t>
  </si>
  <si>
    <t>djaa8.1@hotmail.com</t>
  </si>
  <si>
    <t>CONSULTOR DATA SCIENCE JR.</t>
  </si>
  <si>
    <t>DEREVO SA DE CV</t>
  </si>
  <si>
    <t>CALZADA DE SAN JUAN 1361</t>
  </si>
  <si>
    <t>gestion</t>
  </si>
  <si>
    <t>YARA KRISTELL</t>
  </si>
  <si>
    <t>CAMPOS</t>
  </si>
  <si>
    <t>1993-08-24</t>
  </si>
  <si>
    <t>CASY930824MGRMNR04</t>
  </si>
  <si>
    <t>CASY930824F32</t>
  </si>
  <si>
    <t>PRISCILIANO SANCHEZ</t>
  </si>
  <si>
    <t>AMERICANA</t>
  </si>
  <si>
    <t>yarakristell3@gmail.com</t>
  </si>
  <si>
    <t>ADMINISTRACIÓN Y GESTIÓN DE NEGOCIOS</t>
  </si>
  <si>
    <t>LOYOLA DEL PACIFICO</t>
  </si>
  <si>
    <t>BANQUERA</t>
  </si>
  <si>
    <t>BANORTE</t>
  </si>
  <si>
    <t>AV. NIÑO OBRERO 820</t>
  </si>
  <si>
    <t>Diseño e implantación</t>
  </si>
  <si>
    <t>HERNANDO</t>
  </si>
  <si>
    <t>CHAVEZ</t>
  </si>
  <si>
    <t>LOPEZTOLSA</t>
  </si>
  <si>
    <t>1991-09-09</t>
  </si>
  <si>
    <t>CALH910909HJCHPR00</t>
  </si>
  <si>
    <t>CALH910909TL2</t>
  </si>
  <si>
    <t>PENSAMIENTO</t>
  </si>
  <si>
    <t>hernando.chavez.lopeztolsa@gmail.com</t>
  </si>
  <si>
    <t>Dirección</t>
  </si>
  <si>
    <t>CÉSAR OCTAVIO</t>
  </si>
  <si>
    <t>CUEVA</t>
  </si>
  <si>
    <t>OROZCO</t>
  </si>
  <si>
    <t>1990-11-08</t>
  </si>
  <si>
    <t>CUOC901108HJCVRS06</t>
  </si>
  <si>
    <t>CUOC901108GF6</t>
  </si>
  <si>
    <t>CERRADA COLOTLÁN</t>
  </si>
  <si>
    <t>FOVISSSTE MIRAVALLE</t>
  </si>
  <si>
    <t>ing.cesarcueva@gmail.com</t>
  </si>
  <si>
    <t>CUCEI</t>
  </si>
  <si>
    <t>TÉCNICO POLIVALENTE</t>
  </si>
  <si>
    <t>IMSS</t>
  </si>
  <si>
    <t>SANTA MÓNICA 1050</t>
  </si>
  <si>
    <t>MARY LIZBETH</t>
  </si>
  <si>
    <t>GARCIA</t>
  </si>
  <si>
    <t>CASTRO</t>
  </si>
  <si>
    <t>1979-05-15</t>
  </si>
  <si>
    <t>GACM790515MJCRSR04</t>
  </si>
  <si>
    <t>GACM790515FY5</t>
  </si>
  <si>
    <t>CLOTO</t>
  </si>
  <si>
    <t>LOMAS DE INDEPENDENCIA</t>
  </si>
  <si>
    <t>maligaca15@hotmail.com</t>
  </si>
  <si>
    <t>PSICOLOGIA</t>
  </si>
  <si>
    <t>CAMPUS UTEG</t>
  </si>
  <si>
    <t>INE</t>
  </si>
  <si>
    <t>ALEMANIA # 1525</t>
  </si>
  <si>
    <t>ILSEM ANGÉLICA</t>
  </si>
  <si>
    <t>GOMEZ</t>
  </si>
  <si>
    <t>1994-07-28</t>
  </si>
  <si>
    <t>GOJI940728MJCMML04</t>
  </si>
  <si>
    <t>GOJI940728JW4</t>
  </si>
  <si>
    <t>LAS CURSES</t>
  </si>
  <si>
    <t>VILLAS DE NUEVO MÉXICO</t>
  </si>
  <si>
    <t>angelicagj03@gmail.com</t>
  </si>
  <si>
    <t>DISEÑO ELÉCTRONICO</t>
  </si>
  <si>
    <t>MOISÉS</t>
  </si>
  <si>
    <t>CASTELLANOS</t>
  </si>
  <si>
    <t>1990-06-29</t>
  </si>
  <si>
    <t>Gocm900629hjcnss03</t>
  </si>
  <si>
    <t>Gocm900629le8</t>
  </si>
  <si>
    <t>ZARAGOZA</t>
  </si>
  <si>
    <t>ZAPOTLÁN DEL REY</t>
  </si>
  <si>
    <t>mmzgc776@gmail.com</t>
  </si>
  <si>
    <t>CUCIENEGA U DE G</t>
  </si>
  <si>
    <t>Gestion Estrategica de T.I.</t>
  </si>
  <si>
    <t>LUIS ROBERTO</t>
  </si>
  <si>
    <t>AGUIRRE</t>
  </si>
  <si>
    <t>1985-02-18</t>
  </si>
  <si>
    <t>HEAL850218HJCRGS08</t>
  </si>
  <si>
    <t>HEAL8502189Q6</t>
  </si>
  <si>
    <t>JARAUTA</t>
  </si>
  <si>
    <t>SAN JUAN DE DIOS</t>
  </si>
  <si>
    <t>luis_dart@hotmail.com</t>
  </si>
  <si>
    <t>LICENCIATURA EN INGENIERIA EN COMPUTACIÓN</t>
  </si>
  <si>
    <t>INGENIERO EN SISTEMAS</t>
  </si>
  <si>
    <t>CONNECT ADVANCE S.A. DE C.V.</t>
  </si>
  <si>
    <t>MANUEL DOBLADO 287</t>
  </si>
  <si>
    <t>desarrollo e implantación de TI</t>
  </si>
  <si>
    <t>ZAMARRIPA</t>
  </si>
  <si>
    <t>1995-09-17</t>
  </si>
  <si>
    <t>HEZL950917HJCRMS06</t>
  </si>
  <si>
    <t>HEZL950917HC9</t>
  </si>
  <si>
    <t>SAN PABLO</t>
  </si>
  <si>
    <t>CHAPALITA</t>
  </si>
  <si>
    <t>davidh.zama@gmail.com</t>
  </si>
  <si>
    <t>INGENIERÍA MECATRONICA</t>
  </si>
  <si>
    <t>CENTRO DE ENSEÑANZA TÉCNICA INDUSTRIAL (CETI)</t>
  </si>
  <si>
    <t>INGENIERO DE SOPORTE</t>
  </si>
  <si>
    <t>ELVIA YESSENIA</t>
  </si>
  <si>
    <t>MASCORRO</t>
  </si>
  <si>
    <t>BARRAGAN</t>
  </si>
  <si>
    <t>1987-03-17</t>
  </si>
  <si>
    <t>MABE870317MJCSRL08</t>
  </si>
  <si>
    <t>MABE870317958</t>
  </si>
  <si>
    <t>CALZADA FRESNO</t>
  </si>
  <si>
    <t>elviamascorro@gmail.com</t>
  </si>
  <si>
    <t>ADMINISTRATIVAS</t>
  </si>
  <si>
    <t>BMC SOFTWARE</t>
  </si>
  <si>
    <t>AMADO NERVO 2200</t>
  </si>
  <si>
    <t>JUAN MANUEL</t>
  </si>
  <si>
    <t>1992-10-15</t>
  </si>
  <si>
    <t>OIHJ921015HJCRRN06</t>
  </si>
  <si>
    <t>OIHJ921015U98</t>
  </si>
  <si>
    <t>CERRO AZUL</t>
  </si>
  <si>
    <t>VILLAS DE ZALATITAN</t>
  </si>
  <si>
    <t>ing.manuel.ortiz.hdez@gmail.com</t>
  </si>
  <si>
    <t>IMPACT</t>
  </si>
  <si>
    <t>CERRO AZUL, VILLAS ZALATITÁN</t>
  </si>
  <si>
    <t>ERICK EMMANUEL</t>
  </si>
  <si>
    <t>PACHECO</t>
  </si>
  <si>
    <t>TRUJILLO</t>
  </si>
  <si>
    <t>1995-01-03</t>
  </si>
  <si>
    <t>PATE950103HSLCRR02</t>
  </si>
  <si>
    <t>PATE950103S60</t>
  </si>
  <si>
    <t>GOYA</t>
  </si>
  <si>
    <t>REAL VALLARTA</t>
  </si>
  <si>
    <t>erickpacheco114@hotmail.com</t>
  </si>
  <si>
    <t>FINANCIERA</t>
  </si>
  <si>
    <t>MAHONRI</t>
  </si>
  <si>
    <t>ESTRADA</t>
  </si>
  <si>
    <t>1987-01-30</t>
  </si>
  <si>
    <t>ROEM870130HDFDSH04</t>
  </si>
  <si>
    <t>ROEM870130230</t>
  </si>
  <si>
    <t>CALZADA DE LAS FLORES</t>
  </si>
  <si>
    <t>Edificio 43</t>
  </si>
  <si>
    <t>Depto 201</t>
  </si>
  <si>
    <t>HACIENDAS DEL VALLE</t>
  </si>
  <si>
    <t>mahonrire@hotmail.com</t>
  </si>
  <si>
    <t>LICENCIATURA EN INFORMÁTICA</t>
  </si>
  <si>
    <t>INSTITUTO TECNOLÓGICO DE TLALNEPANTLA</t>
  </si>
  <si>
    <t>ESTADO DE MÉXICO</t>
  </si>
  <si>
    <t>INGENIERO DE PRUEBAS</t>
  </si>
  <si>
    <t>Diseño de Software</t>
  </si>
  <si>
    <t>RAÚL</t>
  </si>
  <si>
    <t>SANTOS</t>
  </si>
  <si>
    <t>1985-05-21</t>
  </si>
  <si>
    <t>ROSR850521HJCDNL05</t>
  </si>
  <si>
    <t>ROSR8505216W4</t>
  </si>
  <si>
    <t>PRIVADA PEDRO A GALVÁN</t>
  </si>
  <si>
    <t>LA PERLA</t>
  </si>
  <si>
    <t>raulrodsan@gmail.com</t>
  </si>
  <si>
    <t>GRUPO CHIVAS-OMNILIFE</t>
  </si>
  <si>
    <t>AV. INGLATERRA 3089</t>
  </si>
  <si>
    <t>UN AÑO Y TRES MESES</t>
  </si>
  <si>
    <t>ISIS</t>
  </si>
  <si>
    <t>TOLENTINO</t>
  </si>
  <si>
    <t>1997-01-30</t>
  </si>
  <si>
    <t>ROTI970130MMCJLS0</t>
  </si>
  <si>
    <t>ROTI970130PU2</t>
  </si>
  <si>
    <t>CIRCUITO XINANTECATL</t>
  </si>
  <si>
    <t>FRACCIONAMIENTO REAL DEL BOSQUE</t>
  </si>
  <si>
    <t>TOLUCA</t>
  </si>
  <si>
    <t>isis.rtolentino@gmail.com</t>
  </si>
  <si>
    <t>JORGE ENRIQUE</t>
  </si>
  <si>
    <t>TRONCOSO</t>
  </si>
  <si>
    <t>MAYETT</t>
  </si>
  <si>
    <t>1981-08-04</t>
  </si>
  <si>
    <t>TOMJ810804HJCRYR04</t>
  </si>
  <si>
    <t>TOMJ810804KZA</t>
  </si>
  <si>
    <t>ROGELIO BACÓN</t>
  </si>
  <si>
    <t>INDEPENDENCIA PONIENTE</t>
  </si>
  <si>
    <t>troncoso@redudg.udg.mx</t>
  </si>
  <si>
    <t>DISEÑO PARA LA COMUNICACIÓN GRÁFICA</t>
  </si>
  <si>
    <t>JEFE OPERATIVO</t>
  </si>
  <si>
    <t>AV. JUÁREZ 976</t>
  </si>
  <si>
    <t>HÉCTOR ALEJANDRO</t>
  </si>
  <si>
    <t>1989-09-12</t>
  </si>
  <si>
    <t>VAGH890912HJCRTC00</t>
  </si>
  <si>
    <t>VAGH890912UQ3</t>
  </si>
  <si>
    <t>hecvagu@hotmail.com</t>
  </si>
  <si>
    <t>JOSE ANTONIO</t>
  </si>
  <si>
    <t>ZEZATTI</t>
  </si>
  <si>
    <t>NAVARRO</t>
  </si>
  <si>
    <t>1992-01-20</t>
  </si>
  <si>
    <t>ZENA920120HNLZVN03</t>
  </si>
  <si>
    <t>ZENA9201207E4</t>
  </si>
  <si>
    <t>NUEVO LEÓN</t>
  </si>
  <si>
    <t>AVENIDA VALDEPEÑAS</t>
  </si>
  <si>
    <t>jazn-1992@hotmail.com</t>
  </si>
  <si>
    <t>ADMINISTRADOR DE INFORMACIÓN TÉCNICA</t>
  </si>
  <si>
    <t>INTERLUBGROUP</t>
  </si>
  <si>
    <t>LATERAL SUR PERIFÉRICO NORTE 559</t>
  </si>
  <si>
    <t>2018B</t>
  </si>
  <si>
    <t>Gestión TI</t>
  </si>
  <si>
    <t>ERNESTO JOSUE</t>
  </si>
  <si>
    <t>ALFARO</t>
  </si>
  <si>
    <t>CARBELLIDO</t>
  </si>
  <si>
    <t>1989-04-29</t>
  </si>
  <si>
    <t>AACE890429HBCLRR08</t>
  </si>
  <si>
    <t>AACE890429KN5</t>
  </si>
  <si>
    <t>BAJA CALIFORNIA</t>
  </si>
  <si>
    <t>CTO. DEL ARBOL EDIF. N</t>
  </si>
  <si>
    <t>FOVISSSTE 5</t>
  </si>
  <si>
    <t>TIJUANA</t>
  </si>
  <si>
    <t>ernesto.alfaro@tectijuana.edu.mx</t>
  </si>
  <si>
    <t>INSTITUTO TECNOLÓGICO DE TIJUANA</t>
  </si>
  <si>
    <t>DOCENTE/ADMINISTRADOR REDES</t>
  </si>
  <si>
    <t>CALZ TECNOLOGICO S/N</t>
  </si>
  <si>
    <t>DAVID</t>
  </si>
  <si>
    <t>ARROYO</t>
  </si>
  <si>
    <t>1987-07-16</t>
  </si>
  <si>
    <t>AOSD870716HJC</t>
  </si>
  <si>
    <t>AOSD870716NQ9</t>
  </si>
  <si>
    <t>NICOLAS BRAVO</t>
  </si>
  <si>
    <t>ZAPOPAN CENTRO</t>
  </si>
  <si>
    <t>33 3829 7003</t>
  </si>
  <si>
    <t>chevy.arroyo@gmail.com</t>
  </si>
  <si>
    <t>ARMONIZACION TECNOLOGICA Y DESARROLLO</t>
  </si>
  <si>
    <t>DESARROLLADORA DE SOFTWARE EMPRESARIAL Y DE NEGOCIOS</t>
  </si>
  <si>
    <t>ING. HUGO VÁZQUEZ REYES NO. 39 PARQUE INDUSTRIAL BELENES</t>
  </si>
  <si>
    <t>1809 7028</t>
  </si>
  <si>
    <t>HUMBERTO EZEQUIEL</t>
  </si>
  <si>
    <t>1992-08-27</t>
  </si>
  <si>
    <t>CAHH920827HJCSRM00</t>
  </si>
  <si>
    <t>CAHH920827815</t>
  </si>
  <si>
    <t>ESFINGE</t>
  </si>
  <si>
    <t>PRADOS DEL NILO</t>
  </si>
  <si>
    <t>castellanoshhe@gmail.com</t>
  </si>
  <si>
    <t>INGENIERIA</t>
  </si>
  <si>
    <t>SOFTWARE VALIDATION ENGINEER</t>
  </si>
  <si>
    <t>AV. DEL BOSQUE 1001</t>
  </si>
  <si>
    <t>1.7 A;OS</t>
  </si>
  <si>
    <t>2.4 A;OS</t>
  </si>
  <si>
    <t>RAUL ALEJANDRO</t>
  </si>
  <si>
    <t>CEBALLOS</t>
  </si>
  <si>
    <t>1987-10-25</t>
  </si>
  <si>
    <t>CEHR871025HMSBRL00</t>
  </si>
  <si>
    <t>CEHR871025RG6</t>
  </si>
  <si>
    <t>MORELOS</t>
  </si>
  <si>
    <t>CALLE LA CALMA</t>
  </si>
  <si>
    <t>Paraisos 13</t>
  </si>
  <si>
    <t>CANTA LUNA</t>
  </si>
  <si>
    <t>alejandrocbshdz@gmail.com</t>
  </si>
  <si>
    <t>CONTADURÍA Y FINANZAS INTERNACIONALES</t>
  </si>
  <si>
    <t>UNIVERSIDAD MADERO</t>
  </si>
  <si>
    <t>HP</t>
  </si>
  <si>
    <t>AVENIDA CAMINO AL ITESO</t>
  </si>
  <si>
    <t>GUTIERREZ</t>
  </si>
  <si>
    <t>1994-03-29</t>
  </si>
  <si>
    <t>CXGA940329HSLHTN09</t>
  </si>
  <si>
    <t>CXGA940329HSL</t>
  </si>
  <si>
    <t>CALIXTO MESA</t>
  </si>
  <si>
    <t>EJIDO TASTES</t>
  </si>
  <si>
    <t>EL FUERTE</t>
  </si>
  <si>
    <t>jose.chavezg94@hotmail.com</t>
  </si>
  <si>
    <t>INGENIERIA DE SOFTWARE</t>
  </si>
  <si>
    <t>UNIVERSIDAD AUTONOMA DE SINALOA</t>
  </si>
  <si>
    <t>ISAIAS</t>
  </si>
  <si>
    <t>1978-09-08</t>
  </si>
  <si>
    <t>CXGI780908HDFRNS01</t>
  </si>
  <si>
    <t>COGI780908858</t>
  </si>
  <si>
    <t>TURQUIA</t>
  </si>
  <si>
    <t>LAGOS DE ORIENTE</t>
  </si>
  <si>
    <t>isaias.correa.g@gmail.com</t>
  </si>
  <si>
    <t>INGENIERIA INDUSTRIAL</t>
  </si>
  <si>
    <t>CONSULTOR SISTEMAS</t>
  </si>
  <si>
    <t>PRAXIS</t>
  </si>
  <si>
    <t>JAIME ISAAC</t>
  </si>
  <si>
    <t>CORTES</t>
  </si>
  <si>
    <t>ZAPATA</t>
  </si>
  <si>
    <t>1992-09-29</t>
  </si>
  <si>
    <t>COZJ920929HJCRPM05</t>
  </si>
  <si>
    <t>cozj920929gp3</t>
  </si>
  <si>
    <t>PRADO DE LOS PINOS</t>
  </si>
  <si>
    <t>PRADOS TEPEYAC</t>
  </si>
  <si>
    <t>jiczmovil@gmail.com</t>
  </si>
  <si>
    <t>ANALISTA FINANACIERO</t>
  </si>
  <si>
    <t>TYA</t>
  </si>
  <si>
    <t>AV. DE LAS AMÉRICAS 1297</t>
  </si>
  <si>
    <t>33 3540 4638</t>
  </si>
  <si>
    <t>Gestión estratégica</t>
  </si>
  <si>
    <t>MIGUEL ÁNGEL</t>
  </si>
  <si>
    <t>1987-07-29</t>
  </si>
  <si>
    <t>GAMM870729HDFRRG02</t>
  </si>
  <si>
    <t>GAMM870729LK2</t>
  </si>
  <si>
    <t>PASEO DE LA PRIMAVERA</t>
  </si>
  <si>
    <t>BOSQUE DEL CENTINELA II</t>
  </si>
  <si>
    <t>(33) 20148391</t>
  </si>
  <si>
    <t>ismiguel01@gmail.com</t>
  </si>
  <si>
    <t>UNIVERSIDAD AUTÓNOMA METROPOLITANA</t>
  </si>
  <si>
    <t>ECONOMISTA</t>
  </si>
  <si>
    <t>SERGIO SANTIAGO</t>
  </si>
  <si>
    <t>1985-10-01</t>
  </si>
  <si>
    <t>GARS851001HJCRDR04</t>
  </si>
  <si>
    <t>GARS8510011E9</t>
  </si>
  <si>
    <t>CHIMALPOPOCA</t>
  </si>
  <si>
    <t>4827A</t>
  </si>
  <si>
    <t>ssgr65@gmail.com</t>
  </si>
  <si>
    <t>COMPRAS E INGENIERIA BLANCOS</t>
  </si>
  <si>
    <t>ARTABAN THERAPEDIC SA DE CV</t>
  </si>
  <si>
    <t>SAN IGNACIO 202</t>
  </si>
  <si>
    <t>1 AÑO 8 MESES</t>
  </si>
  <si>
    <t>GESTION ESTRATEGICA DE TI</t>
  </si>
  <si>
    <t>JORGE ASIS</t>
  </si>
  <si>
    <t>BARRADAS</t>
  </si>
  <si>
    <t>1992-07-11</t>
  </si>
  <si>
    <t>GOBJ920711HCHNRR05</t>
  </si>
  <si>
    <t>GOBJ920711LI1</t>
  </si>
  <si>
    <t>CHIHUAHUA</t>
  </si>
  <si>
    <t>TORRE DE SAN JUAN</t>
  </si>
  <si>
    <t>LAS TORRES</t>
  </si>
  <si>
    <t>JUAREZ</t>
  </si>
  <si>
    <t>jcorreo@outlook.com</t>
  </si>
  <si>
    <t>INGENIERIA EN SISTEMAS COMPUTACIONALES</t>
  </si>
  <si>
    <t>INSTITUTO TECNOLOGICO DE CIUDAD JUAREZ</t>
  </si>
  <si>
    <t>GUILLERMO</t>
  </si>
  <si>
    <t>LEY</t>
  </si>
  <si>
    <t>LAMPHAR</t>
  </si>
  <si>
    <t>1992-02-11</t>
  </si>
  <si>
    <t>LELG920211HDFYML02</t>
  </si>
  <si>
    <t>LELG920211PQ7</t>
  </si>
  <si>
    <t>PASEO BELLAVISTA</t>
  </si>
  <si>
    <t>gllamphar@gmail.com</t>
  </si>
  <si>
    <t>ING. EN COMUNICACIÓN MULTIMEDAI</t>
  </si>
  <si>
    <t>ESTRATEGA DE MERCADOTECNIA</t>
  </si>
  <si>
    <t>MIJO! BRANDS</t>
  </si>
  <si>
    <t>MANUEL M DIEGUEZ</t>
  </si>
  <si>
    <t>PUERTO VALLARTA</t>
  </si>
  <si>
    <t>ARTURO</t>
  </si>
  <si>
    <t>LEZAMA</t>
  </si>
  <si>
    <t>OJEDA</t>
  </si>
  <si>
    <t>1980-05-26</t>
  </si>
  <si>
    <t>LEOA800526HGTZJR</t>
  </si>
  <si>
    <t>LEOA800526471</t>
  </si>
  <si>
    <t>AGUSTÍN MELGAR</t>
  </si>
  <si>
    <t>ÁLAMOS</t>
  </si>
  <si>
    <t>CORTAZAR</t>
  </si>
  <si>
    <t>dhyamat@hotmail.com</t>
  </si>
  <si>
    <t>TECNOLOGÍAS E INFORMACIÓN</t>
  </si>
  <si>
    <t>UDG SUV</t>
  </si>
  <si>
    <t>PAPELEŕIA COLIBRÍ Y CIBER LINUX</t>
  </si>
  <si>
    <t>AGUSTIN MELGAR 233</t>
  </si>
  <si>
    <t>JONATHÁN DE JESÚS</t>
  </si>
  <si>
    <t>MENDOZA</t>
  </si>
  <si>
    <t>1994-02-15</t>
  </si>
  <si>
    <t>MAMJ940215HJCRNN00</t>
  </si>
  <si>
    <t>MAMJ940215BX0</t>
  </si>
  <si>
    <t>AV.VALDEPEÑAS</t>
  </si>
  <si>
    <t>VILLAS DE TORREMOLINOS</t>
  </si>
  <si>
    <t>jj.mm.9402@gmail.com</t>
  </si>
  <si>
    <t>Desarrollo e implantación de TI</t>
  </si>
  <si>
    <t>ALAN ISRAEL</t>
  </si>
  <si>
    <t>1995-09-28</t>
  </si>
  <si>
    <t>OIMA950928HJCLRL09</t>
  </si>
  <si>
    <t>OIMA9509282G6</t>
  </si>
  <si>
    <t>VELINO M. PRESA</t>
  </si>
  <si>
    <t>GUADALAJARA ORIENTE</t>
  </si>
  <si>
    <t>israel.olivares@alumnos.udg.mx</t>
  </si>
  <si>
    <t>KAREN RUBI</t>
  </si>
  <si>
    <t>PIMENTEL</t>
  </si>
  <si>
    <t>1988-09-24</t>
  </si>
  <si>
    <t>PIHK880924MJCMRR06</t>
  </si>
  <si>
    <t>PIHK8809247A1</t>
  </si>
  <si>
    <t>CARDENAL</t>
  </si>
  <si>
    <t>karen.pimen@gmail.com</t>
  </si>
  <si>
    <t>DIDÁCTICA EN FRANCÉS</t>
  </si>
  <si>
    <t>PROFESORA</t>
  </si>
  <si>
    <t>YOLANDA GUADALUPE</t>
  </si>
  <si>
    <t>RADILLO</t>
  </si>
  <si>
    <t>MAGAÑA</t>
  </si>
  <si>
    <t>1992-04-16</t>
  </si>
  <si>
    <t>RAMY920416MCMDGL05</t>
  </si>
  <si>
    <t>RAMY9204168G5</t>
  </si>
  <si>
    <t>MIRLOS</t>
  </si>
  <si>
    <t>JUAN JOSE RIOS</t>
  </si>
  <si>
    <t>VILLA DE ALVAREZ</t>
  </si>
  <si>
    <t>yolandaaa112@gmail.com</t>
  </si>
  <si>
    <t>UNIVERSIDAD DE COLIMA</t>
  </si>
  <si>
    <t>DESEMPLEADA</t>
  </si>
  <si>
    <t>CARLOS OMAR</t>
  </si>
  <si>
    <t>1994-05-08</t>
  </si>
  <si>
    <t>RAZC940508HJCMRR08</t>
  </si>
  <si>
    <t>RAZC940508H81</t>
  </si>
  <si>
    <t>ANDADOR 2</t>
  </si>
  <si>
    <t>BATALLON DE SAN PATRICIO</t>
  </si>
  <si>
    <t>heycorz@gmail.com</t>
  </si>
  <si>
    <t>INGENIERIA BIOMEDICA</t>
  </si>
  <si>
    <t>UVM</t>
  </si>
  <si>
    <t>TEST ANALYZER</t>
  </si>
  <si>
    <t>ANGEL ROBERTO</t>
  </si>
  <si>
    <t>1990-12-13</t>
  </si>
  <si>
    <t>SAPA90121309H900</t>
  </si>
  <si>
    <t>SAPA901213UD3</t>
  </si>
  <si>
    <t>AV PATRIA</t>
  </si>
  <si>
    <t>E9</t>
  </si>
  <si>
    <t>ANGELSANCHEZ.FI.UNAM@GMAIL.COM</t>
  </si>
  <si>
    <t>UNIVERSIDAD NACIONAL AUTÓNOMA DE MÉXICO</t>
  </si>
  <si>
    <t>OSCAR EDGARDO</t>
  </si>
  <si>
    <t>VALDEZ</t>
  </si>
  <si>
    <t>1980-01-24</t>
  </si>
  <si>
    <t>VXGO800124HJCLNS01</t>
  </si>
  <si>
    <t>VAGO800124TMA</t>
  </si>
  <si>
    <t>MONTE LA LUNA</t>
  </si>
  <si>
    <t>SAN MARCOS</t>
  </si>
  <si>
    <t>dos.multimedium@gmail.com</t>
  </si>
  <si>
    <t>DISEÑO GRÁFICO</t>
  </si>
  <si>
    <t>INLGES</t>
  </si>
  <si>
    <t>DISEÑADOR INDEPENDIENTE</t>
  </si>
  <si>
    <t>DOS DISEÑO Y COMUNICACÍON</t>
  </si>
  <si>
    <t>MONTE LA LUNA 869</t>
  </si>
  <si>
    <t>LUIS GUILLERMO</t>
  </si>
  <si>
    <t>VEGA</t>
  </si>
  <si>
    <t>BORGES</t>
  </si>
  <si>
    <t>1985-02-02</t>
  </si>
  <si>
    <t>VEBL850202HSLGRS04</t>
  </si>
  <si>
    <t>VEBL850202KY0</t>
  </si>
  <si>
    <t>PASEO DE LOS CASTAÑOS</t>
  </si>
  <si>
    <t>LUISG.VEGABORGES@HOTMAIL.COM</t>
  </si>
  <si>
    <t>LICENCIATURA EN INGENIERIA EN SISTEMAS COMPUTACIONALES</t>
  </si>
  <si>
    <t>UNIVERSIDAD DEL VALLE DE ATEMAJAC (UNIVA)</t>
  </si>
  <si>
    <t>GERENTE DE SISTEMAS</t>
  </si>
  <si>
    <t>KADANT</t>
  </si>
  <si>
    <t>CALLE 6 #2559</t>
  </si>
  <si>
    <t>2018A</t>
  </si>
  <si>
    <t>DANIEL ALONSO</t>
  </si>
  <si>
    <t>ARRIERO</t>
  </si>
  <si>
    <t>TOSCANO</t>
  </si>
  <si>
    <t>1987-03-06</t>
  </si>
  <si>
    <t>AITD870306HJCRSN03</t>
  </si>
  <si>
    <t>AITD870306P29</t>
  </si>
  <si>
    <t>AVENIDA ARTES PLÁSTICAS</t>
  </si>
  <si>
    <t>MIRAVALLE</t>
  </si>
  <si>
    <t>arodat@gmail.com</t>
  </si>
  <si>
    <t>ADMINISTRACIÓN FINANCIERA Y SISTEMAS DE INFORMACIÓN</t>
  </si>
  <si>
    <t>Intermedio</t>
  </si>
  <si>
    <t>Gestion Estrategica de TI</t>
  </si>
  <si>
    <t>BRUNO ALBERTO</t>
  </si>
  <si>
    <t>1994-02-18</t>
  </si>
  <si>
    <t>BEGB940218HJCCMR08</t>
  </si>
  <si>
    <t>BEGB940218TB9</t>
  </si>
  <si>
    <t>LOMAS UNIVERSIDAD</t>
  </si>
  <si>
    <t>bruno.becerra@alumno.udg.mx</t>
  </si>
  <si>
    <t>LICENCIATURA EN INGENIERIA EN COMPUTACION</t>
  </si>
  <si>
    <t>DANIEL</t>
  </si>
  <si>
    <t>CASTILLO</t>
  </si>
  <si>
    <t>RODRIGUEZ ARANA</t>
  </si>
  <si>
    <t>1980-05-08</t>
  </si>
  <si>
    <t>CARD800508HDFSDN09</t>
  </si>
  <si>
    <t>CARD800508492</t>
  </si>
  <si>
    <t>TOPACARNERO</t>
  </si>
  <si>
    <t>1695 B</t>
  </si>
  <si>
    <t>castillorodriguezarana@gmail.com</t>
  </si>
  <si>
    <t>NEGOCIOS</t>
  </si>
  <si>
    <t>ESCUELA BANCARIA Y COMERCIAL</t>
  </si>
  <si>
    <t>Avanzado</t>
  </si>
  <si>
    <t>JOSÉ MIGUEL</t>
  </si>
  <si>
    <t>CHÁVEZ</t>
  </si>
  <si>
    <t>ANAYA</t>
  </si>
  <si>
    <t>1983-10-11</t>
  </si>
  <si>
    <t>CAAM831011HJCHNG06</t>
  </si>
  <si>
    <t>CAAM831011GR3</t>
  </si>
  <si>
    <t>CALABRIA</t>
  </si>
  <si>
    <t>SAN MIGUEL RESIDENCIAL</t>
  </si>
  <si>
    <t>TLAJOMULCO DE ZUÑIGA</t>
  </si>
  <si>
    <t>miguelchavezfc@gmail.com</t>
  </si>
  <si>
    <t>GERENTE DE TRÁFICO</t>
  </si>
  <si>
    <t>INTERNATIONAL FURNITURE DIRECT</t>
  </si>
  <si>
    <t>CONSTITUCIÓN 210</t>
  </si>
  <si>
    <t>JOSÉ OMAR</t>
  </si>
  <si>
    <t>CXGO930723HSLHRM08</t>
  </si>
  <si>
    <t>CAGX930723BA9</t>
  </si>
  <si>
    <t>16 DE SEPTIEMBRE</t>
  </si>
  <si>
    <t>REAL CANTABRIA</t>
  </si>
  <si>
    <t>josschavez14@gmail.com</t>
  </si>
  <si>
    <t>CETI COLOMOS</t>
  </si>
  <si>
    <t>Básico</t>
  </si>
  <si>
    <t>SOPORTE DE PRUEBAS</t>
  </si>
  <si>
    <t>PLEXUS CORP.</t>
  </si>
  <si>
    <t>2 MESES</t>
  </si>
  <si>
    <t>Desarrollo de Software</t>
  </si>
  <si>
    <t>VIRIDIANA</t>
  </si>
  <si>
    <t>COLIN</t>
  </si>
  <si>
    <t>1989-11-22</t>
  </si>
  <si>
    <t>COTV891122MJCLMR01</t>
  </si>
  <si>
    <t>COTV891122ML8</t>
  </si>
  <si>
    <t>PASEO HACIENDAS ORIENTE</t>
  </si>
  <si>
    <t>viridianacolintamayo@gmail.com</t>
  </si>
  <si>
    <t>ING. INDUSTRIAL</t>
  </si>
  <si>
    <t>HOGAR / ASPIRANTE</t>
  </si>
  <si>
    <t>CORONADO</t>
  </si>
  <si>
    <t>1985-12-23</t>
  </si>
  <si>
    <t>COGA851223HJCRTL01</t>
  </si>
  <si>
    <t>COGA851223EI5</t>
  </si>
  <si>
    <t>PRIVADA INSURGENTES</t>
  </si>
  <si>
    <t>RANCHO BLANCO</t>
  </si>
  <si>
    <t>a.coron.gtz@gmail.com</t>
  </si>
  <si>
    <t>LOCUTOR DE RADIO</t>
  </si>
  <si>
    <t>RADIO UNIVERSIDAD DE GUADALAJARA</t>
  </si>
  <si>
    <t>IGNACIO JACOBO #29</t>
  </si>
  <si>
    <t>MARIO JOEL</t>
  </si>
  <si>
    <t>CALDERÓN</t>
  </si>
  <si>
    <t>1984-06-08</t>
  </si>
  <si>
    <t>GACM840608HJCRLR09</t>
  </si>
  <si>
    <t>GACM840608PQ6</t>
  </si>
  <si>
    <t>mariojoelgarcia@gmail.com</t>
  </si>
  <si>
    <t>ING. ELECTRÓNICA EN COMPUTACIÓN</t>
  </si>
  <si>
    <t>ING. SERVICE DESK</t>
  </si>
  <si>
    <t>VALEO IT</t>
  </si>
  <si>
    <t>PERIFÉRICO SUR 7999-A</t>
  </si>
  <si>
    <t>1 AÑO 1 MES</t>
  </si>
  <si>
    <t>MIRIAM DEL CARMEN</t>
  </si>
  <si>
    <t>1986-03-07</t>
  </si>
  <si>
    <t>GAMM860307MDFRRR01</t>
  </si>
  <si>
    <t>GAMM860307EL5</t>
  </si>
  <si>
    <t>DISTRITO FEDERAL</t>
  </si>
  <si>
    <t>gammc7@gmail.com</t>
  </si>
  <si>
    <t>Diseño e Implantación de Tecnologías de Información</t>
  </si>
  <si>
    <t>CESAR ALBERTO</t>
  </si>
  <si>
    <t>GAYTAN</t>
  </si>
  <si>
    <t>IBARRA</t>
  </si>
  <si>
    <t>1986-12-30</t>
  </si>
  <si>
    <t>GAIC861230HJCYBS03</t>
  </si>
  <si>
    <t>GAIC861230550</t>
  </si>
  <si>
    <t>PASEO VALIÑO</t>
  </si>
  <si>
    <t>PONTEVEDRA</t>
  </si>
  <si>
    <t>cesar_gaytan@live.com</t>
  </si>
  <si>
    <t>LIC. ING. EN COMPUTACION</t>
  </si>
  <si>
    <t>U DE G</t>
  </si>
  <si>
    <t>GENERAL ELECTRIC</t>
  </si>
  <si>
    <t>HEROES FERROCARRILEROS S/N</t>
  </si>
  <si>
    <t>Implantación</t>
  </si>
  <si>
    <t>OMAR PAUL</t>
  </si>
  <si>
    <t>BALBUENA</t>
  </si>
  <si>
    <t>1987-12-27</t>
  </si>
  <si>
    <t>GOBO871227HNTNLM04</t>
  </si>
  <si>
    <t>GOBO8712274R1</t>
  </si>
  <si>
    <t>BAHIA DE MAJAHUA</t>
  </si>
  <si>
    <t>PARQUES DEL BOSQUE</t>
  </si>
  <si>
    <t>omaropgb@gmail.com</t>
  </si>
  <si>
    <t>INSTITUTO TECNOLÓGICO DE TEPIC</t>
  </si>
  <si>
    <t>DATABASE ADMIN SPECIALIST ADVISOR</t>
  </si>
  <si>
    <t>NTT DATA SERVICES DE MEXICO</t>
  </si>
  <si>
    <t>MARIANO OTERO 1249</t>
  </si>
  <si>
    <t>2 AÑOS 7 MESES</t>
  </si>
  <si>
    <t>4 AÑOS 3 MESES</t>
  </si>
  <si>
    <t>Dirección Estratégica</t>
  </si>
  <si>
    <t>MANUEL</t>
  </si>
  <si>
    <t>NUÑEZ</t>
  </si>
  <si>
    <t>MARQUEZ</t>
  </si>
  <si>
    <t>1990-07-20</t>
  </si>
  <si>
    <t>NUMM900720HSRXRN06</t>
  </si>
  <si>
    <t>NUMM900720TAA</t>
  </si>
  <si>
    <t>MONTE CALVARIO</t>
  </si>
  <si>
    <t>Edf-c4, Interior-14</t>
  </si>
  <si>
    <t>mnm0790@gmail.com</t>
  </si>
  <si>
    <t>ECONOMÍA Y FINANZAS</t>
  </si>
  <si>
    <t>INSTITUTO TECNOLÓGICO DE SONORA</t>
  </si>
  <si>
    <t>Gestión Estratégica de TI</t>
  </si>
  <si>
    <t>IMELDA CECILIA</t>
  </si>
  <si>
    <t>1988-05-13</t>
  </si>
  <si>
    <t>OORI880513MJCRDM00</t>
  </si>
  <si>
    <t>OORI880513614</t>
  </si>
  <si>
    <t>AV. BELLAS ARTES EDIF.JUAN PÍO</t>
  </si>
  <si>
    <t>cecilia.orozco1305@gmail.com</t>
  </si>
  <si>
    <t>RESPONSABLE DE PROYECTOS ESTRATÉGICOS DE LA COORDINACIÓN</t>
  </si>
  <si>
    <t>DANTE ARISTOTELES</t>
  </si>
  <si>
    <t>PONCE</t>
  </si>
  <si>
    <t>MACHUCA</t>
  </si>
  <si>
    <t>POMD901114HJCNCN02</t>
  </si>
  <si>
    <t>POMD901114JJ1</t>
  </si>
  <si>
    <t>SIERRA DE BOLAÑOS</t>
  </si>
  <si>
    <t>danteponcemachuca@gmail.com</t>
  </si>
  <si>
    <t>FINANZAS</t>
  </si>
  <si>
    <t>HEWLETT PACKARD ENTERPRISE</t>
  </si>
  <si>
    <t>PERIFERICO SUR 6751</t>
  </si>
  <si>
    <t>SAN PEDRO TLAQUEPAQUE</t>
  </si>
  <si>
    <t>Diseño e Implementación de Tecnologías de la Información</t>
  </si>
  <si>
    <t>ISABEL</t>
  </si>
  <si>
    <t>RIVERA</t>
  </si>
  <si>
    <t>1991-09-06</t>
  </si>
  <si>
    <t>RIGI910906MZSVNS01</t>
  </si>
  <si>
    <t>RIGI910906D88</t>
  </si>
  <si>
    <t>PUERTO PROGRESO</t>
  </si>
  <si>
    <t>CIRCUNVALACIÓN BELISARIO</t>
  </si>
  <si>
    <t>(33)36097096</t>
  </si>
  <si>
    <t>isariv.g@gmail.com</t>
  </si>
  <si>
    <t>URBANÍSTICA Y MEDIO AMBIENTE</t>
  </si>
  <si>
    <t>URBANISTA</t>
  </si>
  <si>
    <t>FRANCISCO ALEJANDRO</t>
  </si>
  <si>
    <t>1974-01-24</t>
  </si>
  <si>
    <t>ROCF740124HDFDSR05</t>
  </si>
  <si>
    <t>ROCF740124FA6</t>
  </si>
  <si>
    <t>D.F</t>
  </si>
  <si>
    <t>ADRIÁN PUGA</t>
  </si>
  <si>
    <t>INSURGENTES</t>
  </si>
  <si>
    <t>alejandro_rod26@hotmail.com</t>
  </si>
  <si>
    <t>COMPUTACIÓN</t>
  </si>
  <si>
    <t>GUADALAJARA LAMAR</t>
  </si>
  <si>
    <t>SOPORTE DE SISTEMAS</t>
  </si>
  <si>
    <t>AV. JUAREZ # 976</t>
  </si>
  <si>
    <t>4 AÑOS Y MEDIO</t>
  </si>
  <si>
    <t>10 AÑOS</t>
  </si>
  <si>
    <t>HECTOR ALEJANDRO</t>
  </si>
  <si>
    <t>SALAS</t>
  </si>
  <si>
    <t>1978-12-21</t>
  </si>
  <si>
    <t>SAJH781221HJCLMC04</t>
  </si>
  <si>
    <t>SAJH7812219Y0</t>
  </si>
  <si>
    <t>GASPAR BOLAÑOS</t>
  </si>
  <si>
    <t>JARDINES ALCALDE</t>
  </si>
  <si>
    <t>ASJGDL@ME.COM</t>
  </si>
  <si>
    <t>INFORMATICA</t>
  </si>
  <si>
    <t>GERENTE DE SOPORTE PARA LATINO AMERICA</t>
  </si>
  <si>
    <t>THE HERSHEY COMPANY</t>
  </si>
  <si>
    <t>33 31118301</t>
  </si>
  <si>
    <t>Desarrollo e implementación de TI</t>
  </si>
  <si>
    <t>JENNIFER NATALY</t>
  </si>
  <si>
    <t>HERRERA</t>
  </si>
  <si>
    <t>1989-04-16</t>
  </si>
  <si>
    <t>SIHJ890416MDFLRN05</t>
  </si>
  <si>
    <t>SIHJ890416TS5</t>
  </si>
  <si>
    <t>CDMX</t>
  </si>
  <si>
    <t>HACIENDA LA CANDELARIA</t>
  </si>
  <si>
    <t>PLUTARCO ELIAS CALLES 2</t>
  </si>
  <si>
    <t>jennsherrera@hotmail.com</t>
  </si>
  <si>
    <t>CENTRO UNIVERSITARIO UTEG</t>
  </si>
  <si>
    <t>FREELANCER</t>
  </si>
  <si>
    <t>DISEÑO E IMPLEMENTACION DE TI</t>
  </si>
  <si>
    <t>BENJAMIN</t>
  </si>
  <si>
    <t>VILLANUEVA</t>
  </si>
  <si>
    <t>AVALOS</t>
  </si>
  <si>
    <t>1993-08-06</t>
  </si>
  <si>
    <t>VIAB930806HJCLVN03</t>
  </si>
  <si>
    <t>VIAB930806P12</t>
  </si>
  <si>
    <t>ELEUTERIO GONZALEZ</t>
  </si>
  <si>
    <t>OLMO SUR 4</t>
  </si>
  <si>
    <t>TETLAN</t>
  </si>
  <si>
    <t>benjamyn.villanueva@gmail.com</t>
  </si>
  <si>
    <t>TECNICO DE DIAGNOSTICO</t>
  </si>
  <si>
    <t>JABIL</t>
  </si>
  <si>
    <t>AV. VALDEPEÑAS #19203</t>
  </si>
  <si>
    <t>LUIS ALEJANDRO</t>
  </si>
  <si>
    <t>VIZCAINO</t>
  </si>
  <si>
    <t>CONTRERAS</t>
  </si>
  <si>
    <t>1993-05-30</t>
  </si>
  <si>
    <t>VICL930530HJCZNS01</t>
  </si>
  <si>
    <t>VICL930530TX5</t>
  </si>
  <si>
    <t>MANUEL AGUIRRE BERLANGA</t>
  </si>
  <si>
    <t>423A</t>
  </si>
  <si>
    <t>CONSTITUTICION</t>
  </si>
  <si>
    <t>lvizcaino24@gmail.com</t>
  </si>
  <si>
    <t>INGENIERIA MECANICA ELECTRICA</t>
  </si>
  <si>
    <t>2017B</t>
  </si>
  <si>
    <t>SALINAS</t>
  </si>
  <si>
    <t>1986-12-24</t>
  </si>
  <si>
    <t>AESM861224HMNLLN02</t>
  </si>
  <si>
    <t>AESM8612242Q5</t>
  </si>
  <si>
    <t>isc.malejandro@gmail.com</t>
  </si>
  <si>
    <t>ING. EN SISTEMAS COMPUTACIONALES</t>
  </si>
  <si>
    <t>INSTITUTO TECNOLOGICO DE ZITACUARO</t>
  </si>
  <si>
    <t>DESARROLLADOR WEB Y ADMINISTRADOR DE BASE DE DATOS</t>
  </si>
  <si>
    <t>INSTITUTO TECNOLÓGICO DEL VALLE DE MORELIA</t>
  </si>
  <si>
    <t>KM 6.5 CARRETERA MORELIA-SALAMANCA</t>
  </si>
  <si>
    <t>Desarrollo e Implantación de IT</t>
  </si>
  <si>
    <t>RODOLFO ANTONIO</t>
  </si>
  <si>
    <t>BARRÓN</t>
  </si>
  <si>
    <t>1989-09-07</t>
  </si>
  <si>
    <t>BAGR890907HSLRND09</t>
  </si>
  <si>
    <t>BAGR890907C5A</t>
  </si>
  <si>
    <t>ISLA ZANZIBAR</t>
  </si>
  <si>
    <t>F41</t>
  </si>
  <si>
    <t>EL SAUZ</t>
  </si>
  <si>
    <t>rodo.barron@gmail.com</t>
  </si>
  <si>
    <t>INGENIERO DE VALIDACIÓN</t>
  </si>
  <si>
    <t>UST GLOBAL</t>
  </si>
  <si>
    <t>1.8 AÑOS</t>
  </si>
  <si>
    <t>RAMÓN ALEJANDRO</t>
  </si>
  <si>
    <t>1991-07-03</t>
  </si>
  <si>
    <t>BIMR910703HJCRRM02</t>
  </si>
  <si>
    <t>BIMR910703JY4</t>
  </si>
  <si>
    <t>DONATO TOVAR</t>
  </si>
  <si>
    <t>LA PLAYA</t>
  </si>
  <si>
    <t>JUANACATLÁN</t>
  </si>
  <si>
    <t>373 2 33 53</t>
  </si>
  <si>
    <t>ralejandrobm@gmail.com</t>
  </si>
  <si>
    <t>PREPARATORIA REGIONAL DE EL SALTO UDG</t>
  </si>
  <si>
    <t>REVOLUCIÓN NORTE NUMERO 80</t>
  </si>
  <si>
    <t>373 2 14 74</t>
  </si>
  <si>
    <t>Diseño e implementacion de TI</t>
  </si>
  <si>
    <t>CLAUSTRO</t>
  </si>
  <si>
    <t>BOBADILLA</t>
  </si>
  <si>
    <t>1986-04-09</t>
  </si>
  <si>
    <t>CABJ860409HDFLBV06</t>
  </si>
  <si>
    <t>CABJ860409F45</t>
  </si>
  <si>
    <t>D.F.</t>
  </si>
  <si>
    <t>AND. VILLA CORONA</t>
  </si>
  <si>
    <t>AZUCARERA</t>
  </si>
  <si>
    <t>AUTLAN DE NAVARRO</t>
  </si>
  <si>
    <t>deadnot9@gmail.com</t>
  </si>
  <si>
    <t>TELEINFORMATICA</t>
  </si>
  <si>
    <t>PROFESOR ASIGNATURA</t>
  </si>
  <si>
    <t>AV. INDEPENDENCIA NACIONAL #151</t>
  </si>
  <si>
    <t>Gestión de la información</t>
  </si>
  <si>
    <t>DANTE</t>
  </si>
  <si>
    <t>DOÑO</t>
  </si>
  <si>
    <t>LIZARRAGA</t>
  </si>
  <si>
    <t>1991-06-21</t>
  </si>
  <si>
    <t>DOLD910621HJCXZN02</t>
  </si>
  <si>
    <t>DOLD910621CD3</t>
  </si>
  <si>
    <t>FRATERNINDAD</t>
  </si>
  <si>
    <t>VILLAS PERISUR</t>
  </si>
  <si>
    <t>dante.dono@outlook.com</t>
  </si>
  <si>
    <t>ESPINOZA JR</t>
  </si>
  <si>
    <t>1994-01-06</t>
  </si>
  <si>
    <t>EIXJ940106HNESXV02</t>
  </si>
  <si>
    <t>EIXJ9401064X3</t>
  </si>
  <si>
    <t>ESTADOS UNIDOS</t>
  </si>
  <si>
    <t>MODESTO, CALIFORNIA, ESTADOS UNIDOS</t>
  </si>
  <si>
    <t>PERIFERICO NORTE</t>
  </si>
  <si>
    <t>LOMAS DEL PARAISO I</t>
  </si>
  <si>
    <t>(33) 20-15-62-50</t>
  </si>
  <si>
    <t>33 14 12 43 64</t>
  </si>
  <si>
    <t>jejr1994@gmail.com</t>
  </si>
  <si>
    <t>INGENIERIA MECATRONICA</t>
  </si>
  <si>
    <t>Administrativa</t>
  </si>
  <si>
    <t>JORGE</t>
  </si>
  <si>
    <t>LARIOS</t>
  </si>
  <si>
    <t>LUQUÍN</t>
  </si>
  <si>
    <t>1987-02-08</t>
  </si>
  <si>
    <t>LALJ870208HJCRQR01</t>
  </si>
  <si>
    <t>LALJ870208MA6</t>
  </si>
  <si>
    <t>LAGO TITICACA</t>
  </si>
  <si>
    <t>LAGOS DEL COUNTRY</t>
  </si>
  <si>
    <t>jlarios287@hotmail.com</t>
  </si>
  <si>
    <t>OPERATIONS MANAGER</t>
  </si>
  <si>
    <t>BPRO SALES</t>
  </si>
  <si>
    <t>PUNTO SAO PAULO TORRE EMPRESARIAL</t>
  </si>
  <si>
    <t>2 SEMANAS</t>
  </si>
  <si>
    <t>Desarrollo e Implementacion de TI</t>
  </si>
  <si>
    <t>MOISES</t>
  </si>
  <si>
    <t>MOLINA</t>
  </si>
  <si>
    <t>PORTILLO</t>
  </si>
  <si>
    <t>1980-04-30</t>
  </si>
  <si>
    <t>MOPM800430HJCLRS02</t>
  </si>
  <si>
    <t>MOPM800430CW4</t>
  </si>
  <si>
    <t>AV. FEDERALISTAS</t>
  </si>
  <si>
    <t>REAL DEL BOSQUE</t>
  </si>
  <si>
    <t>moy.molina@gmail.com</t>
  </si>
  <si>
    <t>ING. EN COMUNICACIONES Y ELECTRONICA</t>
  </si>
  <si>
    <t>ARIAGNA</t>
  </si>
  <si>
    <t>MUÑOZ</t>
  </si>
  <si>
    <t>CAPOTE</t>
  </si>
  <si>
    <t>1988-09-04</t>
  </si>
  <si>
    <t>MUCA880904MNEXPR05</t>
  </si>
  <si>
    <t>CUBANA</t>
  </si>
  <si>
    <t>CIENFUEGOS, CUBA</t>
  </si>
  <si>
    <t>JARDINES DE LOS LAURELES</t>
  </si>
  <si>
    <t>JARDINES DEL VERGEL</t>
  </si>
  <si>
    <t>ariagnamunozcapote@gmail.com</t>
  </si>
  <si>
    <t>TELECOMUNICACIONES Y ELECTRÓNICA</t>
  </si>
  <si>
    <t>UNIVERSIDAD CENTRAL 'MARTA ABREU' DE LAS VILLAS</t>
  </si>
  <si>
    <t>VILLA CLARA</t>
  </si>
  <si>
    <t>CUBA</t>
  </si>
  <si>
    <t>DIEGO</t>
  </si>
  <si>
    <t>1986-10-21</t>
  </si>
  <si>
    <t>MUPD861021HJCXRG04</t>
  </si>
  <si>
    <t>MUPD861021GH1</t>
  </si>
  <si>
    <t>SAN JOSE</t>
  </si>
  <si>
    <t>CAJETES</t>
  </si>
  <si>
    <t>diegomp@cucea.udg.mx</t>
  </si>
  <si>
    <t>SISTEMAS DE INFORMACIÓN</t>
  </si>
  <si>
    <t>WEB MASTER</t>
  </si>
  <si>
    <t>PERIFÉRICO NORTE 799, NÚCLEO LOS BELENES.</t>
  </si>
  <si>
    <t>(33) 3770 3300</t>
  </si>
  <si>
    <t>ANDREA</t>
  </si>
  <si>
    <t>SEGOVIA</t>
  </si>
  <si>
    <t>1991-01-15</t>
  </si>
  <si>
    <t>OOSA910115MJCRGN02</t>
  </si>
  <si>
    <t>OOSA910115TRA</t>
  </si>
  <si>
    <t>SANTOS DEGOLLADO</t>
  </si>
  <si>
    <t>ALTAMIRA</t>
  </si>
  <si>
    <t>orose.andrea@gmail.com</t>
  </si>
  <si>
    <t>QUALITY ASSURANCE</t>
  </si>
  <si>
    <t>Dirección estratégica de TI</t>
  </si>
  <si>
    <t>JAVIER SIGIFREDO</t>
  </si>
  <si>
    <t>PADILLA</t>
  </si>
  <si>
    <t>JIMÉNEZ</t>
  </si>
  <si>
    <t>1988-04-01</t>
  </si>
  <si>
    <t>PAJJ880401HJCDMV04</t>
  </si>
  <si>
    <t>PAJJ8804018U4</t>
  </si>
  <si>
    <t>MANUEL ACUÑA</t>
  </si>
  <si>
    <t>zigifred0@hotmail.com</t>
  </si>
  <si>
    <t>Desarrollo de software</t>
  </si>
  <si>
    <t>OMAR DANIEL</t>
  </si>
  <si>
    <t>PAISANO</t>
  </si>
  <si>
    <t>MONSIVAIS</t>
  </si>
  <si>
    <t>1989-12-11</t>
  </si>
  <si>
    <t>PAMO891211HJCSNM09</t>
  </si>
  <si>
    <t>PAMO891211Q74</t>
  </si>
  <si>
    <t>APOLONIO MORENO</t>
  </si>
  <si>
    <t>SANTA CECILIA</t>
  </si>
  <si>
    <t>pomd99@gmail.com</t>
  </si>
  <si>
    <t>SIN TRABAJO</t>
  </si>
  <si>
    <t>SERGIO RICARDO</t>
  </si>
  <si>
    <t>PALOMARES</t>
  </si>
  <si>
    <t>ARIAS</t>
  </si>
  <si>
    <t>1983-01-30</t>
  </si>
  <si>
    <t>PAAS830130HJCLRR03</t>
  </si>
  <si>
    <t>PAAS830130VA9</t>
  </si>
  <si>
    <t>ISLA DESEADA 2496-A</t>
  </si>
  <si>
    <t>2496-A</t>
  </si>
  <si>
    <t>sergededante@gmail.com</t>
  </si>
  <si>
    <t>CUCEA UDG</t>
  </si>
  <si>
    <t>CTA CUCEA UDG</t>
  </si>
  <si>
    <t>PERIFÉRICO NORTE NO 799</t>
  </si>
  <si>
    <t>PEÑA</t>
  </si>
  <si>
    <t>1992-02-01</t>
  </si>
  <si>
    <t>PEGC920201HJCXNR08</t>
  </si>
  <si>
    <t>PEGC920201RK6</t>
  </si>
  <si>
    <t>LISBOA</t>
  </si>
  <si>
    <t>E-41</t>
  </si>
  <si>
    <t>FOVISSSTE ESTADIO</t>
  </si>
  <si>
    <t>carlospvallarta@hotmail.com</t>
  </si>
  <si>
    <t>GESTIÓN DE EMPRESAS TURÍSTICAS</t>
  </si>
  <si>
    <t>UTBB</t>
  </si>
  <si>
    <t>JANET</t>
  </si>
  <si>
    <t>PIGUEIRAS</t>
  </si>
  <si>
    <t>DEL REAL</t>
  </si>
  <si>
    <t>0000-00-00</t>
  </si>
  <si>
    <t>LA HABANA</t>
  </si>
  <si>
    <t>PASEO DE LOS CHOPOS</t>
  </si>
  <si>
    <t>janet333pr@gmail.com</t>
  </si>
  <si>
    <t>TELECOMUNICACIONES Y ELÉCTRONICA</t>
  </si>
  <si>
    <t>CUJAE</t>
  </si>
  <si>
    <t>TECHNICAL PRODUCT MANAGER</t>
  </si>
  <si>
    <t>NATCOM S.A</t>
  </si>
  <si>
    <t>AVE M.L.K. JR., PORT MORIN</t>
  </si>
  <si>
    <t>PORT-AU-PRINCE</t>
  </si>
  <si>
    <t>DEPARTAMENT D OUEST,HAITÍ</t>
  </si>
  <si>
    <t>19 MESES</t>
  </si>
  <si>
    <t>OMAR ALBERTO</t>
  </si>
  <si>
    <t>RANGEL</t>
  </si>
  <si>
    <t>RALO890615HJCNPM09</t>
  </si>
  <si>
    <t>RALO8906156Z5</t>
  </si>
  <si>
    <t>AURORA BOREAL SUR</t>
  </si>
  <si>
    <t>LAS ARBOLEDAS</t>
  </si>
  <si>
    <t>o.sea44@gmail.com</t>
  </si>
  <si>
    <t>INFORMÁTICO</t>
  </si>
  <si>
    <t>CESP</t>
  </si>
  <si>
    <t>UNION 292</t>
  </si>
  <si>
    <t>ROBERTO OMAR</t>
  </si>
  <si>
    <t>GUIZA</t>
  </si>
  <si>
    <t>1991-12-31</t>
  </si>
  <si>
    <t>ROGR911231HJCDZB00</t>
  </si>
  <si>
    <t>ROGR911231CX2</t>
  </si>
  <si>
    <t>FEDERALISMO NORTE</t>
  </si>
  <si>
    <t>Torre A depto 104</t>
  </si>
  <si>
    <t>LA PALMITA</t>
  </si>
  <si>
    <t>robersuit@gmail.com</t>
  </si>
  <si>
    <t>TECNOLOGIAS</t>
  </si>
  <si>
    <t>LEONES NEGROS DE LA UNIVERSIDAD DE GUADALAJARA</t>
  </si>
  <si>
    <t>AV. VALLARTA #1668</t>
  </si>
  <si>
    <t>1639 0800</t>
  </si>
  <si>
    <t>CESAR ALONSO SALVADOR</t>
  </si>
  <si>
    <t>1986-06-16</t>
  </si>
  <si>
    <t>ROPC860616HJCDDS00</t>
  </si>
  <si>
    <t>ROPC860616D47</t>
  </si>
  <si>
    <t>HACIENDA SANTIAGO</t>
  </si>
  <si>
    <t>OBLATOS</t>
  </si>
  <si>
    <t>cesarrodriguezpadilla@gmail.com</t>
  </si>
  <si>
    <t>INGENIERIA EN COMUNICACIONES Y ELECTRONICA</t>
  </si>
  <si>
    <t>HURTADO</t>
  </si>
  <si>
    <t>1993-02-04</t>
  </si>
  <si>
    <t>SAHD930204HMNNRV07</t>
  </si>
  <si>
    <t>SAHD930204F41</t>
  </si>
  <si>
    <t>FUENTES DE MORELIA</t>
  </si>
  <si>
    <t>SN</t>
  </si>
  <si>
    <t>VILLAS DE LA FUENTE</t>
  </si>
  <si>
    <t>URUAPAN</t>
  </si>
  <si>
    <t>davidsahu@outlook.es</t>
  </si>
  <si>
    <t>INGENIERÍA EN ELECTRÓNICA</t>
  </si>
  <si>
    <t>TECNOLÓGICO NACIONAL DE MEXICO CAMPUS URUAPAN</t>
  </si>
  <si>
    <t>PROFESOR</t>
  </si>
  <si>
    <t>COLEGIO DEL BACHILLERES DEL ESTADO DE MICHOACÁN</t>
  </si>
  <si>
    <t>GABRIEL ZAMORA</t>
  </si>
  <si>
    <t>ANDRES</t>
  </si>
  <si>
    <t>1989-09-10</t>
  </si>
  <si>
    <t>sapa890910hjcnrn07</t>
  </si>
  <si>
    <t>sapa890910hpa</t>
  </si>
  <si>
    <t>ISLA GUADALUPE</t>
  </si>
  <si>
    <t>VILLAGUERRERO</t>
  </si>
  <si>
    <t>andres.san.per@hotmail.com</t>
  </si>
  <si>
    <t>UNIVERSISA DE GUADALAJARA</t>
  </si>
  <si>
    <t>TCS</t>
  </si>
  <si>
    <t>MERCEDES GABRIELA</t>
  </si>
  <si>
    <t>SERVIN</t>
  </si>
  <si>
    <t>AGUILAR</t>
  </si>
  <si>
    <t>1989-02-27</t>
  </si>
  <si>
    <t>SEAM890227MJCRGR07</t>
  </si>
  <si>
    <t>SEAM8902278J2</t>
  </si>
  <si>
    <t>ISAAC NEWTON</t>
  </si>
  <si>
    <t>mercedes.servin@outlook.com</t>
  </si>
  <si>
    <t>UNIVERSIDAD DE GUADALAJARA, CUCEA</t>
  </si>
  <si>
    <t>POSTULANTE</t>
  </si>
  <si>
    <t>SAINOS</t>
  </si>
  <si>
    <t>1985-01-23</t>
  </si>
  <si>
    <t>SESS850123HDFRNL04</t>
  </si>
  <si>
    <t>SESS850123R59</t>
  </si>
  <si>
    <t>RIO VERDE</t>
  </si>
  <si>
    <t>GEOVILLAS LA ARBOLADA</t>
  </si>
  <si>
    <t>salvador.sainos@gmail.com</t>
  </si>
  <si>
    <t>DE GUADALAJARA</t>
  </si>
  <si>
    <t>ROKIE</t>
  </si>
  <si>
    <t>PRODUCTOS DE CALIDAD DE OCCIDENTE SAPI DE CV</t>
  </si>
  <si>
    <t>AV LOMAS VERDES #700 COL. EL ORGANO</t>
  </si>
  <si>
    <t>18 MESES</t>
  </si>
  <si>
    <t>CARLOS FRANCISCO</t>
  </si>
  <si>
    <t>VIDAL</t>
  </si>
  <si>
    <t>1984-01-01</t>
  </si>
  <si>
    <t>VIFC840101HJCDLR00</t>
  </si>
  <si>
    <t>VIFC840101MA5</t>
  </si>
  <si>
    <t>AV. PATRIA</t>
  </si>
  <si>
    <t>F9</t>
  </si>
  <si>
    <t>GUDALAJARA</t>
  </si>
  <si>
    <t>vifc.nin@gmail.com</t>
  </si>
  <si>
    <t>92 AÑOS</t>
  </si>
  <si>
    <t>CONCATENADO</t>
  </si>
  <si>
    <t>CICLO</t>
  </si>
  <si>
    <t>Modalidad(C1/P2)</t>
  </si>
  <si>
    <t>Paterno</t>
  </si>
  <si>
    <t>Materno</t>
  </si>
  <si>
    <t>Nombre(s)</t>
  </si>
  <si>
    <t>Fecha Nacimiento yyyy-mm-dd</t>
  </si>
  <si>
    <t>EMAIL</t>
  </si>
  <si>
    <t>Numero Exterior</t>
  </si>
  <si>
    <t>Numero Interior</t>
  </si>
  <si>
    <t>Tel.</t>
  </si>
  <si>
    <t>Cel.</t>
  </si>
  <si>
    <t>Lugar Nacimiento</t>
  </si>
  <si>
    <t>Pais Nacimiento</t>
  </si>
  <si>
    <t>Ultimo grado de estudios</t>
  </si>
  <si>
    <t>Titulo</t>
  </si>
  <si>
    <t>Universidad de procedencia</t>
  </si>
  <si>
    <t>Año de agreso</t>
  </si>
  <si>
    <t>Trabaja?</t>
  </si>
  <si>
    <t>Ocupacion</t>
  </si>
  <si>
    <t>Empresa</t>
  </si>
  <si>
    <t>Domicilio Empresa</t>
  </si>
  <si>
    <t>Tel Trabajo</t>
  </si>
  <si>
    <t>2023B</t>
  </si>
  <si>
    <t>Plascencia</t>
  </si>
  <si>
    <t>Soltero</t>
  </si>
  <si>
    <t>Enrique Emmanuel</t>
  </si>
  <si>
    <t>1999-03-02</t>
  </si>
  <si>
    <t>PASE000302HJCLLN05</t>
  </si>
  <si>
    <t>PASE000302SEA</t>
  </si>
  <si>
    <t>ps.enrique.e@gmail.com</t>
  </si>
  <si>
    <t>Solera</t>
  </si>
  <si>
    <t>Bosques de San Isidro</t>
  </si>
  <si>
    <t>Zapopan</t>
  </si>
  <si>
    <t>Jalisco</t>
  </si>
  <si>
    <t>Licenciatura</t>
  </si>
  <si>
    <t>Licenciado en Gestion de Negocios Gastronomicos</t>
  </si>
  <si>
    <t>Si</t>
  </si>
  <si>
    <t>Desarrollador web</t>
  </si>
  <si>
    <t>Freelancer</t>
  </si>
  <si>
    <t>Cascadas 276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</si>
</sst>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4FFFF"/>
        <bgColor rgb="FFD4FFF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49" xfId="0" applyFont="1" applyNumberFormat="1"/>
    <xf borderId="0" fillId="3" fontId="2" numFmtId="164" xfId="0" applyFill="1" applyFont="1" applyNumberFormat="1"/>
    <xf borderId="0" fillId="3" fontId="2" numFmtId="0" xfId="0" applyFont="1"/>
    <xf borderId="0" fillId="3" fontId="2" numFmtId="49" xfId="0" applyFont="1" applyNumberFormat="1"/>
    <xf borderId="0" fillId="3" fontId="2" numFmtId="0" xfId="0" applyFont="1"/>
    <xf borderId="0" fillId="4" fontId="2" numFmtId="164" xfId="0" applyFill="1" applyFont="1" applyNumberFormat="1"/>
    <xf borderId="0" fillId="4" fontId="2" numFmtId="0" xfId="0" applyFont="1"/>
    <xf borderId="0" fillId="4" fontId="2" numFmtId="0" xfId="0" applyFont="1"/>
    <xf borderId="0" fillId="4" fontId="2" numFmtId="49" xfId="0" applyFont="1" applyNumberFormat="1"/>
    <xf borderId="0" fillId="0" fontId="2" numFmtId="49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0" fontId="3" numFmtId="1" xfId="0" applyAlignment="1" applyFont="1" applyNumberFormat="1">
      <alignment vertical="bottom"/>
    </xf>
    <xf borderId="0" fillId="6" fontId="3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6" fontId="3" numFmtId="49" xfId="0" applyAlignment="1" applyFont="1" applyNumberFormat="1">
      <alignment vertical="bottom"/>
    </xf>
    <xf borderId="0" fillId="6" fontId="3" numFmtId="0" xfId="0" applyAlignment="1" applyFont="1">
      <alignment horizontal="right" vertical="bottom"/>
    </xf>
    <xf borderId="0" fillId="6" fontId="3" numFmtId="1" xfId="0" applyAlignment="1" applyFont="1" applyNumberFormat="1">
      <alignment horizontal="right" vertical="bottom"/>
    </xf>
    <xf borderId="0" fillId="0" fontId="2" numFmtId="0" xfId="0" applyFont="1"/>
    <xf borderId="0" fillId="7" fontId="2" numFmtId="0" xfId="0" applyFill="1" applyFont="1"/>
    <xf borderId="0" fillId="0" fontId="2" numFmtId="1" xfId="0" applyFont="1" applyNumberFormat="1"/>
    <xf borderId="0" fillId="8" fontId="2" numFmtId="0" xfId="0" applyAlignment="1" applyFill="1" applyFont="1">
      <alignment readingOrder="0"/>
    </xf>
    <xf borderId="0" fillId="7" fontId="2" numFmtId="49" xfId="0" applyFont="1" applyNumberFormat="1"/>
    <xf borderId="0" fillId="7" fontId="2" numFmtId="1" xfId="0" applyFont="1" applyNumberFormat="1"/>
    <xf borderId="0" fillId="7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4">
        <v>44889.0</v>
      </c>
      <c r="B2" s="5" t="s">
        <v>49</v>
      </c>
      <c r="C2" s="5" t="s">
        <v>50</v>
      </c>
      <c r="D2" s="5" t="s">
        <v>51</v>
      </c>
      <c r="E2" s="5" t="s">
        <v>52</v>
      </c>
      <c r="F2" s="5">
        <v>2.13484643E8</v>
      </c>
      <c r="G2" s="5" t="s">
        <v>53</v>
      </c>
      <c r="H2" s="5" t="s">
        <v>54</v>
      </c>
      <c r="I2" s="5" t="s">
        <v>55</v>
      </c>
      <c r="J2" s="6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>
        <v>1015.0</v>
      </c>
      <c r="R2" s="7"/>
      <c r="S2" s="5" t="s">
        <v>63</v>
      </c>
      <c r="T2" s="5">
        <v>45130.0</v>
      </c>
      <c r="U2" s="5" t="s">
        <v>64</v>
      </c>
      <c r="V2" s="5" t="s">
        <v>61</v>
      </c>
      <c r="W2" s="7"/>
      <c r="X2" s="5">
        <v>3.3177558104E10</v>
      </c>
      <c r="Y2" s="5" t="s">
        <v>65</v>
      </c>
      <c r="Z2" s="5" t="s">
        <v>66</v>
      </c>
      <c r="AA2" s="5" t="s">
        <v>67</v>
      </c>
      <c r="AB2" s="5" t="s">
        <v>68</v>
      </c>
      <c r="AC2" s="5" t="s">
        <v>61</v>
      </c>
      <c r="AD2" s="5" t="s">
        <v>69</v>
      </c>
      <c r="AE2" s="5">
        <v>95.77</v>
      </c>
      <c r="AF2" s="5">
        <v>2018.0</v>
      </c>
      <c r="AG2" s="5" t="s">
        <v>70</v>
      </c>
      <c r="AH2" s="5" t="s">
        <v>71</v>
      </c>
      <c r="AI2" s="5" t="s">
        <v>72</v>
      </c>
      <c r="AJ2" s="5" t="s">
        <v>73</v>
      </c>
      <c r="AK2" s="7"/>
      <c r="AL2" s="7"/>
      <c r="AM2" s="7"/>
      <c r="AN2" s="7"/>
      <c r="AO2" s="7"/>
      <c r="AP2" s="7"/>
      <c r="AQ2" s="7"/>
      <c r="AR2" s="5">
        <v>1.0</v>
      </c>
      <c r="AS2" s="5" t="s">
        <v>74</v>
      </c>
      <c r="AT2" s="7"/>
      <c r="AU2" s="7"/>
      <c r="AV2" s="7"/>
      <c r="AW2" s="5" t="s">
        <v>75</v>
      </c>
    </row>
    <row r="3">
      <c r="A3" s="8">
        <v>44889.0</v>
      </c>
      <c r="B3" s="9" t="s">
        <v>49</v>
      </c>
      <c r="C3" s="9" t="s">
        <v>50</v>
      </c>
      <c r="D3" s="9" t="s">
        <v>76</v>
      </c>
      <c r="E3" s="10"/>
      <c r="F3" s="9">
        <v>2.13626677E8</v>
      </c>
      <c r="G3" s="9" t="s">
        <v>77</v>
      </c>
      <c r="H3" s="9" t="s">
        <v>78</v>
      </c>
      <c r="I3" s="9" t="s">
        <v>79</v>
      </c>
      <c r="J3" s="11" t="s">
        <v>80</v>
      </c>
      <c r="K3" s="9" t="s">
        <v>81</v>
      </c>
      <c r="L3" s="9" t="s">
        <v>82</v>
      </c>
      <c r="M3" s="9" t="s">
        <v>83</v>
      </c>
      <c r="N3" s="9" t="s">
        <v>60</v>
      </c>
      <c r="O3" s="9" t="s">
        <v>84</v>
      </c>
      <c r="P3" s="9" t="s">
        <v>85</v>
      </c>
      <c r="Q3" s="9">
        <v>118.0</v>
      </c>
      <c r="R3" s="10"/>
      <c r="S3" s="9" t="s">
        <v>86</v>
      </c>
      <c r="T3" s="9">
        <v>45190.0</v>
      </c>
      <c r="U3" s="9" t="s">
        <v>64</v>
      </c>
      <c r="V3" s="9" t="s">
        <v>61</v>
      </c>
      <c r="W3" s="9">
        <v>3.31393004E9</v>
      </c>
      <c r="X3" s="9">
        <v>3.327255802E9</v>
      </c>
      <c r="Y3" s="9" t="s">
        <v>87</v>
      </c>
      <c r="Z3" s="9" t="s">
        <v>66</v>
      </c>
      <c r="AA3" s="9" t="s">
        <v>88</v>
      </c>
      <c r="AB3" s="9" t="s">
        <v>89</v>
      </c>
      <c r="AC3" s="9" t="s">
        <v>61</v>
      </c>
      <c r="AD3" s="9" t="s">
        <v>90</v>
      </c>
      <c r="AE3" s="9">
        <v>91.44</v>
      </c>
      <c r="AF3" s="9">
        <v>2020.0</v>
      </c>
      <c r="AG3" s="9" t="s">
        <v>70</v>
      </c>
      <c r="AH3" s="9" t="s">
        <v>91</v>
      </c>
      <c r="AI3" s="9" t="s">
        <v>92</v>
      </c>
      <c r="AJ3" s="9" t="s">
        <v>89</v>
      </c>
      <c r="AK3" s="9" t="s">
        <v>93</v>
      </c>
      <c r="AL3" s="9" t="s">
        <v>64</v>
      </c>
      <c r="AM3" s="9" t="s">
        <v>61</v>
      </c>
      <c r="AN3" s="9">
        <v>3.3377033E9</v>
      </c>
      <c r="AO3" s="9">
        <v>26000.0</v>
      </c>
      <c r="AP3" s="9" t="s">
        <v>94</v>
      </c>
      <c r="AQ3" s="9" t="s">
        <v>94</v>
      </c>
      <c r="AR3" s="9">
        <v>1.0</v>
      </c>
      <c r="AS3" s="9" t="s">
        <v>74</v>
      </c>
      <c r="AT3" s="9" t="s">
        <v>95</v>
      </c>
      <c r="AU3" s="10"/>
      <c r="AV3" s="10"/>
      <c r="AW3" s="9" t="s">
        <v>75</v>
      </c>
    </row>
    <row r="4">
      <c r="A4" s="8">
        <v>44890.0</v>
      </c>
      <c r="B4" s="9" t="s">
        <v>49</v>
      </c>
      <c r="C4" s="9" t="s">
        <v>50</v>
      </c>
      <c r="D4" s="9" t="s">
        <v>76</v>
      </c>
      <c r="E4" s="10"/>
      <c r="F4" s="9">
        <v>2.19276031E8</v>
      </c>
      <c r="G4" s="9" t="s">
        <v>96</v>
      </c>
      <c r="H4" s="9" t="s">
        <v>97</v>
      </c>
      <c r="I4" s="10"/>
      <c r="J4" s="11" t="s">
        <v>98</v>
      </c>
      <c r="K4" s="9" t="s">
        <v>57</v>
      </c>
      <c r="L4" s="9" t="s">
        <v>99</v>
      </c>
      <c r="M4" s="9" t="s">
        <v>100</v>
      </c>
      <c r="N4" s="9" t="s">
        <v>60</v>
      </c>
      <c r="O4" s="9" t="s">
        <v>61</v>
      </c>
      <c r="P4" s="9" t="s">
        <v>101</v>
      </c>
      <c r="Q4" s="9">
        <v>14.0</v>
      </c>
      <c r="R4" s="10"/>
      <c r="S4" s="9" t="s">
        <v>102</v>
      </c>
      <c r="T4" s="9">
        <v>46600.0</v>
      </c>
      <c r="U4" s="9" t="s">
        <v>103</v>
      </c>
      <c r="V4" s="9" t="s">
        <v>61</v>
      </c>
      <c r="W4" s="10"/>
      <c r="X4" s="9">
        <v>3.317796987E9</v>
      </c>
      <c r="Y4" s="9" t="s">
        <v>104</v>
      </c>
      <c r="Z4" s="9" t="s">
        <v>66</v>
      </c>
      <c r="AA4" s="9" t="s">
        <v>105</v>
      </c>
      <c r="AB4" s="9" t="s">
        <v>89</v>
      </c>
      <c r="AC4" s="9" t="s">
        <v>61</v>
      </c>
      <c r="AD4" s="9" t="s">
        <v>90</v>
      </c>
      <c r="AE4" s="9">
        <v>98.41</v>
      </c>
      <c r="AF4" s="9">
        <v>2022.0</v>
      </c>
      <c r="AG4" s="9" t="s">
        <v>70</v>
      </c>
      <c r="AH4" s="9" t="s">
        <v>106</v>
      </c>
      <c r="AI4" s="9" t="s">
        <v>107</v>
      </c>
      <c r="AJ4" s="9" t="s">
        <v>108</v>
      </c>
      <c r="AK4" s="10"/>
      <c r="AL4" s="9" t="s">
        <v>103</v>
      </c>
      <c r="AM4" s="9" t="s">
        <v>61</v>
      </c>
      <c r="AN4" s="9">
        <v>3.751460089E9</v>
      </c>
      <c r="AO4" s="10"/>
      <c r="AP4" s="10"/>
      <c r="AQ4" s="9" t="s">
        <v>109</v>
      </c>
      <c r="AR4" s="9">
        <v>1.0</v>
      </c>
      <c r="AS4" s="9" t="s">
        <v>74</v>
      </c>
      <c r="AT4" s="10"/>
      <c r="AU4" s="9" t="s">
        <v>95</v>
      </c>
      <c r="AV4" s="10"/>
      <c r="AW4" s="9" t="s">
        <v>75</v>
      </c>
    </row>
    <row r="5">
      <c r="A5" s="4">
        <v>44890.0</v>
      </c>
      <c r="B5" s="5" t="s">
        <v>49</v>
      </c>
      <c r="C5" s="5" t="s">
        <v>50</v>
      </c>
      <c r="D5" s="5" t="s">
        <v>51</v>
      </c>
      <c r="E5" s="5" t="s">
        <v>110</v>
      </c>
      <c r="F5" s="5">
        <v>2.23392585E8</v>
      </c>
      <c r="G5" s="5" t="s">
        <v>111</v>
      </c>
      <c r="H5" s="5" t="s">
        <v>112</v>
      </c>
      <c r="I5" s="5" t="s">
        <v>113</v>
      </c>
      <c r="J5" s="6" t="s">
        <v>114</v>
      </c>
      <c r="K5" s="5" t="s">
        <v>57</v>
      </c>
      <c r="L5" s="5" t="s">
        <v>115</v>
      </c>
      <c r="M5" s="5" t="s">
        <v>116</v>
      </c>
      <c r="N5" s="5" t="s">
        <v>60</v>
      </c>
      <c r="O5" s="5" t="s">
        <v>117</v>
      </c>
      <c r="P5" s="5" t="s">
        <v>102</v>
      </c>
      <c r="Q5" s="5">
        <v>11.0</v>
      </c>
      <c r="R5" s="5">
        <v>1.0</v>
      </c>
      <c r="S5" s="5" t="s">
        <v>118</v>
      </c>
      <c r="T5" s="5">
        <v>70400.0</v>
      </c>
      <c r="U5" s="5" t="s">
        <v>119</v>
      </c>
      <c r="V5" s="5" t="s">
        <v>117</v>
      </c>
      <c r="W5" s="5">
        <v>9.515620039E9</v>
      </c>
      <c r="X5" s="5">
        <v>9.511011226E9</v>
      </c>
      <c r="Y5" s="5" t="s">
        <v>120</v>
      </c>
      <c r="Z5" s="5" t="s">
        <v>121</v>
      </c>
      <c r="AA5" s="5" t="s">
        <v>122</v>
      </c>
      <c r="AB5" s="5" t="s">
        <v>123</v>
      </c>
      <c r="AC5" s="5" t="s">
        <v>117</v>
      </c>
      <c r="AD5" s="5" t="s">
        <v>124</v>
      </c>
      <c r="AE5" s="5">
        <v>76.0</v>
      </c>
      <c r="AF5" s="5">
        <v>2019.0</v>
      </c>
      <c r="AG5" s="5" t="s">
        <v>70</v>
      </c>
      <c r="AH5" s="5" t="s">
        <v>106</v>
      </c>
      <c r="AI5" s="5" t="s">
        <v>125</v>
      </c>
      <c r="AJ5" s="7"/>
      <c r="AK5" s="7"/>
      <c r="AL5" s="7"/>
      <c r="AM5" s="7"/>
      <c r="AN5" s="7"/>
      <c r="AO5" s="7"/>
      <c r="AP5" s="7"/>
      <c r="AQ5" s="7"/>
      <c r="AR5" s="5">
        <v>1.0</v>
      </c>
      <c r="AS5" s="5" t="s">
        <v>74</v>
      </c>
      <c r="AT5" s="7"/>
      <c r="AU5" s="7"/>
      <c r="AV5" s="7"/>
      <c r="AW5" s="5" t="s">
        <v>75</v>
      </c>
    </row>
    <row r="6">
      <c r="A6" s="4">
        <v>44890.0</v>
      </c>
      <c r="B6" s="5" t="s">
        <v>49</v>
      </c>
      <c r="C6" s="5" t="s">
        <v>50</v>
      </c>
      <c r="D6" s="5" t="s">
        <v>51</v>
      </c>
      <c r="E6" s="7"/>
      <c r="F6" s="5">
        <v>2.23392593E8</v>
      </c>
      <c r="G6" s="5" t="s">
        <v>126</v>
      </c>
      <c r="H6" s="5" t="s">
        <v>127</v>
      </c>
      <c r="I6" s="5" t="s">
        <v>128</v>
      </c>
      <c r="J6" s="6" t="s">
        <v>129</v>
      </c>
      <c r="K6" s="5" t="s">
        <v>81</v>
      </c>
      <c r="L6" s="5" t="s">
        <v>130</v>
      </c>
      <c r="M6" s="5" t="s">
        <v>131</v>
      </c>
      <c r="N6" s="5" t="s">
        <v>60</v>
      </c>
      <c r="O6" s="5" t="s">
        <v>132</v>
      </c>
      <c r="P6" s="5" t="s">
        <v>133</v>
      </c>
      <c r="Q6" s="5">
        <v>5.0</v>
      </c>
      <c r="R6" s="7"/>
      <c r="S6" s="5" t="s">
        <v>134</v>
      </c>
      <c r="T6" s="5">
        <v>45601.0</v>
      </c>
      <c r="U6" s="5" t="s">
        <v>135</v>
      </c>
      <c r="V6" s="5" t="s">
        <v>61</v>
      </c>
      <c r="W6" s="7"/>
      <c r="X6" s="5">
        <v>3.326580944E9</v>
      </c>
      <c r="Y6" s="5" t="s">
        <v>136</v>
      </c>
      <c r="Z6" s="5" t="s">
        <v>66</v>
      </c>
      <c r="AA6" s="5" t="s">
        <v>137</v>
      </c>
      <c r="AB6" s="5" t="s">
        <v>138</v>
      </c>
      <c r="AC6" s="5" t="s">
        <v>61</v>
      </c>
      <c r="AD6" s="5" t="s">
        <v>90</v>
      </c>
      <c r="AE6" s="5">
        <v>95.1</v>
      </c>
      <c r="AF6" s="5">
        <v>2019.0</v>
      </c>
      <c r="AG6" s="5" t="s">
        <v>139</v>
      </c>
      <c r="AH6" s="5" t="s">
        <v>106</v>
      </c>
      <c r="AI6" s="5" t="s">
        <v>140</v>
      </c>
      <c r="AJ6" s="7"/>
      <c r="AK6" s="7"/>
      <c r="AL6" s="7"/>
      <c r="AM6" s="7"/>
      <c r="AN6" s="7"/>
      <c r="AO6" s="7"/>
      <c r="AP6" s="7"/>
      <c r="AQ6" s="7"/>
      <c r="AR6" s="5">
        <v>1.0</v>
      </c>
      <c r="AS6" s="5" t="s">
        <v>74</v>
      </c>
      <c r="AT6" s="7"/>
      <c r="AU6" s="7"/>
      <c r="AV6" s="7"/>
      <c r="AW6" s="5" t="s">
        <v>75</v>
      </c>
    </row>
    <row r="7">
      <c r="A7" s="8">
        <v>44889.0</v>
      </c>
      <c r="B7" s="9" t="s">
        <v>49</v>
      </c>
      <c r="C7" s="9" t="s">
        <v>50</v>
      </c>
      <c r="D7" s="9" t="s">
        <v>76</v>
      </c>
      <c r="E7" s="10"/>
      <c r="F7" s="9">
        <v>3.97382204E8</v>
      </c>
      <c r="G7" s="9" t="s">
        <v>141</v>
      </c>
      <c r="H7" s="9" t="s">
        <v>142</v>
      </c>
      <c r="I7" s="9" t="s">
        <v>143</v>
      </c>
      <c r="J7" s="11" t="s">
        <v>144</v>
      </c>
      <c r="K7" s="9" t="s">
        <v>57</v>
      </c>
      <c r="L7" s="9" t="s">
        <v>145</v>
      </c>
      <c r="M7" s="9" t="s">
        <v>146</v>
      </c>
      <c r="N7" s="9" t="s">
        <v>60</v>
      </c>
      <c r="O7" s="9" t="s">
        <v>61</v>
      </c>
      <c r="P7" s="9" t="s">
        <v>147</v>
      </c>
      <c r="Q7" s="9">
        <v>214.0</v>
      </c>
      <c r="R7" s="10"/>
      <c r="S7" s="9" t="s">
        <v>148</v>
      </c>
      <c r="T7" s="9">
        <v>44320.0</v>
      </c>
      <c r="U7" s="9" t="s">
        <v>149</v>
      </c>
      <c r="V7" s="9" t="s">
        <v>61</v>
      </c>
      <c r="W7" s="10"/>
      <c r="X7" s="9">
        <v>3.338423822E9</v>
      </c>
      <c r="Y7" s="9" t="s">
        <v>150</v>
      </c>
      <c r="Z7" s="9" t="s">
        <v>66</v>
      </c>
      <c r="AA7" s="9" t="s">
        <v>151</v>
      </c>
      <c r="AB7" s="9" t="s">
        <v>89</v>
      </c>
      <c r="AC7" s="9" t="s">
        <v>61</v>
      </c>
      <c r="AD7" s="9" t="s">
        <v>124</v>
      </c>
      <c r="AE7" s="9">
        <v>80.2</v>
      </c>
      <c r="AF7" s="9">
        <v>2013.0</v>
      </c>
      <c r="AG7" s="9" t="s">
        <v>139</v>
      </c>
      <c r="AH7" s="9" t="s">
        <v>71</v>
      </c>
      <c r="AI7" s="9" t="s">
        <v>152</v>
      </c>
      <c r="AJ7" s="9" t="s">
        <v>73</v>
      </c>
      <c r="AK7" s="9" t="s">
        <v>153</v>
      </c>
      <c r="AL7" s="9" t="s">
        <v>64</v>
      </c>
      <c r="AM7" s="9" t="s">
        <v>61</v>
      </c>
      <c r="AN7" s="9" t="s">
        <v>154</v>
      </c>
      <c r="AO7" s="9">
        <v>25484.0</v>
      </c>
      <c r="AP7" s="9" t="s">
        <v>155</v>
      </c>
      <c r="AQ7" s="9" t="s">
        <v>156</v>
      </c>
      <c r="AR7" s="9">
        <v>1.0</v>
      </c>
      <c r="AS7" s="9" t="s">
        <v>74</v>
      </c>
      <c r="AT7" s="9" t="s">
        <v>95</v>
      </c>
      <c r="AU7" s="10"/>
      <c r="AV7" s="10"/>
      <c r="AW7" s="9" t="s">
        <v>75</v>
      </c>
    </row>
    <row r="8">
      <c r="A8" s="4">
        <v>44890.0</v>
      </c>
      <c r="B8" s="5" t="s">
        <v>49</v>
      </c>
      <c r="C8" s="5" t="s">
        <v>50</v>
      </c>
      <c r="D8" s="5" t="s">
        <v>76</v>
      </c>
      <c r="E8" s="5" t="s">
        <v>157</v>
      </c>
      <c r="F8" s="5">
        <v>2.07580657E8</v>
      </c>
      <c r="G8" s="5" t="s">
        <v>158</v>
      </c>
      <c r="H8" s="5" t="s">
        <v>159</v>
      </c>
      <c r="I8" s="5" t="s">
        <v>160</v>
      </c>
      <c r="J8" s="6" t="s">
        <v>161</v>
      </c>
      <c r="K8" s="5" t="s">
        <v>57</v>
      </c>
      <c r="L8" s="5" t="s">
        <v>162</v>
      </c>
      <c r="M8" s="5" t="s">
        <v>163</v>
      </c>
      <c r="N8" s="5" t="s">
        <v>60</v>
      </c>
      <c r="O8" s="5" t="s">
        <v>84</v>
      </c>
      <c r="P8" s="5" t="s">
        <v>164</v>
      </c>
      <c r="Q8" s="5">
        <v>433.0</v>
      </c>
      <c r="R8" s="7"/>
      <c r="S8" s="5" t="s">
        <v>165</v>
      </c>
      <c r="T8" s="5">
        <v>45130.0</v>
      </c>
      <c r="U8" s="5" t="s">
        <v>64</v>
      </c>
      <c r="V8" s="5" t="s">
        <v>61</v>
      </c>
      <c r="W8" s="7"/>
      <c r="X8" s="5">
        <v>3.315261007E9</v>
      </c>
      <c r="Y8" s="5" t="s">
        <v>166</v>
      </c>
      <c r="Z8" s="5" t="s">
        <v>66</v>
      </c>
      <c r="AA8" s="5" t="s">
        <v>167</v>
      </c>
      <c r="AB8" s="5" t="s">
        <v>68</v>
      </c>
      <c r="AC8" s="5" t="s">
        <v>61</v>
      </c>
      <c r="AD8" s="5" t="s">
        <v>124</v>
      </c>
      <c r="AE8" s="5">
        <v>94.42</v>
      </c>
      <c r="AF8" s="5">
        <v>2016.0</v>
      </c>
      <c r="AG8" s="5" t="s">
        <v>70</v>
      </c>
      <c r="AH8" s="5" t="s">
        <v>106</v>
      </c>
      <c r="AI8" s="5" t="s">
        <v>152</v>
      </c>
      <c r="AJ8" s="5" t="s">
        <v>68</v>
      </c>
      <c r="AK8" s="5" t="s">
        <v>168</v>
      </c>
      <c r="AL8" s="5" t="s">
        <v>64</v>
      </c>
      <c r="AM8" s="5" t="s">
        <v>61</v>
      </c>
      <c r="AN8" s="5" t="s">
        <v>169</v>
      </c>
      <c r="AO8" s="7"/>
      <c r="AP8" s="5" t="s">
        <v>155</v>
      </c>
      <c r="AQ8" s="5" t="s">
        <v>170</v>
      </c>
      <c r="AR8" s="5">
        <v>1.0</v>
      </c>
      <c r="AS8" s="5" t="s">
        <v>74</v>
      </c>
      <c r="AT8" s="7"/>
      <c r="AU8" s="7"/>
      <c r="AV8" s="7"/>
      <c r="AW8" s="5" t="s">
        <v>75</v>
      </c>
    </row>
    <row r="9">
      <c r="A9" s="8">
        <v>44901.0</v>
      </c>
      <c r="B9" s="9" t="s">
        <v>49</v>
      </c>
      <c r="C9" s="9" t="s">
        <v>50</v>
      </c>
      <c r="D9" s="9" t="s">
        <v>76</v>
      </c>
      <c r="E9" s="10"/>
      <c r="F9" s="9">
        <v>2.18282526E8</v>
      </c>
      <c r="G9" s="9" t="s">
        <v>171</v>
      </c>
      <c r="H9" s="9" t="s">
        <v>172</v>
      </c>
      <c r="I9" s="9" t="s">
        <v>173</v>
      </c>
      <c r="J9" s="11" t="s">
        <v>174</v>
      </c>
      <c r="K9" s="9" t="s">
        <v>57</v>
      </c>
      <c r="L9" s="9" t="s">
        <v>175</v>
      </c>
      <c r="M9" s="9" t="s">
        <v>176</v>
      </c>
      <c r="N9" s="9" t="s">
        <v>60</v>
      </c>
      <c r="O9" s="9" t="s">
        <v>61</v>
      </c>
      <c r="P9" s="9" t="s">
        <v>177</v>
      </c>
      <c r="Q9" s="9">
        <v>62.0</v>
      </c>
      <c r="R9" s="9">
        <v>21.0</v>
      </c>
      <c r="S9" s="9" t="s">
        <v>178</v>
      </c>
      <c r="T9" s="9">
        <v>45525.0</v>
      </c>
      <c r="U9" s="9" t="s">
        <v>135</v>
      </c>
      <c r="V9" s="9" t="s">
        <v>61</v>
      </c>
      <c r="W9" s="10"/>
      <c r="X9" s="9">
        <v>3.317025046E9</v>
      </c>
      <c r="Y9" s="9" t="s">
        <v>179</v>
      </c>
      <c r="Z9" s="9" t="s">
        <v>66</v>
      </c>
      <c r="AA9" s="9" t="s">
        <v>180</v>
      </c>
      <c r="AB9" s="9" t="s">
        <v>73</v>
      </c>
      <c r="AC9" s="9" t="s">
        <v>61</v>
      </c>
      <c r="AD9" s="9" t="s">
        <v>124</v>
      </c>
      <c r="AE9" s="9">
        <v>93.19</v>
      </c>
      <c r="AF9" s="9">
        <v>2022.0</v>
      </c>
      <c r="AG9" s="9" t="s">
        <v>70</v>
      </c>
      <c r="AH9" s="9" t="s">
        <v>71</v>
      </c>
      <c r="AI9" s="9" t="s">
        <v>181</v>
      </c>
      <c r="AJ9" s="9" t="s">
        <v>73</v>
      </c>
      <c r="AK9" s="10"/>
      <c r="AL9" s="10"/>
      <c r="AM9" s="10"/>
      <c r="AN9" s="10"/>
      <c r="AO9" s="10"/>
      <c r="AP9" s="10"/>
      <c r="AQ9" s="10"/>
      <c r="AR9" s="9">
        <v>1.0</v>
      </c>
      <c r="AS9" s="9" t="s">
        <v>74</v>
      </c>
      <c r="AT9" s="9" t="s">
        <v>95</v>
      </c>
      <c r="AU9" s="10"/>
      <c r="AV9" s="10"/>
      <c r="AW9" s="9" t="s">
        <v>75</v>
      </c>
    </row>
    <row r="10">
      <c r="A10" s="8">
        <v>44898.0</v>
      </c>
      <c r="B10" s="9" t="s">
        <v>49</v>
      </c>
      <c r="C10" s="9" t="s">
        <v>50</v>
      </c>
      <c r="D10" s="9" t="s">
        <v>76</v>
      </c>
      <c r="E10" s="9" t="s">
        <v>182</v>
      </c>
      <c r="F10" s="9">
        <v>2.23392577E8</v>
      </c>
      <c r="G10" s="9" t="s">
        <v>183</v>
      </c>
      <c r="H10" s="9" t="s">
        <v>184</v>
      </c>
      <c r="I10" s="9" t="s">
        <v>185</v>
      </c>
      <c r="J10" s="11" t="s">
        <v>186</v>
      </c>
      <c r="K10" s="9" t="s">
        <v>81</v>
      </c>
      <c r="L10" s="9" t="s">
        <v>187</v>
      </c>
      <c r="M10" s="9" t="s">
        <v>188</v>
      </c>
      <c r="N10" s="9" t="s">
        <v>60</v>
      </c>
      <c r="O10" s="9" t="s">
        <v>84</v>
      </c>
      <c r="P10" s="9" t="s">
        <v>189</v>
      </c>
      <c r="Q10" s="9">
        <v>1913.0</v>
      </c>
      <c r="R10" s="10"/>
      <c r="S10" s="9" t="s">
        <v>190</v>
      </c>
      <c r="T10" s="9">
        <v>44660.0</v>
      </c>
      <c r="U10" s="9" t="s">
        <v>149</v>
      </c>
      <c r="V10" s="9" t="s">
        <v>61</v>
      </c>
      <c r="W10" s="9">
        <v>3.336400028E9</v>
      </c>
      <c r="X10" s="9">
        <v>3.317622706E9</v>
      </c>
      <c r="Y10" s="9" t="s">
        <v>191</v>
      </c>
      <c r="Z10" s="9" t="s">
        <v>66</v>
      </c>
      <c r="AA10" s="9" t="s">
        <v>192</v>
      </c>
      <c r="AB10" s="9" t="s">
        <v>89</v>
      </c>
      <c r="AC10" s="9" t="s">
        <v>61</v>
      </c>
      <c r="AD10" s="9" t="s">
        <v>124</v>
      </c>
      <c r="AE10" s="9">
        <v>86.0</v>
      </c>
      <c r="AF10" s="9">
        <v>1999.0</v>
      </c>
      <c r="AG10" s="9" t="s">
        <v>70</v>
      </c>
      <c r="AH10" s="9" t="s">
        <v>71</v>
      </c>
      <c r="AI10" s="9" t="s">
        <v>193</v>
      </c>
      <c r="AJ10" s="9" t="s">
        <v>89</v>
      </c>
      <c r="AK10" s="9" t="s">
        <v>194</v>
      </c>
      <c r="AL10" s="9" t="s">
        <v>64</v>
      </c>
      <c r="AM10" s="9" t="s">
        <v>61</v>
      </c>
      <c r="AN10" s="9">
        <v>3.335403005E9</v>
      </c>
      <c r="AO10" s="9">
        <v>19719.0</v>
      </c>
      <c r="AP10" s="9">
        <v>2.0</v>
      </c>
      <c r="AQ10" s="9">
        <v>28.0</v>
      </c>
      <c r="AR10" s="9">
        <v>1.0</v>
      </c>
      <c r="AS10" s="9" t="s">
        <v>74</v>
      </c>
      <c r="AT10" s="9" t="s">
        <v>95</v>
      </c>
      <c r="AU10" s="10"/>
      <c r="AV10" s="10"/>
      <c r="AW10" s="9" t="s">
        <v>75</v>
      </c>
    </row>
    <row r="11">
      <c r="A11" s="4">
        <v>44890.0</v>
      </c>
      <c r="B11" s="5" t="s">
        <v>49</v>
      </c>
      <c r="C11" s="5" t="s">
        <v>50</v>
      </c>
      <c r="D11" s="5" t="s">
        <v>76</v>
      </c>
      <c r="E11" s="5" t="s">
        <v>195</v>
      </c>
      <c r="F11" s="5">
        <v>2.12550774E8</v>
      </c>
      <c r="G11" s="5" t="s">
        <v>196</v>
      </c>
      <c r="H11" s="5" t="s">
        <v>197</v>
      </c>
      <c r="I11" s="5" t="s">
        <v>198</v>
      </c>
      <c r="J11" s="6" t="s">
        <v>199</v>
      </c>
      <c r="K11" s="5" t="s">
        <v>57</v>
      </c>
      <c r="L11" s="5" t="s">
        <v>200</v>
      </c>
      <c r="M11" s="5" t="s">
        <v>201</v>
      </c>
      <c r="N11" s="5" t="s">
        <v>60</v>
      </c>
      <c r="O11" s="5" t="s">
        <v>61</v>
      </c>
      <c r="P11" s="5" t="s">
        <v>202</v>
      </c>
      <c r="Q11" s="5">
        <v>2500.0</v>
      </c>
      <c r="R11" s="7"/>
      <c r="S11" s="5" t="s">
        <v>203</v>
      </c>
      <c r="T11" s="5">
        <v>44950.0</v>
      </c>
      <c r="U11" s="5" t="s">
        <v>149</v>
      </c>
      <c r="V11" s="5" t="s">
        <v>61</v>
      </c>
      <c r="W11" s="5">
        <v>3.333670682E9</v>
      </c>
      <c r="X11" s="5">
        <v>3.313024998E9</v>
      </c>
      <c r="Y11" s="5" t="s">
        <v>204</v>
      </c>
      <c r="Z11" s="5" t="s">
        <v>66</v>
      </c>
      <c r="AA11" s="5" t="s">
        <v>205</v>
      </c>
      <c r="AB11" s="5" t="s">
        <v>89</v>
      </c>
      <c r="AC11" s="5" t="s">
        <v>61</v>
      </c>
      <c r="AD11" s="5" t="s">
        <v>90</v>
      </c>
      <c r="AE11" s="5">
        <v>90.11</v>
      </c>
      <c r="AF11" s="5">
        <v>2020.0</v>
      </c>
      <c r="AG11" s="5" t="s">
        <v>139</v>
      </c>
      <c r="AH11" s="5" t="s">
        <v>71</v>
      </c>
      <c r="AI11" s="5" t="s">
        <v>206</v>
      </c>
      <c r="AJ11" s="5" t="s">
        <v>207</v>
      </c>
      <c r="AK11" s="5" t="s">
        <v>208</v>
      </c>
      <c r="AL11" s="5" t="s">
        <v>64</v>
      </c>
      <c r="AM11" s="5" t="s">
        <v>61</v>
      </c>
      <c r="AN11" s="5" t="s">
        <v>209</v>
      </c>
      <c r="AO11" s="5">
        <v>110.0</v>
      </c>
      <c r="AP11" s="5" t="s">
        <v>210</v>
      </c>
      <c r="AQ11" s="5" t="s">
        <v>155</v>
      </c>
      <c r="AR11" s="5">
        <v>1.0</v>
      </c>
      <c r="AS11" s="5" t="s">
        <v>74</v>
      </c>
      <c r="AT11" s="7"/>
      <c r="AU11" s="7"/>
      <c r="AV11" s="7"/>
      <c r="AW11" s="5" t="s">
        <v>75</v>
      </c>
    </row>
    <row r="12">
      <c r="A12" s="8">
        <v>44729.0</v>
      </c>
      <c r="B12" s="9" t="s">
        <v>211</v>
      </c>
      <c r="C12" s="9" t="s">
        <v>50</v>
      </c>
      <c r="D12" s="9" t="s">
        <v>76</v>
      </c>
      <c r="E12" s="10"/>
      <c r="F12" s="9">
        <v>2.22976699E8</v>
      </c>
      <c r="G12" s="9" t="s">
        <v>212</v>
      </c>
      <c r="H12" s="9" t="s">
        <v>213</v>
      </c>
      <c r="I12" s="9" t="s">
        <v>214</v>
      </c>
      <c r="J12" s="11" t="s">
        <v>215</v>
      </c>
      <c r="K12" s="9" t="s">
        <v>57</v>
      </c>
      <c r="L12" s="9" t="s">
        <v>216</v>
      </c>
      <c r="M12" s="9" t="s">
        <v>217</v>
      </c>
      <c r="N12" s="9" t="s">
        <v>60</v>
      </c>
      <c r="O12" s="9" t="s">
        <v>61</v>
      </c>
      <c r="P12" s="9" t="s">
        <v>218</v>
      </c>
      <c r="Q12" s="9">
        <v>1492.0</v>
      </c>
      <c r="R12" s="10"/>
      <c r="S12" s="9" t="s">
        <v>219</v>
      </c>
      <c r="T12" s="9">
        <v>45133.0</v>
      </c>
      <c r="U12" s="9" t="s">
        <v>64</v>
      </c>
      <c r="V12" s="9" t="s">
        <v>61</v>
      </c>
      <c r="W12" s="9">
        <v>3.33364851E9</v>
      </c>
      <c r="X12" s="9">
        <v>3.323518663E9</v>
      </c>
      <c r="Y12" s="9" t="s">
        <v>220</v>
      </c>
      <c r="Z12" s="9" t="s">
        <v>66</v>
      </c>
      <c r="AA12" s="9" t="s">
        <v>221</v>
      </c>
      <c r="AB12" s="9" t="s">
        <v>222</v>
      </c>
      <c r="AC12" s="9" t="s">
        <v>61</v>
      </c>
      <c r="AD12" s="9" t="s">
        <v>90</v>
      </c>
      <c r="AE12" s="9">
        <v>94.0</v>
      </c>
      <c r="AF12" s="9">
        <v>2021.0</v>
      </c>
      <c r="AG12" s="9" t="s">
        <v>139</v>
      </c>
      <c r="AH12" s="9" t="s">
        <v>106</v>
      </c>
      <c r="AI12" s="9" t="s">
        <v>223</v>
      </c>
      <c r="AJ12" s="9" t="s">
        <v>222</v>
      </c>
      <c r="AK12" s="9" t="s">
        <v>224</v>
      </c>
      <c r="AL12" s="9" t="s">
        <v>149</v>
      </c>
      <c r="AM12" s="9" t="s">
        <v>61</v>
      </c>
      <c r="AN12" s="10"/>
      <c r="AO12" s="10"/>
      <c r="AP12" s="9" t="s">
        <v>94</v>
      </c>
      <c r="AQ12" s="9" t="s">
        <v>94</v>
      </c>
      <c r="AR12" s="9">
        <v>1.0</v>
      </c>
      <c r="AS12" s="9" t="s">
        <v>74</v>
      </c>
      <c r="AT12" s="9" t="s">
        <v>95</v>
      </c>
      <c r="AU12" s="9" t="s">
        <v>95</v>
      </c>
      <c r="AV12" s="10"/>
      <c r="AW12" s="9" t="s">
        <v>75</v>
      </c>
    </row>
    <row r="13">
      <c r="A13" s="4">
        <v>44704.0</v>
      </c>
      <c r="B13" s="5" t="s">
        <v>211</v>
      </c>
      <c r="C13" s="5" t="s">
        <v>50</v>
      </c>
      <c r="D13" s="5" t="s">
        <v>76</v>
      </c>
      <c r="E13" s="7"/>
      <c r="F13" s="5">
        <v>2.07568789E8</v>
      </c>
      <c r="G13" s="5" t="s">
        <v>225</v>
      </c>
      <c r="H13" s="5" t="s">
        <v>226</v>
      </c>
      <c r="I13" s="5" t="s">
        <v>227</v>
      </c>
      <c r="J13" s="6" t="s">
        <v>228</v>
      </c>
      <c r="K13" s="5" t="s">
        <v>81</v>
      </c>
      <c r="L13" s="5" t="s">
        <v>229</v>
      </c>
      <c r="M13" s="5" t="s">
        <v>230</v>
      </c>
      <c r="N13" s="5" t="s">
        <v>60</v>
      </c>
      <c r="O13" s="5" t="s">
        <v>61</v>
      </c>
      <c r="P13" s="5" t="s">
        <v>231</v>
      </c>
      <c r="Q13" s="5">
        <v>1274.0</v>
      </c>
      <c r="R13" s="5" t="s">
        <v>232</v>
      </c>
      <c r="S13" s="5" t="s">
        <v>233</v>
      </c>
      <c r="T13" s="5">
        <v>44220.0</v>
      </c>
      <c r="U13" s="5" t="s">
        <v>149</v>
      </c>
      <c r="V13" s="5" t="s">
        <v>61</v>
      </c>
      <c r="W13" s="5">
        <v>3.336607953E9</v>
      </c>
      <c r="X13" s="5">
        <v>3.320601072E9</v>
      </c>
      <c r="Y13" s="5" t="s">
        <v>234</v>
      </c>
      <c r="Z13" s="5" t="s">
        <v>66</v>
      </c>
      <c r="AA13" s="5" t="s">
        <v>151</v>
      </c>
      <c r="AB13" s="5" t="s">
        <v>73</v>
      </c>
      <c r="AC13" s="5" t="s">
        <v>61</v>
      </c>
      <c r="AD13" s="5" t="s">
        <v>90</v>
      </c>
      <c r="AE13" s="5">
        <v>85.09</v>
      </c>
      <c r="AF13" s="5">
        <v>2017.0</v>
      </c>
      <c r="AG13" s="5" t="s">
        <v>70</v>
      </c>
      <c r="AH13" s="5" t="s">
        <v>235</v>
      </c>
      <c r="AI13" s="5" t="s">
        <v>236</v>
      </c>
      <c r="AJ13" s="7"/>
      <c r="AK13" s="7"/>
      <c r="AL13" s="7"/>
      <c r="AM13" s="7"/>
      <c r="AN13" s="7"/>
      <c r="AO13" s="7"/>
      <c r="AP13" s="7"/>
      <c r="AQ13" s="7"/>
      <c r="AR13" s="5">
        <v>1.0</v>
      </c>
      <c r="AS13" s="5" t="s">
        <v>74</v>
      </c>
      <c r="AT13" s="7"/>
      <c r="AU13" s="7"/>
      <c r="AV13" s="7"/>
      <c r="AW13" s="5" t="s">
        <v>75</v>
      </c>
    </row>
    <row r="14">
      <c r="A14" s="8">
        <v>44736.0</v>
      </c>
      <c r="B14" s="9" t="s">
        <v>211</v>
      </c>
      <c r="C14" s="9" t="s">
        <v>50</v>
      </c>
      <c r="D14" s="9" t="s">
        <v>76</v>
      </c>
      <c r="E14" s="10"/>
      <c r="F14" s="9">
        <v>2.10712246E8</v>
      </c>
      <c r="G14" s="9" t="s">
        <v>237</v>
      </c>
      <c r="H14" s="9" t="s">
        <v>238</v>
      </c>
      <c r="I14" s="9" t="s">
        <v>239</v>
      </c>
      <c r="J14" s="11" t="s">
        <v>240</v>
      </c>
      <c r="K14" s="9" t="s">
        <v>57</v>
      </c>
      <c r="L14" s="9" t="s">
        <v>241</v>
      </c>
      <c r="M14" s="9" t="s">
        <v>242</v>
      </c>
      <c r="N14" s="9" t="s">
        <v>60</v>
      </c>
      <c r="O14" s="9" t="s">
        <v>61</v>
      </c>
      <c r="P14" s="9" t="s">
        <v>243</v>
      </c>
      <c r="Q14" s="9">
        <v>100.0</v>
      </c>
      <c r="R14" s="10"/>
      <c r="S14" s="9" t="s">
        <v>244</v>
      </c>
      <c r="T14" s="9">
        <v>45630.0</v>
      </c>
      <c r="U14" s="9" t="s">
        <v>135</v>
      </c>
      <c r="V14" s="9" t="s">
        <v>61</v>
      </c>
      <c r="W14" s="10"/>
      <c r="X14" s="9">
        <v>3.314551358E9</v>
      </c>
      <c r="Y14" s="9" t="s">
        <v>245</v>
      </c>
      <c r="Z14" s="9" t="s">
        <v>66</v>
      </c>
      <c r="AA14" s="9" t="s">
        <v>151</v>
      </c>
      <c r="AB14" s="9" t="s">
        <v>73</v>
      </c>
      <c r="AC14" s="9" t="s">
        <v>61</v>
      </c>
      <c r="AD14" s="9" t="s">
        <v>90</v>
      </c>
      <c r="AE14" s="9">
        <v>86.7</v>
      </c>
      <c r="AF14" s="9">
        <v>2020.0</v>
      </c>
      <c r="AG14" s="9" t="s">
        <v>70</v>
      </c>
      <c r="AH14" s="9" t="s">
        <v>71</v>
      </c>
      <c r="AI14" s="9" t="s">
        <v>246</v>
      </c>
      <c r="AJ14" s="10"/>
      <c r="AK14" s="10"/>
      <c r="AL14" s="10"/>
      <c r="AM14" s="10"/>
      <c r="AN14" s="10"/>
      <c r="AO14" s="10"/>
      <c r="AP14" s="10"/>
      <c r="AQ14" s="10"/>
      <c r="AR14" s="9">
        <v>1.0</v>
      </c>
      <c r="AS14" s="9" t="s">
        <v>74</v>
      </c>
      <c r="AT14" s="10"/>
      <c r="AU14" s="9" t="s">
        <v>95</v>
      </c>
      <c r="AV14" s="10"/>
      <c r="AW14" s="9" t="s">
        <v>75</v>
      </c>
    </row>
    <row r="15">
      <c r="A15" s="8">
        <v>44725.0</v>
      </c>
      <c r="B15" s="9" t="s">
        <v>211</v>
      </c>
      <c r="C15" s="9" t="s">
        <v>50</v>
      </c>
      <c r="D15" s="9" t="s">
        <v>51</v>
      </c>
      <c r="E15" s="10"/>
      <c r="F15" s="9">
        <v>2.22976702E8</v>
      </c>
      <c r="G15" s="9" t="s">
        <v>247</v>
      </c>
      <c r="H15" s="9" t="s">
        <v>248</v>
      </c>
      <c r="I15" s="9" t="s">
        <v>249</v>
      </c>
      <c r="J15" s="11" t="s">
        <v>250</v>
      </c>
      <c r="K15" s="9" t="s">
        <v>57</v>
      </c>
      <c r="L15" s="9" t="s">
        <v>251</v>
      </c>
      <c r="M15" s="9" t="s">
        <v>252</v>
      </c>
      <c r="N15" s="9" t="s">
        <v>60</v>
      </c>
      <c r="O15" s="9" t="s">
        <v>61</v>
      </c>
      <c r="P15" s="9" t="s">
        <v>253</v>
      </c>
      <c r="Q15" s="9">
        <v>166.0</v>
      </c>
      <c r="R15" s="10"/>
      <c r="S15" s="9" t="s">
        <v>254</v>
      </c>
      <c r="T15" s="9">
        <v>45430.0</v>
      </c>
      <c r="U15" s="9" t="s">
        <v>254</v>
      </c>
      <c r="V15" s="9" t="s">
        <v>61</v>
      </c>
      <c r="W15" s="9">
        <v>3.737340819E9</v>
      </c>
      <c r="X15" s="9">
        <v>3.311354621E9</v>
      </c>
      <c r="Y15" s="9" t="s">
        <v>255</v>
      </c>
      <c r="Z15" s="9" t="s">
        <v>66</v>
      </c>
      <c r="AA15" s="9" t="s">
        <v>256</v>
      </c>
      <c r="AB15" s="9" t="s">
        <v>89</v>
      </c>
      <c r="AC15" s="9" t="s">
        <v>61</v>
      </c>
      <c r="AD15" s="9" t="s">
        <v>124</v>
      </c>
      <c r="AE15" s="9">
        <v>88.02</v>
      </c>
      <c r="AF15" s="9">
        <v>2012.0</v>
      </c>
      <c r="AG15" s="9" t="s">
        <v>70</v>
      </c>
      <c r="AH15" s="9" t="s">
        <v>106</v>
      </c>
      <c r="AI15" s="9" t="s">
        <v>257</v>
      </c>
      <c r="AJ15" s="9" t="s">
        <v>258</v>
      </c>
      <c r="AK15" s="9" t="s">
        <v>259</v>
      </c>
      <c r="AL15" s="9" t="s">
        <v>149</v>
      </c>
      <c r="AM15" s="9" t="s">
        <v>61</v>
      </c>
      <c r="AN15" s="10"/>
      <c r="AO15" s="10"/>
      <c r="AP15" s="9" t="s">
        <v>170</v>
      </c>
      <c r="AQ15" s="9">
        <v>5.0</v>
      </c>
      <c r="AR15" s="9">
        <v>1.0</v>
      </c>
      <c r="AS15" s="9" t="s">
        <v>74</v>
      </c>
      <c r="AT15" s="9" t="s">
        <v>95</v>
      </c>
      <c r="AU15" s="10"/>
      <c r="AV15" s="10"/>
      <c r="AW15" s="9" t="s">
        <v>75</v>
      </c>
    </row>
    <row r="16">
      <c r="A16" s="8">
        <v>44706.0</v>
      </c>
      <c r="B16" s="9" t="s">
        <v>211</v>
      </c>
      <c r="C16" s="9" t="s">
        <v>50</v>
      </c>
      <c r="D16" s="9" t="s">
        <v>76</v>
      </c>
      <c r="E16" s="10"/>
      <c r="F16" s="9">
        <v>3.03645681E8</v>
      </c>
      <c r="G16" s="9" t="s">
        <v>260</v>
      </c>
      <c r="H16" s="9" t="s">
        <v>55</v>
      </c>
      <c r="I16" s="9" t="s">
        <v>261</v>
      </c>
      <c r="J16" s="11" t="s">
        <v>262</v>
      </c>
      <c r="K16" s="9" t="s">
        <v>57</v>
      </c>
      <c r="L16" s="9" t="s">
        <v>263</v>
      </c>
      <c r="M16" s="9" t="s">
        <v>264</v>
      </c>
      <c r="N16" s="9" t="s">
        <v>60</v>
      </c>
      <c r="O16" s="9" t="s">
        <v>61</v>
      </c>
      <c r="P16" s="9" t="s">
        <v>265</v>
      </c>
      <c r="Q16" s="9">
        <v>1711.0</v>
      </c>
      <c r="R16" s="10"/>
      <c r="S16" s="9" t="s">
        <v>266</v>
      </c>
      <c r="T16" s="9">
        <v>44260.0</v>
      </c>
      <c r="U16" s="9" t="s">
        <v>149</v>
      </c>
      <c r="V16" s="9" t="s">
        <v>61</v>
      </c>
      <c r="W16" s="10"/>
      <c r="X16" s="9">
        <v>3.31791162E9</v>
      </c>
      <c r="Y16" s="9" t="s">
        <v>267</v>
      </c>
      <c r="Z16" s="9" t="s">
        <v>66</v>
      </c>
      <c r="AA16" s="9" t="s">
        <v>268</v>
      </c>
      <c r="AB16" s="9" t="s">
        <v>73</v>
      </c>
      <c r="AC16" s="9" t="s">
        <v>61</v>
      </c>
      <c r="AD16" s="9" t="s">
        <v>90</v>
      </c>
      <c r="AE16" s="9">
        <v>83.61</v>
      </c>
      <c r="AF16" s="9">
        <v>2014.0</v>
      </c>
      <c r="AG16" s="9" t="s">
        <v>70</v>
      </c>
      <c r="AH16" s="9" t="s">
        <v>235</v>
      </c>
      <c r="AI16" s="9" t="s">
        <v>269</v>
      </c>
      <c r="AJ16" s="9" t="s">
        <v>270</v>
      </c>
      <c r="AK16" s="10"/>
      <c r="AL16" s="10"/>
      <c r="AM16" s="10"/>
      <c r="AN16" s="10"/>
      <c r="AO16" s="10"/>
      <c r="AP16" s="10"/>
      <c r="AQ16" s="10"/>
      <c r="AR16" s="9">
        <v>1.0</v>
      </c>
      <c r="AS16" s="9" t="s">
        <v>74</v>
      </c>
      <c r="AT16" s="9" t="s">
        <v>95</v>
      </c>
      <c r="AU16" s="10"/>
      <c r="AV16" s="10"/>
      <c r="AW16" s="9" t="s">
        <v>75</v>
      </c>
    </row>
    <row r="17">
      <c r="A17" s="4">
        <v>44725.0</v>
      </c>
      <c r="B17" s="5" t="s">
        <v>211</v>
      </c>
      <c r="C17" s="5" t="s">
        <v>50</v>
      </c>
      <c r="D17" s="5" t="s">
        <v>51</v>
      </c>
      <c r="E17" s="7"/>
      <c r="F17" s="5">
        <v>2.08436363E8</v>
      </c>
      <c r="G17" s="5" t="s">
        <v>271</v>
      </c>
      <c r="H17" s="5" t="s">
        <v>55</v>
      </c>
      <c r="I17" s="5" t="s">
        <v>55</v>
      </c>
      <c r="J17" s="6" t="s">
        <v>272</v>
      </c>
      <c r="K17" s="5" t="s">
        <v>81</v>
      </c>
      <c r="L17" s="5" t="s">
        <v>273</v>
      </c>
      <c r="M17" s="5" t="s">
        <v>274</v>
      </c>
      <c r="N17" s="5" t="s">
        <v>60</v>
      </c>
      <c r="O17" s="5" t="s">
        <v>61</v>
      </c>
      <c r="P17" s="5" t="s">
        <v>275</v>
      </c>
      <c r="Q17" s="5">
        <v>8875.0</v>
      </c>
      <c r="R17" s="5">
        <v>24.0</v>
      </c>
      <c r="S17" s="5" t="s">
        <v>276</v>
      </c>
      <c r="T17" s="5">
        <v>45200.0</v>
      </c>
      <c r="U17" s="5" t="s">
        <v>64</v>
      </c>
      <c r="V17" s="5" t="s">
        <v>61</v>
      </c>
      <c r="W17" s="7"/>
      <c r="X17" s="5">
        <v>3.311176147E9</v>
      </c>
      <c r="Y17" s="5" t="s">
        <v>277</v>
      </c>
      <c r="Z17" s="5" t="s">
        <v>66</v>
      </c>
      <c r="AA17" s="5" t="s">
        <v>278</v>
      </c>
      <c r="AB17" s="5" t="s">
        <v>89</v>
      </c>
      <c r="AC17" s="5" t="s">
        <v>61</v>
      </c>
      <c r="AD17" s="5" t="s">
        <v>124</v>
      </c>
      <c r="AE17" s="5">
        <v>92.69</v>
      </c>
      <c r="AF17" s="5">
        <v>2012.0</v>
      </c>
      <c r="AG17" s="5" t="s">
        <v>70</v>
      </c>
      <c r="AH17" s="5" t="s">
        <v>71</v>
      </c>
      <c r="AI17" s="5" t="s">
        <v>279</v>
      </c>
      <c r="AJ17" s="5" t="s">
        <v>89</v>
      </c>
      <c r="AK17" s="5" t="s">
        <v>280</v>
      </c>
      <c r="AL17" s="5" t="s">
        <v>64</v>
      </c>
      <c r="AM17" s="5" t="s">
        <v>61</v>
      </c>
      <c r="AN17" s="5">
        <v>3.3377033E9</v>
      </c>
      <c r="AO17" s="5">
        <v>25550.0</v>
      </c>
      <c r="AP17" s="5" t="s">
        <v>281</v>
      </c>
      <c r="AQ17" s="5" t="s">
        <v>282</v>
      </c>
      <c r="AR17" s="5">
        <v>1.0</v>
      </c>
      <c r="AS17" s="5" t="s">
        <v>74</v>
      </c>
      <c r="AT17" s="7"/>
      <c r="AU17" s="7"/>
      <c r="AV17" s="7"/>
      <c r="AW17" s="5" t="s">
        <v>75</v>
      </c>
    </row>
    <row r="18">
      <c r="A18" s="4">
        <v>44750.0</v>
      </c>
      <c r="B18" s="5" t="s">
        <v>211</v>
      </c>
      <c r="C18" s="5" t="s">
        <v>50</v>
      </c>
      <c r="D18" s="5" t="s">
        <v>76</v>
      </c>
      <c r="E18" s="7"/>
      <c r="F18" s="5">
        <v>2.12343884E8</v>
      </c>
      <c r="G18" s="5" t="s">
        <v>283</v>
      </c>
      <c r="H18" s="5" t="s">
        <v>284</v>
      </c>
      <c r="I18" s="5" t="s">
        <v>285</v>
      </c>
      <c r="J18" s="6" t="s">
        <v>286</v>
      </c>
      <c r="K18" s="5" t="s">
        <v>57</v>
      </c>
      <c r="L18" s="5" t="s">
        <v>287</v>
      </c>
      <c r="M18" s="5" t="s">
        <v>288</v>
      </c>
      <c r="N18" s="5" t="s">
        <v>60</v>
      </c>
      <c r="O18" s="5" t="s">
        <v>61</v>
      </c>
      <c r="P18" s="5" t="s">
        <v>289</v>
      </c>
      <c r="Q18" s="5">
        <v>3693.0</v>
      </c>
      <c r="R18" s="7"/>
      <c r="S18" s="5" t="s">
        <v>290</v>
      </c>
      <c r="T18" s="5">
        <v>45088.0</v>
      </c>
      <c r="U18" s="5" t="s">
        <v>64</v>
      </c>
      <c r="V18" s="5" t="s">
        <v>61</v>
      </c>
      <c r="W18" s="7"/>
      <c r="X18" s="5">
        <v>3.312671008E9</v>
      </c>
      <c r="Y18" s="5" t="s">
        <v>291</v>
      </c>
      <c r="Z18" s="5" t="s">
        <v>66</v>
      </c>
      <c r="AA18" s="5" t="s">
        <v>292</v>
      </c>
      <c r="AB18" s="5" t="s">
        <v>73</v>
      </c>
      <c r="AC18" s="5" t="s">
        <v>61</v>
      </c>
      <c r="AD18" s="5" t="s">
        <v>90</v>
      </c>
      <c r="AE18" s="5">
        <v>78.5</v>
      </c>
      <c r="AF18" s="5">
        <v>2016.0</v>
      </c>
      <c r="AG18" s="5" t="s">
        <v>70</v>
      </c>
      <c r="AH18" s="5" t="s">
        <v>71</v>
      </c>
      <c r="AI18" s="5" t="s">
        <v>152</v>
      </c>
      <c r="AJ18" s="5" t="s">
        <v>89</v>
      </c>
      <c r="AK18" s="5" t="s">
        <v>293</v>
      </c>
      <c r="AL18" s="5" t="s">
        <v>64</v>
      </c>
      <c r="AM18" s="5" t="s">
        <v>61</v>
      </c>
      <c r="AN18" s="5">
        <v>3.3377033E9</v>
      </c>
      <c r="AO18" s="5">
        <v>26000.0</v>
      </c>
      <c r="AP18" s="5" t="s">
        <v>294</v>
      </c>
      <c r="AQ18" s="5" t="s">
        <v>295</v>
      </c>
      <c r="AR18" s="5">
        <v>1.0</v>
      </c>
      <c r="AS18" s="5" t="s">
        <v>74</v>
      </c>
      <c r="AT18" s="7"/>
      <c r="AU18" s="7"/>
      <c r="AV18" s="7"/>
      <c r="AW18" s="5" t="s">
        <v>75</v>
      </c>
    </row>
    <row r="19">
      <c r="A19" s="8">
        <v>44783.0</v>
      </c>
      <c r="B19" s="9" t="s">
        <v>211</v>
      </c>
      <c r="C19" s="9" t="s">
        <v>50</v>
      </c>
      <c r="D19" s="9" t="s">
        <v>76</v>
      </c>
      <c r="E19" s="9" t="s">
        <v>296</v>
      </c>
      <c r="F19" s="9">
        <v>2.22976729E8</v>
      </c>
      <c r="G19" s="9" t="s">
        <v>297</v>
      </c>
      <c r="H19" s="9" t="s">
        <v>298</v>
      </c>
      <c r="I19" s="9" t="s">
        <v>299</v>
      </c>
      <c r="J19" s="11" t="s">
        <v>300</v>
      </c>
      <c r="K19" s="9" t="s">
        <v>57</v>
      </c>
      <c r="L19" s="9" t="s">
        <v>301</v>
      </c>
      <c r="M19" s="9" t="s">
        <v>302</v>
      </c>
      <c r="N19" s="9" t="s">
        <v>60</v>
      </c>
      <c r="O19" s="9" t="s">
        <v>132</v>
      </c>
      <c r="P19" s="9" t="s">
        <v>303</v>
      </c>
      <c r="Q19" s="9">
        <v>41.0</v>
      </c>
      <c r="R19" s="9" t="s">
        <v>304</v>
      </c>
      <c r="S19" s="9" t="s">
        <v>305</v>
      </c>
      <c r="T19" s="9">
        <v>49099.0</v>
      </c>
      <c r="U19" s="9" t="s">
        <v>306</v>
      </c>
      <c r="V19" s="9" t="s">
        <v>61</v>
      </c>
      <c r="W19" s="9">
        <v>3.414105673E9</v>
      </c>
      <c r="X19" s="9">
        <v>3.411053139E9</v>
      </c>
      <c r="Y19" s="9" t="s">
        <v>307</v>
      </c>
      <c r="Z19" s="9" t="s">
        <v>66</v>
      </c>
      <c r="AA19" s="9" t="s">
        <v>308</v>
      </c>
      <c r="AB19" s="9" t="s">
        <v>89</v>
      </c>
      <c r="AC19" s="9" t="s">
        <v>61</v>
      </c>
      <c r="AD19" s="9" t="s">
        <v>90</v>
      </c>
      <c r="AE19" s="9">
        <v>96.3</v>
      </c>
      <c r="AF19" s="9">
        <v>2017.0</v>
      </c>
      <c r="AG19" s="9" t="s">
        <v>139</v>
      </c>
      <c r="AH19" s="9" t="s">
        <v>106</v>
      </c>
      <c r="AI19" s="9" t="s">
        <v>309</v>
      </c>
      <c r="AJ19" s="10"/>
      <c r="AK19" s="10"/>
      <c r="AL19" s="10"/>
      <c r="AM19" s="10"/>
      <c r="AN19" s="10"/>
      <c r="AO19" s="10"/>
      <c r="AP19" s="10"/>
      <c r="AQ19" s="10"/>
      <c r="AR19" s="9">
        <v>1.0</v>
      </c>
      <c r="AS19" s="9" t="s">
        <v>74</v>
      </c>
      <c r="AT19" s="10"/>
      <c r="AU19" s="10"/>
      <c r="AV19" s="10"/>
      <c r="AW19" s="9" t="s">
        <v>75</v>
      </c>
    </row>
    <row r="20">
      <c r="A20" s="4">
        <v>44704.0</v>
      </c>
      <c r="B20" s="5" t="s">
        <v>211</v>
      </c>
      <c r="C20" s="5" t="s">
        <v>50</v>
      </c>
      <c r="D20" s="5" t="s">
        <v>76</v>
      </c>
      <c r="E20" s="7"/>
      <c r="F20" s="5">
        <v>2.11748562E8</v>
      </c>
      <c r="G20" s="5" t="s">
        <v>310</v>
      </c>
      <c r="H20" s="5" t="s">
        <v>311</v>
      </c>
      <c r="I20" s="5" t="s">
        <v>312</v>
      </c>
      <c r="J20" s="6" t="s">
        <v>313</v>
      </c>
      <c r="K20" s="5" t="s">
        <v>57</v>
      </c>
      <c r="L20" s="5" t="s">
        <v>314</v>
      </c>
      <c r="M20" s="5" t="s">
        <v>315</v>
      </c>
      <c r="N20" s="5" t="s">
        <v>60</v>
      </c>
      <c r="O20" s="5" t="s">
        <v>61</v>
      </c>
      <c r="P20" s="5" t="s">
        <v>316</v>
      </c>
      <c r="Q20" s="5">
        <v>460.0</v>
      </c>
      <c r="R20" s="7"/>
      <c r="S20" s="5" t="s">
        <v>317</v>
      </c>
      <c r="T20" s="5">
        <v>45588.0</v>
      </c>
      <c r="U20" s="5" t="s">
        <v>135</v>
      </c>
      <c r="V20" s="5" t="s">
        <v>61</v>
      </c>
      <c r="W20" s="7"/>
      <c r="X20" s="5">
        <v>3.315857034E9</v>
      </c>
      <c r="Y20" s="5" t="s">
        <v>318</v>
      </c>
      <c r="Z20" s="5" t="s">
        <v>66</v>
      </c>
      <c r="AA20" s="5" t="s">
        <v>319</v>
      </c>
      <c r="AB20" s="5" t="s">
        <v>89</v>
      </c>
      <c r="AC20" s="5" t="s">
        <v>61</v>
      </c>
      <c r="AD20" s="5" t="s">
        <v>124</v>
      </c>
      <c r="AE20" s="5">
        <v>82.19</v>
      </c>
      <c r="AF20" s="5">
        <v>2018.0</v>
      </c>
      <c r="AG20" s="5" t="s">
        <v>70</v>
      </c>
      <c r="AH20" s="5" t="s">
        <v>71</v>
      </c>
      <c r="AI20" s="5" t="s">
        <v>320</v>
      </c>
      <c r="AJ20" s="5" t="s">
        <v>321</v>
      </c>
      <c r="AK20" s="5" t="s">
        <v>153</v>
      </c>
      <c r="AL20" s="5" t="s">
        <v>64</v>
      </c>
      <c r="AM20" s="5" t="s">
        <v>61</v>
      </c>
      <c r="AN20" s="5">
        <v>3.3377033E9</v>
      </c>
      <c r="AO20" s="5">
        <v>25140.0</v>
      </c>
      <c r="AP20" s="5" t="s">
        <v>322</v>
      </c>
      <c r="AQ20" s="5" t="s">
        <v>322</v>
      </c>
      <c r="AR20" s="5">
        <v>1.0</v>
      </c>
      <c r="AS20" s="5" t="s">
        <v>74</v>
      </c>
      <c r="AT20" s="7"/>
      <c r="AU20" s="7"/>
      <c r="AV20" s="7"/>
      <c r="AW20" s="5" t="s">
        <v>75</v>
      </c>
    </row>
    <row r="21">
      <c r="A21" s="4">
        <v>44708.0</v>
      </c>
      <c r="B21" s="5" t="s">
        <v>211</v>
      </c>
      <c r="C21" s="5" t="s">
        <v>50</v>
      </c>
      <c r="D21" s="5" t="s">
        <v>76</v>
      </c>
      <c r="E21" s="7"/>
      <c r="F21" s="5">
        <v>2.22976672E8</v>
      </c>
      <c r="G21" s="5" t="s">
        <v>323</v>
      </c>
      <c r="H21" s="5" t="s">
        <v>324</v>
      </c>
      <c r="I21" s="5" t="s">
        <v>325</v>
      </c>
      <c r="J21" s="6" t="s">
        <v>326</v>
      </c>
      <c r="K21" s="5" t="s">
        <v>57</v>
      </c>
      <c r="L21" s="5" t="s">
        <v>327</v>
      </c>
      <c r="M21" s="5" t="s">
        <v>328</v>
      </c>
      <c r="N21" s="5" t="s">
        <v>60</v>
      </c>
      <c r="O21" s="5" t="s">
        <v>84</v>
      </c>
      <c r="P21" s="5" t="s">
        <v>329</v>
      </c>
      <c r="Q21" s="5">
        <v>717.0</v>
      </c>
      <c r="R21" s="7"/>
      <c r="S21" s="5" t="s">
        <v>330</v>
      </c>
      <c r="T21" s="5">
        <v>45221.0</v>
      </c>
      <c r="U21" s="5" t="s">
        <v>64</v>
      </c>
      <c r="V21" s="5" t="s">
        <v>61</v>
      </c>
      <c r="W21" s="5">
        <v>3.331510902E9</v>
      </c>
      <c r="X21" s="5">
        <v>3.317950487E9</v>
      </c>
      <c r="Y21" s="5" t="s">
        <v>331</v>
      </c>
      <c r="Z21" s="5" t="s">
        <v>121</v>
      </c>
      <c r="AA21" s="5" t="s">
        <v>332</v>
      </c>
      <c r="AB21" s="5" t="s">
        <v>333</v>
      </c>
      <c r="AC21" s="5" t="s">
        <v>61</v>
      </c>
      <c r="AD21" s="5" t="s">
        <v>124</v>
      </c>
      <c r="AE21" s="5">
        <v>90.0</v>
      </c>
      <c r="AF21" s="5">
        <v>2021.0</v>
      </c>
      <c r="AG21" s="5" t="s">
        <v>70</v>
      </c>
      <c r="AH21" s="5" t="s">
        <v>106</v>
      </c>
      <c r="AI21" s="5" t="s">
        <v>125</v>
      </c>
      <c r="AJ21" s="7"/>
      <c r="AK21" s="7"/>
      <c r="AL21" s="7"/>
      <c r="AM21" s="7"/>
      <c r="AN21" s="7"/>
      <c r="AO21" s="7"/>
      <c r="AP21" s="7"/>
      <c r="AQ21" s="7"/>
      <c r="AR21" s="5">
        <v>1.0</v>
      </c>
      <c r="AS21" s="5" t="s">
        <v>74</v>
      </c>
      <c r="AT21" s="7"/>
      <c r="AU21" s="7"/>
      <c r="AV21" s="7"/>
      <c r="AW21" s="5" t="s">
        <v>75</v>
      </c>
    </row>
    <row r="22">
      <c r="A22" s="4">
        <v>44516.0</v>
      </c>
      <c r="B22" s="5" t="s">
        <v>334</v>
      </c>
      <c r="C22" s="5" t="s">
        <v>50</v>
      </c>
      <c r="D22" s="5" t="s">
        <v>51</v>
      </c>
      <c r="E22" s="7"/>
      <c r="F22" s="5">
        <v>2.13357099E8</v>
      </c>
      <c r="G22" s="5" t="s">
        <v>335</v>
      </c>
      <c r="H22" s="5" t="s">
        <v>336</v>
      </c>
      <c r="I22" s="5" t="s">
        <v>337</v>
      </c>
      <c r="J22" s="6" t="s">
        <v>338</v>
      </c>
      <c r="K22" s="5" t="s">
        <v>57</v>
      </c>
      <c r="L22" s="5" t="s">
        <v>339</v>
      </c>
      <c r="M22" s="5" t="s">
        <v>340</v>
      </c>
      <c r="N22" s="5" t="s">
        <v>60</v>
      </c>
      <c r="O22" s="5" t="s">
        <v>61</v>
      </c>
      <c r="P22" s="5" t="s">
        <v>341</v>
      </c>
      <c r="Q22" s="5">
        <v>2231.0</v>
      </c>
      <c r="R22" s="5">
        <v>11.0</v>
      </c>
      <c r="S22" s="5" t="s">
        <v>342</v>
      </c>
      <c r="T22" s="5">
        <v>45133.0</v>
      </c>
      <c r="U22" s="5" t="s">
        <v>64</v>
      </c>
      <c r="V22" s="5" t="s">
        <v>61</v>
      </c>
      <c r="W22" s="5">
        <v>3.331654914E9</v>
      </c>
      <c r="X22" s="5">
        <v>3.3310581E9</v>
      </c>
      <c r="Y22" s="5" t="s">
        <v>343</v>
      </c>
      <c r="Z22" s="5" t="s">
        <v>66</v>
      </c>
      <c r="AA22" s="5" t="s">
        <v>344</v>
      </c>
      <c r="AB22" s="5" t="s">
        <v>89</v>
      </c>
      <c r="AC22" s="5" t="s">
        <v>61</v>
      </c>
      <c r="AD22" s="5" t="s">
        <v>90</v>
      </c>
      <c r="AE22" s="5">
        <v>89.8</v>
      </c>
      <c r="AF22" s="5">
        <v>2019.0</v>
      </c>
      <c r="AG22" s="5" t="s">
        <v>139</v>
      </c>
      <c r="AH22" s="5" t="s">
        <v>71</v>
      </c>
      <c r="AI22" s="5" t="s">
        <v>345</v>
      </c>
      <c r="AJ22" s="5" t="s">
        <v>346</v>
      </c>
      <c r="AK22" s="7"/>
      <c r="AL22" s="7"/>
      <c r="AM22" s="7"/>
      <c r="AN22" s="7"/>
      <c r="AO22" s="7"/>
      <c r="AP22" s="5" t="s">
        <v>347</v>
      </c>
      <c r="AQ22" s="5" t="s">
        <v>347</v>
      </c>
      <c r="AR22" s="5">
        <v>1.0</v>
      </c>
      <c r="AS22" s="5" t="s">
        <v>74</v>
      </c>
      <c r="AT22" s="7"/>
      <c r="AU22" s="7"/>
      <c r="AV22" s="7"/>
      <c r="AW22" s="5" t="s">
        <v>75</v>
      </c>
    </row>
    <row r="23">
      <c r="A23" s="8">
        <v>44508.0</v>
      </c>
      <c r="B23" s="9" t="s">
        <v>334</v>
      </c>
      <c r="C23" s="9" t="s">
        <v>50</v>
      </c>
      <c r="D23" s="9" t="s">
        <v>51</v>
      </c>
      <c r="E23" s="10"/>
      <c r="F23" s="9">
        <v>2.22311786E8</v>
      </c>
      <c r="G23" s="9" t="s">
        <v>348</v>
      </c>
      <c r="H23" s="9" t="s">
        <v>54</v>
      </c>
      <c r="I23" s="9" t="s">
        <v>349</v>
      </c>
      <c r="J23" s="11" t="s">
        <v>350</v>
      </c>
      <c r="K23" s="9" t="s">
        <v>57</v>
      </c>
      <c r="L23" s="9" t="s">
        <v>351</v>
      </c>
      <c r="M23" s="9" t="s">
        <v>352</v>
      </c>
      <c r="N23" s="9" t="s">
        <v>60</v>
      </c>
      <c r="O23" s="9" t="s">
        <v>353</v>
      </c>
      <c r="P23" s="9" t="s">
        <v>354</v>
      </c>
      <c r="Q23" s="9">
        <v>5096.0</v>
      </c>
      <c r="R23" s="9">
        <v>52.0</v>
      </c>
      <c r="S23" s="9" t="s">
        <v>355</v>
      </c>
      <c r="T23" s="9">
        <v>44250.0</v>
      </c>
      <c r="U23" s="9" t="s">
        <v>149</v>
      </c>
      <c r="V23" s="9" t="s">
        <v>61</v>
      </c>
      <c r="W23" s="9">
        <v>3.331682974E9</v>
      </c>
      <c r="X23" s="9">
        <v>3.315643412E9</v>
      </c>
      <c r="Y23" s="9" t="s">
        <v>356</v>
      </c>
      <c r="Z23" s="9" t="s">
        <v>66</v>
      </c>
      <c r="AA23" s="9" t="s">
        <v>357</v>
      </c>
      <c r="AB23" s="9" t="s">
        <v>358</v>
      </c>
      <c r="AC23" s="9" t="s">
        <v>359</v>
      </c>
      <c r="AD23" s="9" t="s">
        <v>90</v>
      </c>
      <c r="AE23" s="9">
        <v>84.0</v>
      </c>
      <c r="AF23" s="9">
        <v>2005.0</v>
      </c>
      <c r="AG23" s="9" t="s">
        <v>139</v>
      </c>
      <c r="AH23" s="9" t="s">
        <v>71</v>
      </c>
      <c r="AI23" s="9" t="s">
        <v>360</v>
      </c>
      <c r="AJ23" s="9" t="s">
        <v>361</v>
      </c>
      <c r="AK23" s="10"/>
      <c r="AL23" s="10"/>
      <c r="AM23" s="10"/>
      <c r="AN23" s="10"/>
      <c r="AO23" s="10"/>
      <c r="AP23" s="10"/>
      <c r="AQ23" s="10"/>
      <c r="AR23" s="9">
        <v>1.0</v>
      </c>
      <c r="AS23" s="9" t="s">
        <v>74</v>
      </c>
      <c r="AT23" s="10"/>
      <c r="AU23" s="10"/>
      <c r="AV23" s="10"/>
      <c r="AW23" s="10"/>
    </row>
    <row r="24">
      <c r="A24" s="4">
        <v>44516.0</v>
      </c>
      <c r="B24" s="5" t="s">
        <v>334</v>
      </c>
      <c r="C24" s="5" t="s">
        <v>50</v>
      </c>
      <c r="D24" s="5" t="s">
        <v>76</v>
      </c>
      <c r="E24" s="7"/>
      <c r="F24" s="5">
        <v>2.22311794E8</v>
      </c>
      <c r="G24" s="5" t="s">
        <v>260</v>
      </c>
      <c r="H24" s="5" t="s">
        <v>362</v>
      </c>
      <c r="I24" s="5" t="s">
        <v>363</v>
      </c>
      <c r="J24" s="6" t="s">
        <v>364</v>
      </c>
      <c r="K24" s="5" t="s">
        <v>57</v>
      </c>
      <c r="L24" s="5" t="s">
        <v>365</v>
      </c>
      <c r="M24" s="5" t="s">
        <v>366</v>
      </c>
      <c r="N24" s="5" t="s">
        <v>60</v>
      </c>
      <c r="O24" s="5" t="s">
        <v>367</v>
      </c>
      <c r="P24" s="5" t="s">
        <v>368</v>
      </c>
      <c r="Q24" s="5">
        <v>383.0</v>
      </c>
      <c r="R24" s="7"/>
      <c r="S24" s="5" t="s">
        <v>369</v>
      </c>
      <c r="T24" s="5">
        <v>83180.0</v>
      </c>
      <c r="U24" s="5" t="s">
        <v>370</v>
      </c>
      <c r="V24" s="5" t="s">
        <v>367</v>
      </c>
      <c r="W24" s="5">
        <v>6.622763547E9</v>
      </c>
      <c r="X24" s="5">
        <v>6.622763547E9</v>
      </c>
      <c r="Y24" s="5" t="s">
        <v>371</v>
      </c>
      <c r="Z24" s="5" t="s">
        <v>66</v>
      </c>
      <c r="AA24" s="5" t="s">
        <v>151</v>
      </c>
      <c r="AB24" s="5" t="s">
        <v>372</v>
      </c>
      <c r="AC24" s="5" t="s">
        <v>367</v>
      </c>
      <c r="AD24" s="5" t="s">
        <v>90</v>
      </c>
      <c r="AE24" s="5">
        <v>93.53</v>
      </c>
      <c r="AF24" s="5">
        <v>2020.0</v>
      </c>
      <c r="AG24" s="5" t="s">
        <v>139</v>
      </c>
      <c r="AH24" s="5" t="s">
        <v>373</v>
      </c>
      <c r="AI24" s="5" t="s">
        <v>374</v>
      </c>
      <c r="AJ24" s="7"/>
      <c r="AK24" s="7"/>
      <c r="AL24" s="7"/>
      <c r="AM24" s="7"/>
      <c r="AN24" s="7"/>
      <c r="AO24" s="7"/>
      <c r="AP24" s="7"/>
      <c r="AQ24" s="7"/>
      <c r="AR24" s="5">
        <v>1.0</v>
      </c>
      <c r="AS24" s="5" t="s">
        <v>74</v>
      </c>
      <c r="AT24" s="7"/>
      <c r="AU24" s="7"/>
      <c r="AV24" s="7"/>
      <c r="AW24" s="5" t="s">
        <v>75</v>
      </c>
    </row>
    <row r="25">
      <c r="A25" s="8">
        <v>44512.0</v>
      </c>
      <c r="B25" s="9" t="s">
        <v>334</v>
      </c>
      <c r="C25" s="9" t="s">
        <v>50</v>
      </c>
      <c r="D25" s="9" t="s">
        <v>51</v>
      </c>
      <c r="E25" s="10"/>
      <c r="F25" s="9">
        <v>2.22311824E8</v>
      </c>
      <c r="G25" s="9" t="s">
        <v>375</v>
      </c>
      <c r="H25" s="9" t="s">
        <v>376</v>
      </c>
      <c r="I25" s="9" t="s">
        <v>112</v>
      </c>
      <c r="J25" s="11" t="s">
        <v>377</v>
      </c>
      <c r="K25" s="9" t="s">
        <v>57</v>
      </c>
      <c r="L25" s="9" t="s">
        <v>378</v>
      </c>
      <c r="M25" s="9" t="s">
        <v>379</v>
      </c>
      <c r="N25" s="9" t="s">
        <v>60</v>
      </c>
      <c r="O25" s="9" t="s">
        <v>61</v>
      </c>
      <c r="P25" s="9" t="s">
        <v>380</v>
      </c>
      <c r="Q25" s="9">
        <v>155.0</v>
      </c>
      <c r="R25" s="10"/>
      <c r="S25" s="9" t="s">
        <v>381</v>
      </c>
      <c r="T25" s="9">
        <v>45150.0</v>
      </c>
      <c r="U25" s="9" t="s">
        <v>64</v>
      </c>
      <c r="V25" s="9" t="s">
        <v>61</v>
      </c>
      <c r="W25" s="9">
        <v>3.322632986E9</v>
      </c>
      <c r="X25" s="9">
        <v>3.322632986E9</v>
      </c>
      <c r="Y25" s="9" t="s">
        <v>382</v>
      </c>
      <c r="Z25" s="9" t="s">
        <v>66</v>
      </c>
      <c r="AA25" s="9" t="s">
        <v>383</v>
      </c>
      <c r="AB25" s="9" t="s">
        <v>384</v>
      </c>
      <c r="AC25" s="9" t="s">
        <v>61</v>
      </c>
      <c r="AD25" s="9" t="s">
        <v>124</v>
      </c>
      <c r="AE25" s="9">
        <v>76.0</v>
      </c>
      <c r="AF25" s="9">
        <v>2009.0</v>
      </c>
      <c r="AG25" s="9" t="s">
        <v>70</v>
      </c>
      <c r="AH25" s="9" t="s">
        <v>106</v>
      </c>
      <c r="AI25" s="9" t="s">
        <v>385</v>
      </c>
      <c r="AJ25" s="9" t="s">
        <v>386</v>
      </c>
      <c r="AK25" s="9" t="s">
        <v>387</v>
      </c>
      <c r="AL25" s="9" t="s">
        <v>388</v>
      </c>
      <c r="AM25" s="9" t="s">
        <v>389</v>
      </c>
      <c r="AN25" s="9" t="s">
        <v>390</v>
      </c>
      <c r="AO25" s="10"/>
      <c r="AP25" s="9" t="s">
        <v>391</v>
      </c>
      <c r="AQ25" s="9" t="s">
        <v>392</v>
      </c>
      <c r="AR25" s="9">
        <v>1.0</v>
      </c>
      <c r="AS25" s="9" t="s">
        <v>74</v>
      </c>
      <c r="AT25" s="9" t="s">
        <v>95</v>
      </c>
      <c r="AU25" s="10"/>
      <c r="AV25" s="10"/>
      <c r="AW25" s="9" t="s">
        <v>75</v>
      </c>
    </row>
    <row r="26">
      <c r="A26" s="4">
        <v>44505.0</v>
      </c>
      <c r="B26" s="5" t="s">
        <v>334</v>
      </c>
      <c r="C26" s="5" t="s">
        <v>50</v>
      </c>
      <c r="D26" s="5" t="s">
        <v>51</v>
      </c>
      <c r="E26" s="7"/>
      <c r="F26" s="5">
        <v>2.07517734E8</v>
      </c>
      <c r="G26" s="5" t="s">
        <v>393</v>
      </c>
      <c r="H26" s="5" t="s">
        <v>394</v>
      </c>
      <c r="I26" s="5" t="s">
        <v>395</v>
      </c>
      <c r="J26" s="6" t="s">
        <v>396</v>
      </c>
      <c r="K26" s="5" t="s">
        <v>57</v>
      </c>
      <c r="L26" s="5" t="s">
        <v>397</v>
      </c>
      <c r="M26" s="5" t="s">
        <v>398</v>
      </c>
      <c r="N26" s="5" t="s">
        <v>60</v>
      </c>
      <c r="O26" s="5" t="s">
        <v>61</v>
      </c>
      <c r="P26" s="5" t="s">
        <v>399</v>
      </c>
      <c r="Q26" s="5">
        <v>1543.0</v>
      </c>
      <c r="R26" s="5">
        <v>16.0</v>
      </c>
      <c r="S26" s="5" t="s">
        <v>219</v>
      </c>
      <c r="T26" s="5">
        <v>45130.0</v>
      </c>
      <c r="U26" s="5" t="s">
        <v>64</v>
      </c>
      <c r="V26" s="5" t="s">
        <v>61</v>
      </c>
      <c r="W26" s="5">
        <v>3.33364049E8</v>
      </c>
      <c r="X26" s="5">
        <v>3.3194799E9</v>
      </c>
      <c r="Y26" s="5" t="s">
        <v>400</v>
      </c>
      <c r="Z26" s="5" t="s">
        <v>66</v>
      </c>
      <c r="AA26" s="5" t="s">
        <v>401</v>
      </c>
      <c r="AB26" s="5" t="s">
        <v>89</v>
      </c>
      <c r="AC26" s="5" t="s">
        <v>61</v>
      </c>
      <c r="AD26" s="5" t="s">
        <v>124</v>
      </c>
      <c r="AE26" s="5">
        <v>83.23</v>
      </c>
      <c r="AF26" s="5">
        <v>2015.0</v>
      </c>
      <c r="AG26" s="5" t="s">
        <v>70</v>
      </c>
      <c r="AH26" s="5" t="s">
        <v>106</v>
      </c>
      <c r="AI26" s="5" t="s">
        <v>402</v>
      </c>
      <c r="AJ26" s="5" t="s">
        <v>361</v>
      </c>
      <c r="AK26" s="5" t="s">
        <v>403</v>
      </c>
      <c r="AL26" s="5" t="s">
        <v>149</v>
      </c>
      <c r="AM26" s="5" t="s">
        <v>61</v>
      </c>
      <c r="AN26" s="7"/>
      <c r="AO26" s="7"/>
      <c r="AP26" s="5" t="s">
        <v>404</v>
      </c>
      <c r="AQ26" s="5" t="s">
        <v>404</v>
      </c>
      <c r="AR26" s="5">
        <v>1.0</v>
      </c>
      <c r="AS26" s="5" t="s">
        <v>74</v>
      </c>
      <c r="AT26" s="7"/>
      <c r="AU26" s="7"/>
      <c r="AV26" s="7"/>
      <c r="AW26" s="5" t="s">
        <v>75</v>
      </c>
    </row>
    <row r="27">
      <c r="A27" s="4">
        <v>44516.0</v>
      </c>
      <c r="B27" s="5" t="s">
        <v>334</v>
      </c>
      <c r="C27" s="5" t="s">
        <v>50</v>
      </c>
      <c r="D27" s="5" t="s">
        <v>76</v>
      </c>
      <c r="E27" s="5" t="s">
        <v>405</v>
      </c>
      <c r="F27" s="5">
        <v>2.22311808E8</v>
      </c>
      <c r="G27" s="5" t="s">
        <v>406</v>
      </c>
      <c r="H27" s="5" t="s">
        <v>407</v>
      </c>
      <c r="I27" s="5" t="s">
        <v>408</v>
      </c>
      <c r="J27" s="6" t="s">
        <v>409</v>
      </c>
      <c r="K27" s="5" t="s">
        <v>57</v>
      </c>
      <c r="L27" s="5" t="s">
        <v>410</v>
      </c>
      <c r="M27" s="5" t="s">
        <v>411</v>
      </c>
      <c r="N27" s="5" t="s">
        <v>60</v>
      </c>
      <c r="O27" s="5" t="s">
        <v>61</v>
      </c>
      <c r="P27" s="5" t="s">
        <v>412</v>
      </c>
      <c r="Q27" s="5">
        <v>2764.0</v>
      </c>
      <c r="R27" s="7"/>
      <c r="S27" s="5" t="s">
        <v>413</v>
      </c>
      <c r="T27" s="5">
        <v>45100.0</v>
      </c>
      <c r="U27" s="5" t="s">
        <v>64</v>
      </c>
      <c r="V27" s="5" t="s">
        <v>61</v>
      </c>
      <c r="W27" s="5">
        <v>3.338334614E9</v>
      </c>
      <c r="X27" s="5">
        <v>3.312549455E9</v>
      </c>
      <c r="Y27" s="5" t="s">
        <v>414</v>
      </c>
      <c r="Z27" s="5" t="s">
        <v>66</v>
      </c>
      <c r="AA27" s="5" t="s">
        <v>415</v>
      </c>
      <c r="AB27" s="5" t="s">
        <v>416</v>
      </c>
      <c r="AC27" s="5" t="s">
        <v>61</v>
      </c>
      <c r="AD27" s="5" t="s">
        <v>90</v>
      </c>
      <c r="AE27" s="5">
        <v>85.35</v>
      </c>
      <c r="AF27" s="5">
        <v>2020.0</v>
      </c>
      <c r="AG27" s="5" t="s">
        <v>70</v>
      </c>
      <c r="AH27" s="5" t="s">
        <v>71</v>
      </c>
      <c r="AI27" s="5" t="s">
        <v>417</v>
      </c>
      <c r="AJ27" s="7"/>
      <c r="AK27" s="7"/>
      <c r="AL27" s="5" t="s">
        <v>64</v>
      </c>
      <c r="AM27" s="7"/>
      <c r="AN27" s="7"/>
      <c r="AO27" s="7"/>
      <c r="AP27" s="7"/>
      <c r="AQ27" s="7"/>
      <c r="AR27" s="5">
        <v>1.0</v>
      </c>
      <c r="AS27" s="5" t="s">
        <v>74</v>
      </c>
      <c r="AT27" s="7"/>
      <c r="AU27" s="7"/>
      <c r="AV27" s="7"/>
      <c r="AW27" s="5" t="s">
        <v>75</v>
      </c>
    </row>
    <row r="28">
      <c r="A28" s="8">
        <v>44508.0</v>
      </c>
      <c r="B28" s="9" t="s">
        <v>334</v>
      </c>
      <c r="C28" s="9" t="s">
        <v>50</v>
      </c>
      <c r="D28" s="9" t="s">
        <v>51</v>
      </c>
      <c r="E28" s="10"/>
      <c r="F28" s="9">
        <v>2.17277235E8</v>
      </c>
      <c r="G28" s="9" t="s">
        <v>418</v>
      </c>
      <c r="H28" s="9" t="s">
        <v>419</v>
      </c>
      <c r="I28" s="9" t="s">
        <v>420</v>
      </c>
      <c r="J28" s="11" t="s">
        <v>421</v>
      </c>
      <c r="K28" s="9" t="s">
        <v>57</v>
      </c>
      <c r="L28" s="9" t="s">
        <v>422</v>
      </c>
      <c r="M28" s="9" t="s">
        <v>423</v>
      </c>
      <c r="N28" s="9" t="s">
        <v>60</v>
      </c>
      <c r="O28" s="9" t="s">
        <v>61</v>
      </c>
      <c r="P28" s="9" t="s">
        <v>424</v>
      </c>
      <c r="Q28" s="9">
        <v>3269.0</v>
      </c>
      <c r="R28" s="10"/>
      <c r="S28" s="9" t="s">
        <v>425</v>
      </c>
      <c r="T28" s="9">
        <v>45580.0</v>
      </c>
      <c r="U28" s="9" t="s">
        <v>135</v>
      </c>
      <c r="V28" s="9" t="s">
        <v>61</v>
      </c>
      <c r="W28" s="9">
        <v>3.3336578954E10</v>
      </c>
      <c r="X28" s="9">
        <v>3.315725899E9</v>
      </c>
      <c r="Y28" s="9" t="s">
        <v>426</v>
      </c>
      <c r="Z28" s="9" t="s">
        <v>66</v>
      </c>
      <c r="AA28" s="9" t="s">
        <v>292</v>
      </c>
      <c r="AB28" s="9" t="s">
        <v>73</v>
      </c>
      <c r="AC28" s="9" t="s">
        <v>61</v>
      </c>
      <c r="AD28" s="9" t="s">
        <v>90</v>
      </c>
      <c r="AE28" s="9">
        <v>86.47</v>
      </c>
      <c r="AF28" s="9">
        <v>2020.0</v>
      </c>
      <c r="AG28" s="9" t="s">
        <v>70</v>
      </c>
      <c r="AH28" s="9" t="s">
        <v>71</v>
      </c>
      <c r="AI28" s="9" t="s">
        <v>152</v>
      </c>
      <c r="AJ28" s="9" t="s">
        <v>427</v>
      </c>
      <c r="AK28" s="10"/>
      <c r="AL28" s="10"/>
      <c r="AM28" s="10"/>
      <c r="AN28" s="10"/>
      <c r="AO28" s="10"/>
      <c r="AP28" s="10"/>
      <c r="AQ28" s="10"/>
      <c r="AR28" s="9">
        <v>1.0</v>
      </c>
      <c r="AS28" s="9" t="s">
        <v>74</v>
      </c>
      <c r="AT28" s="10"/>
      <c r="AU28" s="9" t="s">
        <v>95</v>
      </c>
      <c r="AV28" s="10"/>
      <c r="AW28" s="10"/>
    </row>
    <row r="29">
      <c r="A29" s="4">
        <v>44501.0</v>
      </c>
      <c r="B29" s="5" t="s">
        <v>334</v>
      </c>
      <c r="C29" s="5" t="s">
        <v>50</v>
      </c>
      <c r="D29" s="5" t="s">
        <v>51</v>
      </c>
      <c r="E29" s="7"/>
      <c r="F29" s="5">
        <v>2.11654509E8</v>
      </c>
      <c r="G29" s="5" t="s">
        <v>428</v>
      </c>
      <c r="H29" s="5" t="s">
        <v>429</v>
      </c>
      <c r="I29" s="5" t="s">
        <v>430</v>
      </c>
      <c r="J29" s="6" t="s">
        <v>431</v>
      </c>
      <c r="K29" s="5" t="s">
        <v>81</v>
      </c>
      <c r="L29" s="5" t="s">
        <v>432</v>
      </c>
      <c r="M29" s="5" t="s">
        <v>433</v>
      </c>
      <c r="N29" s="5" t="s">
        <v>60</v>
      </c>
      <c r="O29" s="5" t="s">
        <v>61</v>
      </c>
      <c r="P29" s="5" t="s">
        <v>434</v>
      </c>
      <c r="Q29" s="5">
        <v>5729.0</v>
      </c>
      <c r="R29" s="7"/>
      <c r="S29" s="5" t="s">
        <v>435</v>
      </c>
      <c r="T29" s="5">
        <v>45027.0</v>
      </c>
      <c r="U29" s="5" t="s">
        <v>64</v>
      </c>
      <c r="V29" s="5" t="s">
        <v>61</v>
      </c>
      <c r="W29" s="5">
        <v>3.3238489E9</v>
      </c>
      <c r="X29" s="5">
        <v>3.3238489E9</v>
      </c>
      <c r="Y29" s="5" t="s">
        <v>436</v>
      </c>
      <c r="Z29" s="5" t="s">
        <v>437</v>
      </c>
      <c r="AA29" s="5" t="s">
        <v>438</v>
      </c>
      <c r="AB29" s="5" t="s">
        <v>89</v>
      </c>
      <c r="AC29" s="5" t="s">
        <v>61</v>
      </c>
      <c r="AD29" s="5" t="s">
        <v>90</v>
      </c>
      <c r="AE29" s="5">
        <v>95.0</v>
      </c>
      <c r="AF29" s="5">
        <v>2018.0</v>
      </c>
      <c r="AG29" s="5" t="s">
        <v>139</v>
      </c>
      <c r="AH29" s="5" t="s">
        <v>106</v>
      </c>
      <c r="AI29" s="5" t="s">
        <v>439</v>
      </c>
      <c r="AJ29" s="5" t="s">
        <v>440</v>
      </c>
      <c r="AK29" s="7"/>
      <c r="AL29" s="7"/>
      <c r="AM29" s="7"/>
      <c r="AN29" s="7"/>
      <c r="AO29" s="7"/>
      <c r="AP29" s="7"/>
      <c r="AQ29" s="7"/>
      <c r="AR29" s="5">
        <v>1.0</v>
      </c>
      <c r="AS29" s="5" t="s">
        <v>74</v>
      </c>
      <c r="AT29" s="7"/>
      <c r="AU29" s="7"/>
      <c r="AV29" s="7"/>
      <c r="AW29" s="5" t="s">
        <v>75</v>
      </c>
    </row>
    <row r="30">
      <c r="A30" s="4">
        <v>44501.0</v>
      </c>
      <c r="B30" s="5" t="s">
        <v>334</v>
      </c>
      <c r="C30" s="5" t="s">
        <v>50</v>
      </c>
      <c r="D30" s="5" t="s">
        <v>76</v>
      </c>
      <c r="E30" s="7"/>
      <c r="F30" s="5">
        <v>2.22311778E8</v>
      </c>
      <c r="G30" s="5" t="s">
        <v>441</v>
      </c>
      <c r="H30" s="5" t="s">
        <v>442</v>
      </c>
      <c r="I30" s="5" t="s">
        <v>443</v>
      </c>
      <c r="J30" s="6" t="s">
        <v>444</v>
      </c>
      <c r="K30" s="5" t="s">
        <v>81</v>
      </c>
      <c r="L30" s="5" t="s">
        <v>445</v>
      </c>
      <c r="M30" s="5" t="s">
        <v>446</v>
      </c>
      <c r="N30" s="5" t="s">
        <v>60</v>
      </c>
      <c r="O30" s="5" t="s">
        <v>61</v>
      </c>
      <c r="P30" s="5" t="s">
        <v>447</v>
      </c>
      <c r="Q30" s="5">
        <v>3260.0</v>
      </c>
      <c r="R30" s="7"/>
      <c r="S30" s="5" t="s">
        <v>448</v>
      </c>
      <c r="T30" s="5">
        <v>45580.0</v>
      </c>
      <c r="U30" s="5" t="s">
        <v>135</v>
      </c>
      <c r="V30" s="5" t="s">
        <v>61</v>
      </c>
      <c r="W30" s="5">
        <v>3.3335448E8</v>
      </c>
      <c r="X30" s="5">
        <v>3.327973352E9</v>
      </c>
      <c r="Y30" s="5" t="s">
        <v>449</v>
      </c>
      <c r="Z30" s="5" t="s">
        <v>66</v>
      </c>
      <c r="AA30" s="5" t="s">
        <v>450</v>
      </c>
      <c r="AB30" s="5" t="s">
        <v>451</v>
      </c>
      <c r="AC30" s="5" t="s">
        <v>61</v>
      </c>
      <c r="AD30" s="5" t="s">
        <v>452</v>
      </c>
      <c r="AE30" s="5">
        <v>86.0</v>
      </c>
      <c r="AF30" s="5">
        <v>2007.0</v>
      </c>
      <c r="AG30" s="5" t="s">
        <v>453</v>
      </c>
      <c r="AH30" s="5" t="s">
        <v>235</v>
      </c>
      <c r="AI30" s="5" t="s">
        <v>454</v>
      </c>
      <c r="AJ30" s="7"/>
      <c r="AK30" s="7"/>
      <c r="AL30" s="7"/>
      <c r="AM30" s="7"/>
      <c r="AN30" s="7"/>
      <c r="AO30" s="7"/>
      <c r="AP30" s="7"/>
      <c r="AQ30" s="7"/>
      <c r="AR30" s="5">
        <v>1.0</v>
      </c>
      <c r="AS30" s="5" t="s">
        <v>74</v>
      </c>
      <c r="AT30" s="7"/>
      <c r="AU30" s="7"/>
      <c r="AV30" s="7"/>
      <c r="AW30" s="5" t="s">
        <v>75</v>
      </c>
    </row>
    <row r="31">
      <c r="A31" s="4">
        <v>44501.0</v>
      </c>
      <c r="B31" s="5" t="s">
        <v>334</v>
      </c>
      <c r="C31" s="5" t="s">
        <v>50</v>
      </c>
      <c r="D31" s="5" t="s">
        <v>76</v>
      </c>
      <c r="E31" s="7"/>
      <c r="F31" s="5">
        <v>2.22311816E8</v>
      </c>
      <c r="G31" s="5" t="s">
        <v>455</v>
      </c>
      <c r="H31" s="5" t="s">
        <v>311</v>
      </c>
      <c r="I31" s="5" t="s">
        <v>456</v>
      </c>
      <c r="J31" s="6" t="s">
        <v>457</v>
      </c>
      <c r="K31" s="5" t="s">
        <v>81</v>
      </c>
      <c r="L31" s="5" t="s">
        <v>458</v>
      </c>
      <c r="M31" s="5" t="s">
        <v>459</v>
      </c>
      <c r="N31" s="5" t="s">
        <v>60</v>
      </c>
      <c r="O31" s="5" t="s">
        <v>61</v>
      </c>
      <c r="P31" s="5" t="s">
        <v>460</v>
      </c>
      <c r="Q31" s="5">
        <v>2388.0</v>
      </c>
      <c r="R31" s="7"/>
      <c r="S31" s="5" t="s">
        <v>461</v>
      </c>
      <c r="T31" s="5">
        <v>44920.0</v>
      </c>
      <c r="U31" s="5" t="s">
        <v>149</v>
      </c>
      <c r="V31" s="5" t="s">
        <v>61</v>
      </c>
      <c r="W31" s="5">
        <v>3.321195425E9</v>
      </c>
      <c r="X31" s="5">
        <v>3.321195425E9</v>
      </c>
      <c r="Y31" s="5" t="s">
        <v>462</v>
      </c>
      <c r="Z31" s="5" t="s">
        <v>66</v>
      </c>
      <c r="AA31" s="5" t="s">
        <v>463</v>
      </c>
      <c r="AB31" s="5" t="s">
        <v>89</v>
      </c>
      <c r="AC31" s="5" t="s">
        <v>61</v>
      </c>
      <c r="AD31" s="5" t="s">
        <v>124</v>
      </c>
      <c r="AE31" s="5">
        <v>92.95</v>
      </c>
      <c r="AF31" s="5">
        <v>2019.0</v>
      </c>
      <c r="AG31" s="5" t="s">
        <v>70</v>
      </c>
      <c r="AH31" s="5" t="s">
        <v>71</v>
      </c>
      <c r="AI31" s="5" t="s">
        <v>464</v>
      </c>
      <c r="AJ31" s="5" t="s">
        <v>465</v>
      </c>
      <c r="AK31" s="7"/>
      <c r="AL31" s="7"/>
      <c r="AM31" s="7"/>
      <c r="AN31" s="7"/>
      <c r="AO31" s="7"/>
      <c r="AP31" s="7"/>
      <c r="AQ31" s="7"/>
      <c r="AR31" s="5">
        <v>1.0</v>
      </c>
      <c r="AS31" s="5" t="s">
        <v>74</v>
      </c>
      <c r="AT31" s="7"/>
      <c r="AU31" s="7"/>
      <c r="AV31" s="7"/>
      <c r="AW31" s="5" t="s">
        <v>75</v>
      </c>
    </row>
    <row r="32">
      <c r="A32" s="8">
        <v>44354.0</v>
      </c>
      <c r="B32" s="9" t="s">
        <v>466</v>
      </c>
      <c r="C32" s="9" t="s">
        <v>50</v>
      </c>
      <c r="D32" s="9" t="s">
        <v>51</v>
      </c>
      <c r="E32" s="10"/>
      <c r="F32" s="9">
        <v>2.21819484E8</v>
      </c>
      <c r="G32" s="9" t="s">
        <v>467</v>
      </c>
      <c r="H32" s="9" t="s">
        <v>468</v>
      </c>
      <c r="I32" s="9" t="s">
        <v>408</v>
      </c>
      <c r="J32" s="11" t="s">
        <v>469</v>
      </c>
      <c r="K32" s="9" t="s">
        <v>57</v>
      </c>
      <c r="L32" s="9" t="s">
        <v>470</v>
      </c>
      <c r="M32" s="9" t="s">
        <v>471</v>
      </c>
      <c r="N32" s="9" t="s">
        <v>60</v>
      </c>
      <c r="O32" s="9" t="s">
        <v>367</v>
      </c>
      <c r="P32" s="9" t="s">
        <v>472</v>
      </c>
      <c r="Q32" s="9">
        <v>44.0</v>
      </c>
      <c r="R32" s="10"/>
      <c r="S32" s="9" t="s">
        <v>473</v>
      </c>
      <c r="T32" s="9">
        <v>85320.0</v>
      </c>
      <c r="U32" s="9" t="s">
        <v>474</v>
      </c>
      <c r="V32" s="9" t="s">
        <v>367</v>
      </c>
      <c r="W32" s="9">
        <v>6.221013291E9</v>
      </c>
      <c r="X32" s="9">
        <v>6.221013291E9</v>
      </c>
      <c r="Y32" s="9" t="s">
        <v>475</v>
      </c>
      <c r="Z32" s="9" t="s">
        <v>66</v>
      </c>
      <c r="AA32" s="9" t="s">
        <v>476</v>
      </c>
      <c r="AB32" s="9" t="s">
        <v>477</v>
      </c>
      <c r="AC32" s="9" t="s">
        <v>367</v>
      </c>
      <c r="AD32" s="9" t="s">
        <v>124</v>
      </c>
      <c r="AE32" s="9">
        <v>94.0</v>
      </c>
      <c r="AF32" s="9">
        <v>2016.0</v>
      </c>
      <c r="AG32" s="9" t="s">
        <v>70</v>
      </c>
      <c r="AH32" s="9" t="s">
        <v>478</v>
      </c>
      <c r="AI32" s="9" t="s">
        <v>479</v>
      </c>
      <c r="AJ32" s="10"/>
      <c r="AK32" s="10"/>
      <c r="AL32" s="10"/>
      <c r="AM32" s="10"/>
      <c r="AN32" s="10"/>
      <c r="AO32" s="10"/>
      <c r="AP32" s="10"/>
      <c r="AQ32" s="10"/>
      <c r="AR32" s="9">
        <v>1.0</v>
      </c>
      <c r="AS32" s="9" t="s">
        <v>74</v>
      </c>
      <c r="AT32" s="9" t="s">
        <v>95</v>
      </c>
      <c r="AU32" s="10"/>
      <c r="AV32" s="10"/>
      <c r="AW32" s="9" t="s">
        <v>75</v>
      </c>
    </row>
    <row r="33">
      <c r="A33" s="4">
        <v>44358.0</v>
      </c>
      <c r="B33" s="5" t="s">
        <v>466</v>
      </c>
      <c r="C33" s="5" t="s">
        <v>50</v>
      </c>
      <c r="D33" s="5" t="s">
        <v>51</v>
      </c>
      <c r="E33" s="5" t="s">
        <v>480</v>
      </c>
      <c r="F33" s="5">
        <v>2.10470323E8</v>
      </c>
      <c r="G33" s="5" t="s">
        <v>481</v>
      </c>
      <c r="H33" s="5" t="s">
        <v>482</v>
      </c>
      <c r="I33" s="5" t="s">
        <v>483</v>
      </c>
      <c r="J33" s="6" t="s">
        <v>484</v>
      </c>
      <c r="K33" s="5" t="s">
        <v>57</v>
      </c>
      <c r="L33" s="5" t="s">
        <v>485</v>
      </c>
      <c r="M33" s="5" t="s">
        <v>486</v>
      </c>
      <c r="N33" s="5" t="s">
        <v>60</v>
      </c>
      <c r="O33" s="5" t="s">
        <v>61</v>
      </c>
      <c r="P33" s="5" t="s">
        <v>487</v>
      </c>
      <c r="Q33" s="5">
        <v>1038.0</v>
      </c>
      <c r="R33" s="5">
        <v>55.0</v>
      </c>
      <c r="S33" s="5" t="s">
        <v>488</v>
      </c>
      <c r="T33" s="5">
        <v>45030.0</v>
      </c>
      <c r="U33" s="5" t="s">
        <v>64</v>
      </c>
      <c r="V33" s="5" t="s">
        <v>61</v>
      </c>
      <c r="W33" s="5">
        <v>3.322131562E9</v>
      </c>
      <c r="X33" s="5">
        <v>3.322131562E9</v>
      </c>
      <c r="Y33" s="5" t="s">
        <v>489</v>
      </c>
      <c r="Z33" s="5" t="s">
        <v>66</v>
      </c>
      <c r="AA33" s="5" t="s">
        <v>490</v>
      </c>
      <c r="AB33" s="5" t="s">
        <v>491</v>
      </c>
      <c r="AC33" s="5" t="s">
        <v>61</v>
      </c>
      <c r="AD33" s="5" t="s">
        <v>124</v>
      </c>
      <c r="AE33" s="5">
        <v>79.65</v>
      </c>
      <c r="AF33" s="5">
        <v>2019.0</v>
      </c>
      <c r="AG33" s="5" t="s">
        <v>70</v>
      </c>
      <c r="AH33" s="5" t="s">
        <v>71</v>
      </c>
      <c r="AI33" s="5" t="s">
        <v>492</v>
      </c>
      <c r="AJ33" s="5" t="s">
        <v>493</v>
      </c>
      <c r="AK33" s="5" t="s">
        <v>494</v>
      </c>
      <c r="AL33" s="5" t="s">
        <v>495</v>
      </c>
      <c r="AM33" s="5" t="s">
        <v>496</v>
      </c>
      <c r="AN33" s="5" t="s">
        <v>497</v>
      </c>
      <c r="AO33" s="7"/>
      <c r="AP33" s="5" t="s">
        <v>170</v>
      </c>
      <c r="AQ33" s="5" t="s">
        <v>498</v>
      </c>
      <c r="AR33" s="5">
        <v>1.0</v>
      </c>
      <c r="AS33" s="5" t="s">
        <v>74</v>
      </c>
      <c r="AT33" s="7"/>
      <c r="AU33" s="7"/>
      <c r="AV33" s="7"/>
      <c r="AW33" s="5" t="s">
        <v>75</v>
      </c>
    </row>
    <row r="34">
      <c r="A34" s="4">
        <v>44354.0</v>
      </c>
      <c r="B34" s="5" t="s">
        <v>466</v>
      </c>
      <c r="C34" s="5" t="s">
        <v>50</v>
      </c>
      <c r="D34" s="5" t="s">
        <v>51</v>
      </c>
      <c r="E34" s="7"/>
      <c r="F34" s="5">
        <v>2.21819506E8</v>
      </c>
      <c r="G34" s="5" t="s">
        <v>499</v>
      </c>
      <c r="H34" s="5" t="s">
        <v>160</v>
      </c>
      <c r="I34" s="5" t="s">
        <v>500</v>
      </c>
      <c r="J34" s="6" t="s">
        <v>501</v>
      </c>
      <c r="K34" s="5" t="s">
        <v>81</v>
      </c>
      <c r="L34" s="5" t="s">
        <v>502</v>
      </c>
      <c r="M34" s="5" t="s">
        <v>503</v>
      </c>
      <c r="N34" s="5" t="s">
        <v>60</v>
      </c>
      <c r="O34" s="5" t="s">
        <v>61</v>
      </c>
      <c r="P34" s="5" t="s">
        <v>504</v>
      </c>
      <c r="Q34" s="5">
        <v>7406.0</v>
      </c>
      <c r="R34" s="5">
        <v>7.0</v>
      </c>
      <c r="S34" s="5" t="s">
        <v>505</v>
      </c>
      <c r="T34" s="5">
        <v>45010.0</v>
      </c>
      <c r="U34" s="5" t="s">
        <v>64</v>
      </c>
      <c r="V34" s="5" t="s">
        <v>61</v>
      </c>
      <c r="W34" s="5">
        <v>3.315130469E9</v>
      </c>
      <c r="X34" s="5">
        <v>3.315130469E9</v>
      </c>
      <c r="Y34" s="5" t="s">
        <v>506</v>
      </c>
      <c r="Z34" s="5" t="s">
        <v>66</v>
      </c>
      <c r="AA34" s="5" t="s">
        <v>507</v>
      </c>
      <c r="AB34" s="5" t="s">
        <v>508</v>
      </c>
      <c r="AC34" s="5" t="s">
        <v>61</v>
      </c>
      <c r="AD34" s="5" t="s">
        <v>90</v>
      </c>
      <c r="AE34" s="5">
        <v>93.26</v>
      </c>
      <c r="AF34" s="5">
        <v>2011.0</v>
      </c>
      <c r="AG34" s="5" t="s">
        <v>139</v>
      </c>
      <c r="AH34" s="5" t="s">
        <v>71</v>
      </c>
      <c r="AI34" s="5" t="s">
        <v>509</v>
      </c>
      <c r="AJ34" s="5" t="s">
        <v>510</v>
      </c>
      <c r="AK34" s="5" t="s">
        <v>511</v>
      </c>
      <c r="AL34" s="5" t="s">
        <v>64</v>
      </c>
      <c r="AM34" s="5" t="s">
        <v>61</v>
      </c>
      <c r="AN34" s="5">
        <v>3.3381832E9</v>
      </c>
      <c r="AO34" s="5">
        <v>3295.0</v>
      </c>
      <c r="AP34" s="5" t="s">
        <v>281</v>
      </c>
      <c r="AQ34" s="5" t="s">
        <v>94</v>
      </c>
      <c r="AR34" s="5">
        <v>1.0</v>
      </c>
      <c r="AS34" s="5" t="s">
        <v>74</v>
      </c>
      <c r="AT34" s="7"/>
      <c r="AU34" s="7"/>
      <c r="AV34" s="7"/>
      <c r="AW34" s="5" t="s">
        <v>75</v>
      </c>
    </row>
    <row r="35">
      <c r="A35" s="4">
        <v>44358.0</v>
      </c>
      <c r="B35" s="5" t="s">
        <v>466</v>
      </c>
      <c r="C35" s="5" t="s">
        <v>50</v>
      </c>
      <c r="D35" s="5" t="s">
        <v>76</v>
      </c>
      <c r="E35" s="5" t="s">
        <v>512</v>
      </c>
      <c r="F35" s="5">
        <v>2.21819468E8</v>
      </c>
      <c r="G35" s="5" t="s">
        <v>513</v>
      </c>
      <c r="H35" s="5" t="s">
        <v>239</v>
      </c>
      <c r="I35" s="5" t="s">
        <v>514</v>
      </c>
      <c r="J35" s="6" t="s">
        <v>515</v>
      </c>
      <c r="K35" s="5" t="s">
        <v>57</v>
      </c>
      <c r="L35" s="5" t="s">
        <v>516</v>
      </c>
      <c r="M35" s="5" t="s">
        <v>517</v>
      </c>
      <c r="N35" s="5" t="s">
        <v>60</v>
      </c>
      <c r="O35" s="5" t="s">
        <v>61</v>
      </c>
      <c r="P35" s="5" t="s">
        <v>518</v>
      </c>
      <c r="Q35" s="5">
        <v>462.0</v>
      </c>
      <c r="R35" s="5">
        <v>11.0</v>
      </c>
      <c r="S35" s="5" t="s">
        <v>519</v>
      </c>
      <c r="T35" s="5">
        <v>45134.0</v>
      </c>
      <c r="U35" s="5" t="s">
        <v>64</v>
      </c>
      <c r="V35" s="5" t="s">
        <v>61</v>
      </c>
      <c r="W35" s="5">
        <v>3.323862942E9</v>
      </c>
      <c r="X35" s="5">
        <v>3.312874787E9</v>
      </c>
      <c r="Y35" s="5" t="s">
        <v>520</v>
      </c>
      <c r="Z35" s="5" t="s">
        <v>121</v>
      </c>
      <c r="AA35" s="5" t="s">
        <v>521</v>
      </c>
      <c r="AB35" s="5" t="s">
        <v>522</v>
      </c>
      <c r="AC35" s="5" t="s">
        <v>61</v>
      </c>
      <c r="AD35" s="5" t="s">
        <v>90</v>
      </c>
      <c r="AE35" s="5">
        <v>85.42</v>
      </c>
      <c r="AF35" s="5">
        <v>2016.0</v>
      </c>
      <c r="AG35" s="5" t="s">
        <v>139</v>
      </c>
      <c r="AH35" s="5" t="s">
        <v>478</v>
      </c>
      <c r="AI35" s="5" t="s">
        <v>523</v>
      </c>
      <c r="AJ35" s="5" t="s">
        <v>523</v>
      </c>
      <c r="AK35" s="5" t="s">
        <v>523</v>
      </c>
      <c r="AL35" s="5" t="s">
        <v>523</v>
      </c>
      <c r="AM35" s="5" t="s">
        <v>523</v>
      </c>
      <c r="AN35" s="5" t="s">
        <v>523</v>
      </c>
      <c r="AO35" s="5" t="s">
        <v>523</v>
      </c>
      <c r="AP35" s="5" t="s">
        <v>523</v>
      </c>
      <c r="AQ35" s="5" t="s">
        <v>523</v>
      </c>
      <c r="AR35" s="5">
        <v>1.0</v>
      </c>
      <c r="AS35" s="5" t="s">
        <v>74</v>
      </c>
      <c r="AT35" s="7"/>
      <c r="AU35" s="7"/>
      <c r="AV35" s="7"/>
      <c r="AW35" s="5" t="s">
        <v>75</v>
      </c>
    </row>
    <row r="36">
      <c r="A36" s="4">
        <v>44358.0</v>
      </c>
      <c r="B36" s="5" t="s">
        <v>466</v>
      </c>
      <c r="C36" s="5" t="s">
        <v>50</v>
      </c>
      <c r="D36" s="5" t="s">
        <v>76</v>
      </c>
      <c r="E36" s="7"/>
      <c r="F36" s="5">
        <v>2.10668417E8</v>
      </c>
      <c r="G36" s="5" t="s">
        <v>524</v>
      </c>
      <c r="H36" s="5" t="s">
        <v>525</v>
      </c>
      <c r="I36" s="5" t="s">
        <v>238</v>
      </c>
      <c r="J36" s="6" t="s">
        <v>526</v>
      </c>
      <c r="K36" s="5" t="s">
        <v>57</v>
      </c>
      <c r="L36" s="5" t="s">
        <v>527</v>
      </c>
      <c r="M36" s="5" t="s">
        <v>528</v>
      </c>
      <c r="N36" s="5" t="s">
        <v>60</v>
      </c>
      <c r="O36" s="5" t="s">
        <v>61</v>
      </c>
      <c r="P36" s="5" t="s">
        <v>529</v>
      </c>
      <c r="Q36" s="5">
        <v>101.0</v>
      </c>
      <c r="R36" s="5">
        <v>32.0</v>
      </c>
      <c r="S36" s="5" t="s">
        <v>530</v>
      </c>
      <c r="T36" s="5">
        <v>45200.0</v>
      </c>
      <c r="U36" s="5" t="s">
        <v>64</v>
      </c>
      <c r="V36" s="5" t="s">
        <v>61</v>
      </c>
      <c r="W36" s="5">
        <v>3.328839979E9</v>
      </c>
      <c r="X36" s="5">
        <v>3.328839979E9</v>
      </c>
      <c r="Y36" s="5" t="s">
        <v>531</v>
      </c>
      <c r="Z36" s="5" t="s">
        <v>66</v>
      </c>
      <c r="AA36" s="5" t="s">
        <v>532</v>
      </c>
      <c r="AB36" s="5" t="s">
        <v>89</v>
      </c>
      <c r="AC36" s="5" t="s">
        <v>61</v>
      </c>
      <c r="AD36" s="5" t="s">
        <v>90</v>
      </c>
      <c r="AE36" s="5">
        <v>94.03</v>
      </c>
      <c r="AF36" s="5">
        <v>2018.0</v>
      </c>
      <c r="AG36" s="5" t="s">
        <v>139</v>
      </c>
      <c r="AH36" s="5" t="s">
        <v>478</v>
      </c>
      <c r="AI36" s="5" t="s">
        <v>533</v>
      </c>
      <c r="AJ36" s="5" t="s">
        <v>534</v>
      </c>
      <c r="AK36" s="5" t="s">
        <v>535</v>
      </c>
      <c r="AL36" s="5" t="s">
        <v>64</v>
      </c>
      <c r="AM36" s="5" t="s">
        <v>61</v>
      </c>
      <c r="AN36" s="5">
        <v>3.3252041E9</v>
      </c>
      <c r="AO36" s="7"/>
      <c r="AP36" s="5" t="s">
        <v>536</v>
      </c>
      <c r="AQ36" s="5" t="s">
        <v>536</v>
      </c>
      <c r="AR36" s="5">
        <v>1.0</v>
      </c>
      <c r="AS36" s="5" t="s">
        <v>74</v>
      </c>
      <c r="AT36" s="7"/>
      <c r="AU36" s="7"/>
      <c r="AV36" s="7"/>
      <c r="AW36" s="5" t="s">
        <v>75</v>
      </c>
    </row>
    <row r="37">
      <c r="A37" s="4">
        <v>44355.0</v>
      </c>
      <c r="B37" s="5" t="s">
        <v>466</v>
      </c>
      <c r="C37" s="5" t="s">
        <v>50</v>
      </c>
      <c r="D37" s="5" t="s">
        <v>76</v>
      </c>
      <c r="E37" s="5" t="s">
        <v>480</v>
      </c>
      <c r="F37" s="5">
        <v>3.04354854E8</v>
      </c>
      <c r="G37" s="5" t="s">
        <v>537</v>
      </c>
      <c r="H37" s="5" t="s">
        <v>113</v>
      </c>
      <c r="I37" s="5" t="s">
        <v>538</v>
      </c>
      <c r="J37" s="6" t="s">
        <v>539</v>
      </c>
      <c r="K37" s="5" t="s">
        <v>81</v>
      </c>
      <c r="L37" s="5" t="s">
        <v>540</v>
      </c>
      <c r="M37" s="5" t="s">
        <v>541</v>
      </c>
      <c r="N37" s="5" t="s">
        <v>60</v>
      </c>
      <c r="O37" s="5" t="s">
        <v>61</v>
      </c>
      <c r="P37" s="5" t="s">
        <v>542</v>
      </c>
      <c r="Q37" s="5">
        <v>997.0</v>
      </c>
      <c r="R37" s="5">
        <v>10.0</v>
      </c>
      <c r="S37" s="5" t="s">
        <v>543</v>
      </c>
      <c r="T37" s="5">
        <v>44520.0</v>
      </c>
      <c r="U37" s="5" t="s">
        <v>149</v>
      </c>
      <c r="V37" s="5" t="s">
        <v>61</v>
      </c>
      <c r="W37" s="5">
        <v>3.310897501E9</v>
      </c>
      <c r="X37" s="5">
        <v>3.310897501E9</v>
      </c>
      <c r="Y37" s="5" t="s">
        <v>544</v>
      </c>
      <c r="Z37" s="5" t="s">
        <v>66</v>
      </c>
      <c r="AA37" s="5" t="s">
        <v>151</v>
      </c>
      <c r="AB37" s="5" t="s">
        <v>89</v>
      </c>
      <c r="AC37" s="5" t="s">
        <v>61</v>
      </c>
      <c r="AD37" s="5" t="s">
        <v>124</v>
      </c>
      <c r="AE37" s="5">
        <v>83.31</v>
      </c>
      <c r="AF37" s="5">
        <v>2008.0</v>
      </c>
      <c r="AG37" s="5" t="s">
        <v>70</v>
      </c>
      <c r="AH37" s="5" t="s">
        <v>71</v>
      </c>
      <c r="AI37" s="5" t="s">
        <v>545</v>
      </c>
      <c r="AJ37" s="5" t="s">
        <v>546</v>
      </c>
      <c r="AK37" s="5" t="s">
        <v>547</v>
      </c>
      <c r="AL37" s="5" t="s">
        <v>548</v>
      </c>
      <c r="AM37" s="5" t="s">
        <v>61</v>
      </c>
      <c r="AN37" s="5" t="s">
        <v>549</v>
      </c>
      <c r="AO37" s="7"/>
      <c r="AP37" s="5" t="s">
        <v>550</v>
      </c>
      <c r="AQ37" s="5" t="s">
        <v>550</v>
      </c>
      <c r="AR37" s="5">
        <v>1.0</v>
      </c>
      <c r="AS37" s="5" t="s">
        <v>74</v>
      </c>
      <c r="AT37" s="7"/>
      <c r="AU37" s="7"/>
      <c r="AV37" s="7"/>
      <c r="AW37" s="5" t="s">
        <v>75</v>
      </c>
    </row>
    <row r="38">
      <c r="A38" s="4">
        <v>44356.0</v>
      </c>
      <c r="B38" s="5" t="s">
        <v>466</v>
      </c>
      <c r="C38" s="5" t="s">
        <v>50</v>
      </c>
      <c r="D38" s="5" t="s">
        <v>51</v>
      </c>
      <c r="E38" s="7"/>
      <c r="F38" s="5">
        <v>2.21819476E8</v>
      </c>
      <c r="G38" s="5" t="s">
        <v>551</v>
      </c>
      <c r="H38" s="5" t="s">
        <v>142</v>
      </c>
      <c r="I38" s="5" t="s">
        <v>552</v>
      </c>
      <c r="J38" s="6" t="s">
        <v>553</v>
      </c>
      <c r="K38" s="5" t="s">
        <v>57</v>
      </c>
      <c r="L38" s="5" t="s">
        <v>554</v>
      </c>
      <c r="M38" s="7"/>
      <c r="N38" s="5" t="s">
        <v>555</v>
      </c>
      <c r="O38" s="5" t="s">
        <v>556</v>
      </c>
      <c r="P38" s="5" t="s">
        <v>557</v>
      </c>
      <c r="Q38" s="5" t="s">
        <v>558</v>
      </c>
      <c r="R38" s="5" t="s">
        <v>559</v>
      </c>
      <c r="S38" s="5" t="s">
        <v>560</v>
      </c>
      <c r="T38" s="5">
        <v>110741.0</v>
      </c>
      <c r="U38" s="5" t="s">
        <v>556</v>
      </c>
      <c r="V38" s="5" t="s">
        <v>561</v>
      </c>
      <c r="W38" s="5">
        <v>4810510.0</v>
      </c>
      <c r="X38" s="5">
        <v>5.73195028985E11</v>
      </c>
      <c r="Y38" s="5" t="s">
        <v>562</v>
      </c>
      <c r="Z38" s="5" t="s">
        <v>66</v>
      </c>
      <c r="AA38" s="5" t="s">
        <v>563</v>
      </c>
      <c r="AB38" s="5" t="s">
        <v>564</v>
      </c>
      <c r="AC38" s="5" t="s">
        <v>556</v>
      </c>
      <c r="AD38" s="5" t="s">
        <v>561</v>
      </c>
      <c r="AE38" s="5">
        <v>80.0</v>
      </c>
      <c r="AF38" s="5">
        <v>2020.0</v>
      </c>
      <c r="AG38" s="5" t="s">
        <v>139</v>
      </c>
      <c r="AH38" s="5" t="s">
        <v>106</v>
      </c>
      <c r="AI38" s="5" t="s">
        <v>565</v>
      </c>
      <c r="AJ38" s="5" t="s">
        <v>566</v>
      </c>
      <c r="AK38" s="5" t="s">
        <v>567</v>
      </c>
      <c r="AL38" s="5" t="s">
        <v>568</v>
      </c>
      <c r="AM38" s="5" t="s">
        <v>569</v>
      </c>
      <c r="AN38" s="7"/>
      <c r="AO38" s="7"/>
      <c r="AP38" s="5" t="s">
        <v>570</v>
      </c>
      <c r="AQ38" s="5" t="s">
        <v>570</v>
      </c>
      <c r="AR38" s="5">
        <v>1.0</v>
      </c>
      <c r="AS38" s="5" t="s">
        <v>74</v>
      </c>
      <c r="AT38" s="7"/>
      <c r="AU38" s="7"/>
      <c r="AV38" s="7"/>
      <c r="AW38" s="5" t="s">
        <v>75</v>
      </c>
    </row>
    <row r="39">
      <c r="A39" s="4">
        <v>44354.0</v>
      </c>
      <c r="B39" s="5" t="s">
        <v>466</v>
      </c>
      <c r="C39" s="5" t="s">
        <v>50</v>
      </c>
      <c r="D39" s="5" t="s">
        <v>51</v>
      </c>
      <c r="E39" s="7"/>
      <c r="F39" s="5">
        <v>3.98526064E8</v>
      </c>
      <c r="G39" s="5" t="s">
        <v>571</v>
      </c>
      <c r="H39" s="5" t="s">
        <v>312</v>
      </c>
      <c r="I39" s="5" t="s">
        <v>572</v>
      </c>
      <c r="J39" s="6" t="s">
        <v>573</v>
      </c>
      <c r="K39" s="5" t="s">
        <v>81</v>
      </c>
      <c r="L39" s="5" t="s">
        <v>574</v>
      </c>
      <c r="M39" s="5" t="s">
        <v>575</v>
      </c>
      <c r="N39" s="5" t="s">
        <v>60</v>
      </c>
      <c r="O39" s="5" t="s">
        <v>61</v>
      </c>
      <c r="P39" s="5" t="s">
        <v>576</v>
      </c>
      <c r="Q39" s="5">
        <v>2157.0</v>
      </c>
      <c r="R39" s="7"/>
      <c r="S39" s="5" t="s">
        <v>577</v>
      </c>
      <c r="T39" s="5">
        <v>45070.0</v>
      </c>
      <c r="U39" s="5" t="s">
        <v>64</v>
      </c>
      <c r="V39" s="5" t="s">
        <v>578</v>
      </c>
      <c r="W39" s="5">
        <v>3.33628205E9</v>
      </c>
      <c r="X39" s="5" t="s">
        <v>579</v>
      </c>
      <c r="Y39" s="5" t="s">
        <v>580</v>
      </c>
      <c r="Z39" s="5" t="s">
        <v>66</v>
      </c>
      <c r="AA39" s="5" t="s">
        <v>581</v>
      </c>
      <c r="AB39" s="5" t="s">
        <v>89</v>
      </c>
      <c r="AC39" s="5" t="s">
        <v>61</v>
      </c>
      <c r="AD39" s="5" t="s">
        <v>90</v>
      </c>
      <c r="AE39" s="5">
        <v>96.0</v>
      </c>
      <c r="AF39" s="5">
        <v>2007.0</v>
      </c>
      <c r="AG39" s="5" t="s">
        <v>582</v>
      </c>
      <c r="AH39" s="7"/>
      <c r="AI39" s="5" t="s">
        <v>583</v>
      </c>
      <c r="AJ39" s="5" t="s">
        <v>584</v>
      </c>
      <c r="AK39" s="5" t="s">
        <v>585</v>
      </c>
      <c r="AL39" s="5" t="s">
        <v>149</v>
      </c>
      <c r="AM39" s="5" t="s">
        <v>61</v>
      </c>
      <c r="AN39" s="7"/>
      <c r="AO39" s="7"/>
      <c r="AP39" s="7"/>
      <c r="AQ39" s="7"/>
      <c r="AR39" s="5">
        <v>1.0</v>
      </c>
      <c r="AS39" s="5" t="s">
        <v>74</v>
      </c>
      <c r="AT39" s="7"/>
      <c r="AU39" s="7"/>
      <c r="AV39" s="7"/>
      <c r="AW39" s="5" t="s">
        <v>75</v>
      </c>
    </row>
    <row r="40">
      <c r="A40" s="4">
        <v>44354.0</v>
      </c>
      <c r="B40" s="5" t="s">
        <v>466</v>
      </c>
      <c r="C40" s="5" t="s">
        <v>50</v>
      </c>
      <c r="D40" s="5" t="s">
        <v>51</v>
      </c>
      <c r="E40" s="7"/>
      <c r="F40" s="5">
        <v>2.21819492E8</v>
      </c>
      <c r="G40" s="5" t="s">
        <v>586</v>
      </c>
      <c r="H40" s="5" t="s">
        <v>587</v>
      </c>
      <c r="I40" s="5" t="s">
        <v>588</v>
      </c>
      <c r="J40" s="6" t="s">
        <v>589</v>
      </c>
      <c r="K40" s="5" t="s">
        <v>57</v>
      </c>
      <c r="L40" s="5" t="s">
        <v>590</v>
      </c>
      <c r="M40" s="5" t="s">
        <v>591</v>
      </c>
      <c r="N40" s="5" t="s">
        <v>60</v>
      </c>
      <c r="O40" s="5" t="s">
        <v>353</v>
      </c>
      <c r="P40" s="5" t="s">
        <v>592</v>
      </c>
      <c r="Q40" s="5">
        <v>37.0</v>
      </c>
      <c r="R40" s="7"/>
      <c r="S40" s="5" t="s">
        <v>505</v>
      </c>
      <c r="T40" s="5">
        <v>45010.0</v>
      </c>
      <c r="U40" s="5" t="s">
        <v>64</v>
      </c>
      <c r="V40" s="5" t="s">
        <v>61</v>
      </c>
      <c r="W40" s="5">
        <v>3.336270287E9</v>
      </c>
      <c r="X40" s="5">
        <v>3.331296896E9</v>
      </c>
      <c r="Y40" s="5" t="s">
        <v>593</v>
      </c>
      <c r="Z40" s="5" t="s">
        <v>66</v>
      </c>
      <c r="AA40" s="5" t="s">
        <v>594</v>
      </c>
      <c r="AB40" s="5" t="s">
        <v>333</v>
      </c>
      <c r="AC40" s="5" t="s">
        <v>61</v>
      </c>
      <c r="AD40" s="5" t="s">
        <v>124</v>
      </c>
      <c r="AE40" s="5">
        <v>85.0</v>
      </c>
      <c r="AF40" s="5">
        <v>2018.0</v>
      </c>
      <c r="AG40" s="5" t="s">
        <v>70</v>
      </c>
      <c r="AH40" s="5" t="s">
        <v>71</v>
      </c>
      <c r="AI40" s="5" t="s">
        <v>595</v>
      </c>
      <c r="AJ40" s="5" t="s">
        <v>510</v>
      </c>
      <c r="AK40" s="5" t="s">
        <v>596</v>
      </c>
      <c r="AL40" s="5" t="s">
        <v>64</v>
      </c>
      <c r="AM40" s="5" t="s">
        <v>61</v>
      </c>
      <c r="AN40" s="5" t="s">
        <v>597</v>
      </c>
      <c r="AO40" s="7"/>
      <c r="AP40" s="5" t="s">
        <v>598</v>
      </c>
      <c r="AQ40" s="5" t="s">
        <v>598</v>
      </c>
      <c r="AR40" s="5">
        <v>1.0</v>
      </c>
      <c r="AS40" s="5" t="s">
        <v>74</v>
      </c>
      <c r="AT40" s="7"/>
      <c r="AU40" s="7"/>
      <c r="AV40" s="7"/>
      <c r="AW40" s="5" t="s">
        <v>75</v>
      </c>
    </row>
    <row r="41">
      <c r="A41" s="4">
        <v>44153.0</v>
      </c>
      <c r="B41" s="5" t="s">
        <v>599</v>
      </c>
      <c r="C41" s="5" t="s">
        <v>50</v>
      </c>
      <c r="D41" s="5" t="s">
        <v>76</v>
      </c>
      <c r="E41" s="7"/>
      <c r="F41" s="5">
        <v>2.21310212E8</v>
      </c>
      <c r="G41" s="5" t="s">
        <v>600</v>
      </c>
      <c r="H41" s="5" t="s">
        <v>601</v>
      </c>
      <c r="I41" s="5" t="s">
        <v>430</v>
      </c>
      <c r="J41" s="6" t="s">
        <v>602</v>
      </c>
      <c r="K41" s="5" t="s">
        <v>57</v>
      </c>
      <c r="L41" s="5" t="s">
        <v>603</v>
      </c>
      <c r="M41" s="5" t="s">
        <v>604</v>
      </c>
      <c r="N41" s="5" t="s">
        <v>60</v>
      </c>
      <c r="O41" s="5" t="s">
        <v>61</v>
      </c>
      <c r="P41" s="5" t="s">
        <v>605</v>
      </c>
      <c r="Q41" s="5">
        <v>323.0</v>
      </c>
      <c r="R41" s="7"/>
      <c r="S41" s="5" t="s">
        <v>606</v>
      </c>
      <c r="T41" s="5">
        <v>44460.0</v>
      </c>
      <c r="U41" s="5" t="s">
        <v>149</v>
      </c>
      <c r="V41" s="5" t="s">
        <v>61</v>
      </c>
      <c r="W41" s="5">
        <v>3.6503727E7</v>
      </c>
      <c r="X41" s="5">
        <v>3.312894998E9</v>
      </c>
      <c r="Y41" s="5" t="s">
        <v>607</v>
      </c>
      <c r="Z41" s="5" t="s">
        <v>66</v>
      </c>
      <c r="AA41" s="5" t="s">
        <v>608</v>
      </c>
      <c r="AB41" s="5" t="s">
        <v>89</v>
      </c>
      <c r="AC41" s="5" t="s">
        <v>61</v>
      </c>
      <c r="AD41" s="5" t="s">
        <v>90</v>
      </c>
      <c r="AE41" s="5">
        <v>95.4</v>
      </c>
      <c r="AF41" s="5">
        <v>2005.0</v>
      </c>
      <c r="AG41" s="5" t="s">
        <v>139</v>
      </c>
      <c r="AH41" s="5" t="s">
        <v>106</v>
      </c>
      <c r="AI41" s="5" t="s">
        <v>609</v>
      </c>
      <c r="AJ41" s="7"/>
      <c r="AK41" s="7"/>
      <c r="AL41" s="7"/>
      <c r="AM41" s="7"/>
      <c r="AN41" s="7"/>
      <c r="AO41" s="7"/>
      <c r="AP41" s="7"/>
      <c r="AQ41" s="7"/>
      <c r="AR41" s="5">
        <v>1.0</v>
      </c>
      <c r="AS41" s="5" t="s">
        <v>74</v>
      </c>
      <c r="AT41" s="7"/>
      <c r="AU41" s="7"/>
      <c r="AV41" s="7"/>
      <c r="AW41" s="5" t="s">
        <v>75</v>
      </c>
    </row>
    <row r="42">
      <c r="A42" s="4">
        <v>44153.0</v>
      </c>
      <c r="B42" s="5" t="s">
        <v>599</v>
      </c>
      <c r="C42" s="5" t="s">
        <v>50</v>
      </c>
      <c r="D42" s="5" t="s">
        <v>76</v>
      </c>
      <c r="E42" s="5" t="s">
        <v>610</v>
      </c>
      <c r="F42" s="5">
        <v>2.08747393E8</v>
      </c>
      <c r="G42" s="5" t="s">
        <v>611</v>
      </c>
      <c r="H42" s="5" t="s">
        <v>612</v>
      </c>
      <c r="I42" s="5" t="s">
        <v>613</v>
      </c>
      <c r="J42" s="6" t="s">
        <v>614</v>
      </c>
      <c r="K42" s="5" t="s">
        <v>57</v>
      </c>
      <c r="L42" s="5" t="s">
        <v>615</v>
      </c>
      <c r="M42" s="5" t="s">
        <v>616</v>
      </c>
      <c r="N42" s="5" t="s">
        <v>60</v>
      </c>
      <c r="O42" s="5" t="s">
        <v>617</v>
      </c>
      <c r="P42" s="5" t="s">
        <v>618</v>
      </c>
      <c r="Q42" s="5">
        <v>494.0</v>
      </c>
      <c r="R42" s="5">
        <v>1.0</v>
      </c>
      <c r="S42" s="5" t="s">
        <v>619</v>
      </c>
      <c r="T42" s="5">
        <v>44100.0</v>
      </c>
      <c r="U42" s="5" t="s">
        <v>149</v>
      </c>
      <c r="V42" s="5" t="s">
        <v>61</v>
      </c>
      <c r="W42" s="5">
        <v>3.336140276E9</v>
      </c>
      <c r="X42" s="5">
        <v>3.322275906E9</v>
      </c>
      <c r="Y42" s="5" t="s">
        <v>620</v>
      </c>
      <c r="Z42" s="5" t="s">
        <v>66</v>
      </c>
      <c r="AA42" s="5" t="s">
        <v>621</v>
      </c>
      <c r="AB42" s="5" t="s">
        <v>89</v>
      </c>
      <c r="AC42" s="5" t="s">
        <v>61</v>
      </c>
      <c r="AD42" s="5" t="s">
        <v>90</v>
      </c>
      <c r="AE42" s="5">
        <v>91.31</v>
      </c>
      <c r="AF42" s="5">
        <v>2011.0</v>
      </c>
      <c r="AG42" s="5" t="s">
        <v>139</v>
      </c>
      <c r="AH42" s="5" t="s">
        <v>71</v>
      </c>
      <c r="AI42" s="5" t="s">
        <v>622</v>
      </c>
      <c r="AJ42" s="7"/>
      <c r="AK42" s="7"/>
      <c r="AL42" s="7"/>
      <c r="AM42" s="7"/>
      <c r="AN42" s="7"/>
      <c r="AO42" s="7"/>
      <c r="AP42" s="7"/>
      <c r="AQ42" s="7"/>
      <c r="AR42" s="5">
        <v>1.0</v>
      </c>
      <c r="AS42" s="5" t="s">
        <v>74</v>
      </c>
      <c r="AT42" s="7"/>
      <c r="AU42" s="7"/>
      <c r="AV42" s="7"/>
      <c r="AW42" s="5" t="s">
        <v>75</v>
      </c>
    </row>
    <row r="43">
      <c r="A43" s="8">
        <v>44154.0</v>
      </c>
      <c r="B43" s="9" t="s">
        <v>599</v>
      </c>
      <c r="C43" s="9" t="s">
        <v>50</v>
      </c>
      <c r="D43" s="9" t="s">
        <v>51</v>
      </c>
      <c r="E43" s="10"/>
      <c r="F43" s="9">
        <v>2.09523286E8</v>
      </c>
      <c r="G43" s="9" t="s">
        <v>623</v>
      </c>
      <c r="H43" s="9" t="s">
        <v>248</v>
      </c>
      <c r="I43" s="9" t="s">
        <v>624</v>
      </c>
      <c r="J43" s="11" t="s">
        <v>625</v>
      </c>
      <c r="K43" s="9" t="s">
        <v>57</v>
      </c>
      <c r="L43" s="9" t="s">
        <v>626</v>
      </c>
      <c r="M43" s="9" t="s">
        <v>627</v>
      </c>
      <c r="N43" s="9" t="s">
        <v>60</v>
      </c>
      <c r="O43" s="9" t="s">
        <v>61</v>
      </c>
      <c r="P43" s="9" t="s">
        <v>628</v>
      </c>
      <c r="Q43" s="9">
        <v>2703.0</v>
      </c>
      <c r="R43" s="10"/>
      <c r="S43" s="9" t="s">
        <v>629</v>
      </c>
      <c r="T43" s="9">
        <v>44810.0</v>
      </c>
      <c r="U43" s="9" t="s">
        <v>149</v>
      </c>
      <c r="V43" s="9" t="s">
        <v>61</v>
      </c>
      <c r="W43" s="9">
        <v>3.313601751E9</v>
      </c>
      <c r="X43" s="9">
        <v>3.313601751E9</v>
      </c>
      <c r="Y43" s="9" t="s">
        <v>630</v>
      </c>
      <c r="Z43" s="9" t="s">
        <v>66</v>
      </c>
      <c r="AA43" s="9" t="s">
        <v>631</v>
      </c>
      <c r="AB43" s="9" t="s">
        <v>632</v>
      </c>
      <c r="AC43" s="9" t="s">
        <v>61</v>
      </c>
      <c r="AD43" s="9" t="s">
        <v>90</v>
      </c>
      <c r="AE43" s="9">
        <v>80.24</v>
      </c>
      <c r="AF43" s="9">
        <v>2017.0</v>
      </c>
      <c r="AG43" s="9" t="s">
        <v>70</v>
      </c>
      <c r="AH43" s="9" t="s">
        <v>71</v>
      </c>
      <c r="AI43" s="9" t="s">
        <v>633</v>
      </c>
      <c r="AJ43" s="9" t="s">
        <v>634</v>
      </c>
      <c r="AK43" s="9" t="s">
        <v>635</v>
      </c>
      <c r="AL43" s="9" t="s">
        <v>149</v>
      </c>
      <c r="AM43" s="9" t="s">
        <v>61</v>
      </c>
      <c r="AN43" s="9">
        <v>3.313601751E9</v>
      </c>
      <c r="AO43" s="9">
        <v>4597.0</v>
      </c>
      <c r="AP43" s="9" t="s">
        <v>94</v>
      </c>
      <c r="AQ43" s="9" t="s">
        <v>636</v>
      </c>
      <c r="AR43" s="9">
        <v>1.0</v>
      </c>
      <c r="AS43" s="9" t="s">
        <v>74</v>
      </c>
      <c r="AT43" s="9" t="s">
        <v>95</v>
      </c>
      <c r="AU43" s="10"/>
      <c r="AV43" s="10"/>
      <c r="AW43" s="9" t="s">
        <v>75</v>
      </c>
    </row>
    <row r="44">
      <c r="A44" s="4">
        <v>44153.0</v>
      </c>
      <c r="B44" s="5" t="s">
        <v>599</v>
      </c>
      <c r="C44" s="5" t="s">
        <v>50</v>
      </c>
      <c r="D44" s="5" t="s">
        <v>51</v>
      </c>
      <c r="E44" s="7"/>
      <c r="F44" s="5">
        <v>3.02279401E8</v>
      </c>
      <c r="G44" s="5" t="s">
        <v>637</v>
      </c>
      <c r="H44" s="5" t="s">
        <v>638</v>
      </c>
      <c r="I44" s="5" t="s">
        <v>639</v>
      </c>
      <c r="J44" s="6" t="s">
        <v>640</v>
      </c>
      <c r="K44" s="5" t="s">
        <v>57</v>
      </c>
      <c r="L44" s="5" t="s">
        <v>641</v>
      </c>
      <c r="M44" s="5" t="s">
        <v>642</v>
      </c>
      <c r="N44" s="5" t="s">
        <v>60</v>
      </c>
      <c r="O44" s="5" t="s">
        <v>84</v>
      </c>
      <c r="P44" s="5" t="s">
        <v>643</v>
      </c>
      <c r="Q44" s="5">
        <v>1390.0</v>
      </c>
      <c r="R44" s="5">
        <v>7.0</v>
      </c>
      <c r="S44" s="5" t="s">
        <v>644</v>
      </c>
      <c r="T44" s="5">
        <v>45599.0</v>
      </c>
      <c r="U44" s="5" t="s">
        <v>135</v>
      </c>
      <c r="V44" s="5" t="s">
        <v>61</v>
      </c>
      <c r="W44" s="5">
        <v>3.313625179E9</v>
      </c>
      <c r="X44" s="5">
        <v>3.313625179E9</v>
      </c>
      <c r="Y44" s="5" t="s">
        <v>645</v>
      </c>
      <c r="Z44" s="5" t="s">
        <v>66</v>
      </c>
      <c r="AA44" s="5" t="s">
        <v>646</v>
      </c>
      <c r="AB44" s="5" t="s">
        <v>89</v>
      </c>
      <c r="AC44" s="5" t="s">
        <v>61</v>
      </c>
      <c r="AD44" s="5" t="s">
        <v>124</v>
      </c>
      <c r="AE44" s="5">
        <v>87.56</v>
      </c>
      <c r="AF44" s="5">
        <v>2009.0</v>
      </c>
      <c r="AG44" s="5" t="s">
        <v>70</v>
      </c>
      <c r="AH44" s="5" t="s">
        <v>106</v>
      </c>
      <c r="AI44" s="5" t="s">
        <v>647</v>
      </c>
      <c r="AJ44" s="5" t="s">
        <v>648</v>
      </c>
      <c r="AK44" s="5" t="s">
        <v>649</v>
      </c>
      <c r="AL44" s="5" t="s">
        <v>64</v>
      </c>
      <c r="AM44" s="5" t="s">
        <v>61</v>
      </c>
      <c r="AN44" s="7"/>
      <c r="AO44" s="7"/>
      <c r="AP44" s="5" t="s">
        <v>94</v>
      </c>
      <c r="AQ44" s="5" t="s">
        <v>322</v>
      </c>
      <c r="AR44" s="5">
        <v>1.0</v>
      </c>
      <c r="AS44" s="5" t="s">
        <v>74</v>
      </c>
      <c r="AT44" s="7"/>
      <c r="AU44" s="7"/>
      <c r="AV44" s="7"/>
      <c r="AW44" s="5" t="s">
        <v>75</v>
      </c>
    </row>
    <row r="45">
      <c r="A45" s="8">
        <v>44153.0</v>
      </c>
      <c r="B45" s="9" t="s">
        <v>599</v>
      </c>
      <c r="C45" s="9" t="s">
        <v>50</v>
      </c>
      <c r="D45" s="9" t="s">
        <v>51</v>
      </c>
      <c r="E45" s="10"/>
      <c r="F45" s="9">
        <v>2.21310204E8</v>
      </c>
      <c r="G45" s="9" t="s">
        <v>650</v>
      </c>
      <c r="H45" s="9" t="s">
        <v>420</v>
      </c>
      <c r="I45" s="9" t="s">
        <v>651</v>
      </c>
      <c r="J45" s="11" t="s">
        <v>652</v>
      </c>
      <c r="K45" s="9" t="s">
        <v>81</v>
      </c>
      <c r="L45" s="9" t="s">
        <v>653</v>
      </c>
      <c r="M45" s="9" t="s">
        <v>654</v>
      </c>
      <c r="N45" s="9" t="s">
        <v>60</v>
      </c>
      <c r="O45" s="9" t="s">
        <v>617</v>
      </c>
      <c r="P45" s="9" t="s">
        <v>655</v>
      </c>
      <c r="Q45" s="9">
        <v>1051.0</v>
      </c>
      <c r="R45" s="9">
        <v>14.0</v>
      </c>
      <c r="S45" s="9" t="s">
        <v>656</v>
      </c>
      <c r="T45" s="9">
        <v>45138.0</v>
      </c>
      <c r="U45" s="9" t="s">
        <v>64</v>
      </c>
      <c r="V45" s="9" t="s">
        <v>61</v>
      </c>
      <c r="W45" s="9">
        <v>3.319849906E9</v>
      </c>
      <c r="X45" s="9">
        <v>3.318931861E9</v>
      </c>
      <c r="Y45" s="9" t="s">
        <v>657</v>
      </c>
      <c r="Z45" s="9" t="s">
        <v>66</v>
      </c>
      <c r="AA45" s="9" t="s">
        <v>192</v>
      </c>
      <c r="AB45" s="9" t="s">
        <v>658</v>
      </c>
      <c r="AC45" s="9" t="s">
        <v>61</v>
      </c>
      <c r="AD45" s="9" t="s">
        <v>90</v>
      </c>
      <c r="AE45" s="9">
        <v>82.9</v>
      </c>
      <c r="AF45" s="9">
        <v>1993.0</v>
      </c>
      <c r="AG45" s="9" t="s">
        <v>139</v>
      </c>
      <c r="AH45" s="9" t="s">
        <v>106</v>
      </c>
      <c r="AI45" s="9" t="s">
        <v>659</v>
      </c>
      <c r="AJ45" s="9" t="s">
        <v>660</v>
      </c>
      <c r="AK45" s="9" t="s">
        <v>661</v>
      </c>
      <c r="AL45" s="9" t="s">
        <v>64</v>
      </c>
      <c r="AM45" s="9" t="s">
        <v>61</v>
      </c>
      <c r="AN45" s="9">
        <v>3.319849906E9</v>
      </c>
      <c r="AO45" s="10"/>
      <c r="AP45" s="9" t="s">
        <v>156</v>
      </c>
      <c r="AQ45" s="9" t="s">
        <v>156</v>
      </c>
      <c r="AR45" s="9">
        <v>1.0</v>
      </c>
      <c r="AS45" s="9" t="s">
        <v>74</v>
      </c>
      <c r="AT45" s="10"/>
      <c r="AU45" s="10"/>
      <c r="AV45" s="10"/>
      <c r="AW45" s="9" t="s">
        <v>75</v>
      </c>
    </row>
    <row r="46">
      <c r="A46" s="4">
        <v>44147.0</v>
      </c>
      <c r="B46" s="5" t="s">
        <v>599</v>
      </c>
      <c r="C46" s="5" t="s">
        <v>50</v>
      </c>
      <c r="D46" s="5" t="s">
        <v>76</v>
      </c>
      <c r="E46" s="5" t="s">
        <v>480</v>
      </c>
      <c r="F46" s="5">
        <v>2.21310182E8</v>
      </c>
      <c r="G46" s="5" t="s">
        <v>662</v>
      </c>
      <c r="H46" s="5" t="s">
        <v>663</v>
      </c>
      <c r="I46" s="5" t="s">
        <v>664</v>
      </c>
      <c r="J46" s="6" t="s">
        <v>665</v>
      </c>
      <c r="K46" s="5" t="s">
        <v>57</v>
      </c>
      <c r="L46" s="5" t="s">
        <v>666</v>
      </c>
      <c r="M46" s="5" t="s">
        <v>667</v>
      </c>
      <c r="N46" s="5" t="s">
        <v>60</v>
      </c>
      <c r="O46" s="5" t="s">
        <v>668</v>
      </c>
      <c r="P46" s="5" t="s">
        <v>669</v>
      </c>
      <c r="Q46" s="5">
        <v>390.0</v>
      </c>
      <c r="R46" s="7"/>
      <c r="S46" s="5" t="s">
        <v>670</v>
      </c>
      <c r="T46" s="5">
        <v>44270.0</v>
      </c>
      <c r="U46" s="5" t="s">
        <v>149</v>
      </c>
      <c r="V46" s="5" t="s">
        <v>61</v>
      </c>
      <c r="W46" s="5">
        <v>3.334634768E9</v>
      </c>
      <c r="X46" s="5">
        <v>3.334634768E9</v>
      </c>
      <c r="Y46" s="5" t="s">
        <v>671</v>
      </c>
      <c r="Z46" s="5" t="s">
        <v>66</v>
      </c>
      <c r="AA46" s="5" t="s">
        <v>532</v>
      </c>
      <c r="AB46" s="5" t="s">
        <v>89</v>
      </c>
      <c r="AC46" s="5" t="s">
        <v>61</v>
      </c>
      <c r="AD46" s="5" t="s">
        <v>90</v>
      </c>
      <c r="AE46" s="5">
        <v>91.35</v>
      </c>
      <c r="AF46" s="5">
        <v>2010.0</v>
      </c>
      <c r="AG46" s="5" t="s">
        <v>139</v>
      </c>
      <c r="AH46" s="5" t="s">
        <v>71</v>
      </c>
      <c r="AI46" s="5" t="s">
        <v>257</v>
      </c>
      <c r="AJ46" s="5" t="s">
        <v>672</v>
      </c>
      <c r="AK46" s="5" t="s">
        <v>673</v>
      </c>
      <c r="AL46" s="5" t="s">
        <v>64</v>
      </c>
      <c r="AM46" s="5" t="s">
        <v>61</v>
      </c>
      <c r="AN46" s="7"/>
      <c r="AO46" s="7"/>
      <c r="AP46" s="5" t="s">
        <v>322</v>
      </c>
      <c r="AQ46" s="7"/>
      <c r="AR46" s="5">
        <v>1.0</v>
      </c>
      <c r="AS46" s="5" t="s">
        <v>74</v>
      </c>
      <c r="AT46" s="7"/>
      <c r="AU46" s="7"/>
      <c r="AV46" s="7"/>
      <c r="AW46" s="5" t="s">
        <v>75</v>
      </c>
    </row>
    <row r="47">
      <c r="A47" s="4">
        <v>44147.0</v>
      </c>
      <c r="B47" s="5" t="s">
        <v>599</v>
      </c>
      <c r="C47" s="5" t="s">
        <v>50</v>
      </c>
      <c r="D47" s="5" t="s">
        <v>51</v>
      </c>
      <c r="E47" s="7"/>
      <c r="F47" s="5">
        <v>2.21310174E8</v>
      </c>
      <c r="G47" s="5" t="s">
        <v>674</v>
      </c>
      <c r="H47" s="5" t="s">
        <v>675</v>
      </c>
      <c r="I47" s="5" t="s">
        <v>676</v>
      </c>
      <c r="J47" s="6" t="s">
        <v>677</v>
      </c>
      <c r="K47" s="5" t="s">
        <v>81</v>
      </c>
      <c r="L47" s="5" t="s">
        <v>678</v>
      </c>
      <c r="M47" s="5" t="s">
        <v>679</v>
      </c>
      <c r="N47" s="5" t="s">
        <v>60</v>
      </c>
      <c r="O47" s="5" t="s">
        <v>61</v>
      </c>
      <c r="P47" s="5" t="s">
        <v>680</v>
      </c>
      <c r="Q47" s="5">
        <v>1627.0</v>
      </c>
      <c r="R47" s="7"/>
      <c r="S47" s="5" t="s">
        <v>148</v>
      </c>
      <c r="T47" s="5">
        <v>44320.0</v>
      </c>
      <c r="U47" s="5" t="s">
        <v>149</v>
      </c>
      <c r="V47" s="5" t="s">
        <v>61</v>
      </c>
      <c r="W47" s="5">
        <v>3.336384483E9</v>
      </c>
      <c r="X47" s="5">
        <v>3.310921295E9</v>
      </c>
      <c r="Y47" s="5" t="s">
        <v>681</v>
      </c>
      <c r="Z47" s="5" t="s">
        <v>121</v>
      </c>
      <c r="AA47" s="5" t="s">
        <v>682</v>
      </c>
      <c r="AB47" s="5" t="s">
        <v>89</v>
      </c>
      <c r="AC47" s="5" t="s">
        <v>61</v>
      </c>
      <c r="AD47" s="5" t="s">
        <v>124</v>
      </c>
      <c r="AE47" s="5">
        <v>84.31</v>
      </c>
      <c r="AF47" s="5">
        <v>2017.0</v>
      </c>
      <c r="AG47" s="5" t="s">
        <v>139</v>
      </c>
      <c r="AH47" s="5" t="s">
        <v>106</v>
      </c>
      <c r="AI47" s="5" t="s">
        <v>683</v>
      </c>
      <c r="AJ47" s="5" t="s">
        <v>684</v>
      </c>
      <c r="AK47" s="7"/>
      <c r="AL47" s="5" t="s">
        <v>135</v>
      </c>
      <c r="AM47" s="5" t="s">
        <v>61</v>
      </c>
      <c r="AN47" s="7"/>
      <c r="AO47" s="7"/>
      <c r="AP47" s="7"/>
      <c r="AQ47" s="5" t="s">
        <v>685</v>
      </c>
      <c r="AR47" s="5">
        <v>1.0</v>
      </c>
      <c r="AS47" s="5" t="s">
        <v>74</v>
      </c>
      <c r="AT47" s="7"/>
      <c r="AU47" s="7"/>
      <c r="AV47" s="7"/>
      <c r="AW47" s="5" t="s">
        <v>75</v>
      </c>
    </row>
    <row r="48">
      <c r="A48" s="8">
        <v>44153.0</v>
      </c>
      <c r="B48" s="9" t="s">
        <v>599</v>
      </c>
      <c r="C48" s="9" t="s">
        <v>50</v>
      </c>
      <c r="D48" s="9" t="s">
        <v>76</v>
      </c>
      <c r="E48" s="10"/>
      <c r="F48" s="9">
        <v>3.96524986E8</v>
      </c>
      <c r="G48" s="9" t="s">
        <v>686</v>
      </c>
      <c r="H48" s="9" t="s">
        <v>687</v>
      </c>
      <c r="I48" s="9" t="s">
        <v>688</v>
      </c>
      <c r="J48" s="11" t="s">
        <v>689</v>
      </c>
      <c r="K48" s="9" t="s">
        <v>81</v>
      </c>
      <c r="L48" s="9" t="s">
        <v>690</v>
      </c>
      <c r="M48" s="9" t="s">
        <v>691</v>
      </c>
      <c r="N48" s="9" t="s">
        <v>60</v>
      </c>
      <c r="O48" s="9" t="s">
        <v>692</v>
      </c>
      <c r="P48" s="9" t="s">
        <v>693</v>
      </c>
      <c r="Q48" s="9">
        <v>3670.0</v>
      </c>
      <c r="R48" s="10"/>
      <c r="S48" s="9" t="s">
        <v>694</v>
      </c>
      <c r="T48" s="9">
        <v>45085.0</v>
      </c>
      <c r="U48" s="9" t="s">
        <v>64</v>
      </c>
      <c r="V48" s="9" t="s">
        <v>61</v>
      </c>
      <c r="W48" s="9">
        <v>3.344444431E9</v>
      </c>
      <c r="X48" s="9">
        <v>3.316281224E9</v>
      </c>
      <c r="Y48" s="9" t="s">
        <v>695</v>
      </c>
      <c r="Z48" s="9" t="s">
        <v>66</v>
      </c>
      <c r="AA48" s="9" t="s">
        <v>696</v>
      </c>
      <c r="AB48" s="9" t="s">
        <v>89</v>
      </c>
      <c r="AC48" s="9" t="s">
        <v>61</v>
      </c>
      <c r="AD48" s="9" t="s">
        <v>124</v>
      </c>
      <c r="AE48" s="9">
        <v>73.21</v>
      </c>
      <c r="AF48" s="9">
        <v>2008.0</v>
      </c>
      <c r="AG48" s="9" t="s">
        <v>70</v>
      </c>
      <c r="AH48" s="9" t="s">
        <v>71</v>
      </c>
      <c r="AI48" s="9" t="s">
        <v>697</v>
      </c>
      <c r="AJ48" s="10"/>
      <c r="AK48" s="10"/>
      <c r="AL48" s="10"/>
      <c r="AM48" s="10"/>
      <c r="AN48" s="10"/>
      <c r="AO48" s="10"/>
      <c r="AP48" s="10"/>
      <c r="AQ48" s="10"/>
      <c r="AR48" s="9">
        <v>1.0</v>
      </c>
      <c r="AS48" s="9" t="s">
        <v>74</v>
      </c>
      <c r="AT48" s="10"/>
      <c r="AU48" s="10"/>
      <c r="AV48" s="10"/>
      <c r="AW48" s="9" t="s">
        <v>75</v>
      </c>
    </row>
    <row r="49">
      <c r="A49" s="4">
        <v>43999.0</v>
      </c>
      <c r="B49" s="5" t="s">
        <v>698</v>
      </c>
      <c r="C49" s="5" t="s">
        <v>50</v>
      </c>
      <c r="D49" s="5" t="s">
        <v>76</v>
      </c>
      <c r="E49" s="5" t="s">
        <v>699</v>
      </c>
      <c r="F49" s="5">
        <v>2.08749132E8</v>
      </c>
      <c r="G49" s="5" t="s">
        <v>700</v>
      </c>
      <c r="H49" s="5" t="s">
        <v>701</v>
      </c>
      <c r="I49" s="5" t="s">
        <v>702</v>
      </c>
      <c r="J49" s="6" t="s">
        <v>703</v>
      </c>
      <c r="K49" s="5" t="s">
        <v>81</v>
      </c>
      <c r="L49" s="5" t="s">
        <v>704</v>
      </c>
      <c r="M49" s="5" t="s">
        <v>705</v>
      </c>
      <c r="N49" s="5" t="s">
        <v>60</v>
      </c>
      <c r="O49" s="5" t="s">
        <v>61</v>
      </c>
      <c r="P49" s="5" t="s">
        <v>706</v>
      </c>
      <c r="Q49" s="5">
        <v>246.0</v>
      </c>
      <c r="R49" s="7"/>
      <c r="S49" s="5" t="s">
        <v>707</v>
      </c>
      <c r="T49" s="5">
        <v>44990.0</v>
      </c>
      <c r="U49" s="5" t="s">
        <v>135</v>
      </c>
      <c r="V49" s="5" t="s">
        <v>61</v>
      </c>
      <c r="W49" s="5" t="s">
        <v>708</v>
      </c>
      <c r="X49" s="5">
        <v>3.313617491E9</v>
      </c>
      <c r="Y49" s="5" t="s">
        <v>709</v>
      </c>
      <c r="Z49" s="5" t="s">
        <v>66</v>
      </c>
      <c r="AA49" s="5" t="s">
        <v>710</v>
      </c>
      <c r="AB49" s="5" t="s">
        <v>89</v>
      </c>
      <c r="AC49" s="5" t="s">
        <v>61</v>
      </c>
      <c r="AD49" s="5" t="s">
        <v>124</v>
      </c>
      <c r="AE49" s="5">
        <v>82.0</v>
      </c>
      <c r="AF49" s="5">
        <v>2016.0</v>
      </c>
      <c r="AG49" s="5" t="s">
        <v>139</v>
      </c>
      <c r="AH49" s="5" t="s">
        <v>71</v>
      </c>
      <c r="AI49" s="5" t="s">
        <v>711</v>
      </c>
      <c r="AJ49" s="7"/>
      <c r="AK49" s="7"/>
      <c r="AL49" s="7"/>
      <c r="AM49" s="7"/>
      <c r="AN49" s="7"/>
      <c r="AO49" s="7"/>
      <c r="AP49" s="7"/>
      <c r="AQ49" s="7"/>
      <c r="AR49" s="5">
        <v>1.0</v>
      </c>
      <c r="AS49" s="5" t="s">
        <v>74</v>
      </c>
      <c r="AT49" s="7"/>
      <c r="AU49" s="7"/>
      <c r="AV49" s="7"/>
      <c r="AW49" s="5" t="s">
        <v>75</v>
      </c>
    </row>
    <row r="50">
      <c r="A50" s="8">
        <v>44026.0</v>
      </c>
      <c r="B50" s="9" t="s">
        <v>698</v>
      </c>
      <c r="C50" s="9" t="s">
        <v>50</v>
      </c>
      <c r="D50" s="9" t="s">
        <v>76</v>
      </c>
      <c r="E50" s="9" t="s">
        <v>182</v>
      </c>
      <c r="F50" s="9">
        <v>3.00876062E8</v>
      </c>
      <c r="G50" s="9" t="s">
        <v>712</v>
      </c>
      <c r="H50" s="9" t="s">
        <v>713</v>
      </c>
      <c r="I50" s="9" t="s">
        <v>714</v>
      </c>
      <c r="J50" s="11" t="s">
        <v>715</v>
      </c>
      <c r="K50" s="9" t="s">
        <v>57</v>
      </c>
      <c r="L50" s="9" t="s">
        <v>716</v>
      </c>
      <c r="M50" s="9" t="s">
        <v>717</v>
      </c>
      <c r="N50" s="9" t="s">
        <v>60</v>
      </c>
      <c r="O50" s="9" t="s">
        <v>61</v>
      </c>
      <c r="P50" s="9" t="s">
        <v>718</v>
      </c>
      <c r="Q50" s="9">
        <v>179.0</v>
      </c>
      <c r="R50" s="10"/>
      <c r="S50" s="9" t="s">
        <v>719</v>
      </c>
      <c r="T50" s="9">
        <v>45601.0</v>
      </c>
      <c r="U50" s="9" t="s">
        <v>135</v>
      </c>
      <c r="V50" s="9" t="s">
        <v>61</v>
      </c>
      <c r="W50" s="9">
        <v>1.522125E7</v>
      </c>
      <c r="X50" s="9">
        <v>3.31417935E9</v>
      </c>
      <c r="Y50" s="9" t="s">
        <v>720</v>
      </c>
      <c r="Z50" s="9" t="s">
        <v>66</v>
      </c>
      <c r="AA50" s="9" t="s">
        <v>721</v>
      </c>
      <c r="AB50" s="9" t="s">
        <v>68</v>
      </c>
      <c r="AC50" s="9" t="s">
        <v>61</v>
      </c>
      <c r="AD50" s="9" t="s">
        <v>90</v>
      </c>
      <c r="AE50" s="9">
        <v>93.02</v>
      </c>
      <c r="AF50" s="9">
        <v>2009.0</v>
      </c>
      <c r="AG50" s="9" t="s">
        <v>139</v>
      </c>
      <c r="AH50" s="9" t="s">
        <v>71</v>
      </c>
      <c r="AI50" s="9" t="s">
        <v>722</v>
      </c>
      <c r="AJ50" s="9" t="s">
        <v>723</v>
      </c>
      <c r="AK50" s="9" t="s">
        <v>724</v>
      </c>
      <c r="AL50" s="9" t="s">
        <v>135</v>
      </c>
      <c r="AM50" s="9" t="s">
        <v>61</v>
      </c>
      <c r="AN50" s="10"/>
      <c r="AO50" s="10"/>
      <c r="AP50" s="9" t="s">
        <v>536</v>
      </c>
      <c r="AQ50" s="9" t="s">
        <v>536</v>
      </c>
      <c r="AR50" s="9">
        <v>1.0</v>
      </c>
      <c r="AS50" s="9" t="s">
        <v>74</v>
      </c>
      <c r="AT50" s="9" t="s">
        <v>95</v>
      </c>
      <c r="AU50" s="10"/>
      <c r="AV50" s="10"/>
      <c r="AW50" s="9" t="s">
        <v>75</v>
      </c>
    </row>
    <row r="51">
      <c r="A51" s="4">
        <v>43979.0</v>
      </c>
      <c r="B51" s="5" t="s">
        <v>698</v>
      </c>
      <c r="C51" s="5" t="s">
        <v>50</v>
      </c>
      <c r="D51" s="5" t="s">
        <v>76</v>
      </c>
      <c r="E51" s="7"/>
      <c r="F51" s="5">
        <v>2.20978228E8</v>
      </c>
      <c r="G51" s="5" t="s">
        <v>725</v>
      </c>
      <c r="H51" s="5" t="s">
        <v>726</v>
      </c>
      <c r="I51" s="5" t="s">
        <v>727</v>
      </c>
      <c r="J51" s="6" t="s">
        <v>728</v>
      </c>
      <c r="K51" s="5" t="s">
        <v>81</v>
      </c>
      <c r="L51" s="5" t="s">
        <v>729</v>
      </c>
      <c r="M51" s="5" t="s">
        <v>730</v>
      </c>
      <c r="N51" s="5" t="s">
        <v>60</v>
      </c>
      <c r="O51" s="5" t="s">
        <v>692</v>
      </c>
      <c r="P51" s="5" t="s">
        <v>731</v>
      </c>
      <c r="Q51" s="5" t="s">
        <v>732</v>
      </c>
      <c r="R51" s="5">
        <v>5.0</v>
      </c>
      <c r="S51" s="5" t="s">
        <v>733</v>
      </c>
      <c r="T51" s="5">
        <v>45130.0</v>
      </c>
      <c r="U51" s="5" t="s">
        <v>64</v>
      </c>
      <c r="V51" s="5" t="s">
        <v>61</v>
      </c>
      <c r="W51" s="5">
        <v>3.338007192E9</v>
      </c>
      <c r="X51" s="5">
        <v>3.322448831E9</v>
      </c>
      <c r="Y51" s="5" t="s">
        <v>734</v>
      </c>
      <c r="Z51" s="5" t="s">
        <v>66</v>
      </c>
      <c r="AA51" s="5" t="s">
        <v>735</v>
      </c>
      <c r="AB51" s="5" t="s">
        <v>736</v>
      </c>
      <c r="AC51" s="5" t="s">
        <v>692</v>
      </c>
      <c r="AD51" s="5" t="s">
        <v>90</v>
      </c>
      <c r="AE51" s="5">
        <v>78.4</v>
      </c>
      <c r="AF51" s="5">
        <v>2006.0</v>
      </c>
      <c r="AG51" s="5" t="s">
        <v>70</v>
      </c>
      <c r="AH51" s="5" t="s">
        <v>235</v>
      </c>
      <c r="AI51" s="5" t="s">
        <v>737</v>
      </c>
      <c r="AJ51" s="7"/>
      <c r="AK51" s="7"/>
      <c r="AL51" s="7"/>
      <c r="AM51" s="7"/>
      <c r="AN51" s="7"/>
      <c r="AO51" s="7"/>
      <c r="AP51" s="7"/>
      <c r="AQ51" s="7"/>
      <c r="AR51" s="5">
        <v>1.0</v>
      </c>
      <c r="AS51" s="5" t="s">
        <v>74</v>
      </c>
      <c r="AT51" s="7"/>
      <c r="AU51" s="7"/>
      <c r="AV51" s="7"/>
      <c r="AW51" s="5" t="s">
        <v>75</v>
      </c>
    </row>
    <row r="52">
      <c r="A52" s="4">
        <v>44026.0</v>
      </c>
      <c r="B52" s="5" t="s">
        <v>698</v>
      </c>
      <c r="C52" s="5" t="s">
        <v>50</v>
      </c>
      <c r="D52" s="5" t="s">
        <v>51</v>
      </c>
      <c r="E52" s="7"/>
      <c r="F52" s="5">
        <v>2.20978163E8</v>
      </c>
      <c r="G52" s="5" t="s">
        <v>738</v>
      </c>
      <c r="H52" s="5" t="s">
        <v>79</v>
      </c>
      <c r="I52" s="5" t="s">
        <v>739</v>
      </c>
      <c r="J52" s="6" t="s">
        <v>740</v>
      </c>
      <c r="K52" s="5" t="s">
        <v>57</v>
      </c>
      <c r="L52" s="5" t="s">
        <v>741</v>
      </c>
      <c r="M52" s="5" t="s">
        <v>742</v>
      </c>
      <c r="N52" s="5" t="s">
        <v>60</v>
      </c>
      <c r="O52" s="5" t="s">
        <v>692</v>
      </c>
      <c r="P52" s="5" t="s">
        <v>743</v>
      </c>
      <c r="Q52" s="5">
        <v>29.0</v>
      </c>
      <c r="R52" s="5" t="s">
        <v>744</v>
      </c>
      <c r="S52" s="5" t="s">
        <v>745</v>
      </c>
      <c r="T52" s="5">
        <v>45428.0</v>
      </c>
      <c r="U52" s="5" t="s">
        <v>746</v>
      </c>
      <c r="V52" s="5" t="s">
        <v>61</v>
      </c>
      <c r="W52" s="5">
        <v>3.7927264E7</v>
      </c>
      <c r="X52" s="5">
        <v>3.314004979E9</v>
      </c>
      <c r="Y52" s="5" t="s">
        <v>747</v>
      </c>
      <c r="Z52" s="5" t="s">
        <v>66</v>
      </c>
      <c r="AA52" s="5" t="s">
        <v>735</v>
      </c>
      <c r="AB52" s="5" t="s">
        <v>748</v>
      </c>
      <c r="AC52" s="5" t="s">
        <v>692</v>
      </c>
      <c r="AD52" s="5" t="s">
        <v>90</v>
      </c>
      <c r="AE52" s="5">
        <v>70.63</v>
      </c>
      <c r="AF52" s="5">
        <v>2000.0</v>
      </c>
      <c r="AG52" s="5" t="s">
        <v>139</v>
      </c>
      <c r="AH52" s="5" t="s">
        <v>71</v>
      </c>
      <c r="AI52" s="5" t="s">
        <v>152</v>
      </c>
      <c r="AJ52" s="5" t="s">
        <v>749</v>
      </c>
      <c r="AK52" s="5" t="s">
        <v>750</v>
      </c>
      <c r="AL52" s="5" t="s">
        <v>64</v>
      </c>
      <c r="AM52" s="5" t="s">
        <v>61</v>
      </c>
      <c r="AN52" s="5">
        <v>1.0569E7</v>
      </c>
      <c r="AO52" s="7"/>
      <c r="AP52" s="5" t="s">
        <v>536</v>
      </c>
      <c r="AQ52" s="5" t="s">
        <v>751</v>
      </c>
      <c r="AR52" s="5">
        <v>1.0</v>
      </c>
      <c r="AS52" s="5" t="s">
        <v>74</v>
      </c>
      <c r="AT52" s="7"/>
      <c r="AU52" s="7"/>
      <c r="AV52" s="7"/>
      <c r="AW52" s="5" t="s">
        <v>75</v>
      </c>
    </row>
    <row r="53">
      <c r="A53" s="4">
        <v>43978.0</v>
      </c>
      <c r="B53" s="5" t="s">
        <v>698</v>
      </c>
      <c r="C53" s="5" t="s">
        <v>50</v>
      </c>
      <c r="D53" s="5" t="s">
        <v>76</v>
      </c>
      <c r="E53" s="7"/>
      <c r="F53" s="5">
        <v>2.07563302E8</v>
      </c>
      <c r="G53" s="5" t="s">
        <v>752</v>
      </c>
      <c r="H53" s="5" t="s">
        <v>753</v>
      </c>
      <c r="I53" s="5" t="s">
        <v>754</v>
      </c>
      <c r="J53" s="6" t="s">
        <v>755</v>
      </c>
      <c r="K53" s="5" t="s">
        <v>57</v>
      </c>
      <c r="L53" s="5" t="s">
        <v>756</v>
      </c>
      <c r="M53" s="5" t="s">
        <v>757</v>
      </c>
      <c r="N53" s="5" t="s">
        <v>60</v>
      </c>
      <c r="O53" s="5" t="s">
        <v>61</v>
      </c>
      <c r="P53" s="5" t="s">
        <v>758</v>
      </c>
      <c r="Q53" s="5">
        <v>3211.0</v>
      </c>
      <c r="R53" s="7"/>
      <c r="S53" s="5" t="s">
        <v>759</v>
      </c>
      <c r="T53" s="5">
        <v>45188.0</v>
      </c>
      <c r="U53" s="5" t="s">
        <v>64</v>
      </c>
      <c r="V53" s="5" t="s">
        <v>61</v>
      </c>
      <c r="W53" s="5">
        <v>3.319813204E9</v>
      </c>
      <c r="X53" s="5">
        <v>3.310191295E9</v>
      </c>
      <c r="Y53" s="5" t="s">
        <v>760</v>
      </c>
      <c r="Z53" s="7"/>
      <c r="AA53" s="5" t="s">
        <v>621</v>
      </c>
      <c r="AB53" s="5" t="s">
        <v>89</v>
      </c>
      <c r="AC53" s="5" t="s">
        <v>61</v>
      </c>
      <c r="AD53" s="5" t="s">
        <v>90</v>
      </c>
      <c r="AE53" s="5">
        <v>86.58</v>
      </c>
      <c r="AF53" s="5">
        <v>2014.0</v>
      </c>
      <c r="AG53" s="5" t="s">
        <v>139</v>
      </c>
      <c r="AH53" s="7"/>
      <c r="AI53" s="5" t="s">
        <v>761</v>
      </c>
      <c r="AJ53" s="7"/>
      <c r="AK53" s="7"/>
      <c r="AL53" s="7"/>
      <c r="AM53" s="7"/>
      <c r="AN53" s="7"/>
      <c r="AO53" s="7"/>
      <c r="AP53" s="7"/>
      <c r="AQ53" s="7"/>
      <c r="AR53" s="5">
        <v>1.0</v>
      </c>
      <c r="AS53" s="5" t="s">
        <v>74</v>
      </c>
      <c r="AT53" s="7"/>
      <c r="AU53" s="7"/>
      <c r="AV53" s="7"/>
      <c r="AW53" s="5" t="s">
        <v>75</v>
      </c>
    </row>
    <row r="54">
      <c r="A54" s="4">
        <v>43978.0</v>
      </c>
      <c r="B54" s="5" t="s">
        <v>698</v>
      </c>
      <c r="C54" s="5" t="s">
        <v>50</v>
      </c>
      <c r="D54" s="5" t="s">
        <v>51</v>
      </c>
      <c r="E54" s="7"/>
      <c r="F54" s="5">
        <v>2.20978171E8</v>
      </c>
      <c r="G54" s="5" t="s">
        <v>762</v>
      </c>
      <c r="H54" s="5" t="s">
        <v>763</v>
      </c>
      <c r="I54" s="5" t="s">
        <v>764</v>
      </c>
      <c r="J54" s="6" t="s">
        <v>765</v>
      </c>
      <c r="K54" s="5" t="s">
        <v>57</v>
      </c>
      <c r="L54" s="5" t="s">
        <v>766</v>
      </c>
      <c r="M54" s="5" t="s">
        <v>767</v>
      </c>
      <c r="N54" s="5" t="s">
        <v>60</v>
      </c>
      <c r="O54" s="5" t="s">
        <v>353</v>
      </c>
      <c r="P54" s="5" t="s">
        <v>768</v>
      </c>
      <c r="Q54" s="5">
        <v>27.0</v>
      </c>
      <c r="R54" s="7"/>
      <c r="S54" s="5" t="s">
        <v>769</v>
      </c>
      <c r="T54" s="5">
        <v>45646.0</v>
      </c>
      <c r="U54" s="5" t="s">
        <v>770</v>
      </c>
      <c r="V54" s="5" t="s">
        <v>61</v>
      </c>
      <c r="W54" s="5">
        <v>4.422704701E9</v>
      </c>
      <c r="X54" s="5">
        <v>4.422704701E9</v>
      </c>
      <c r="Y54" s="5" t="s">
        <v>771</v>
      </c>
      <c r="Z54" s="5" t="s">
        <v>66</v>
      </c>
      <c r="AA54" s="5" t="s">
        <v>772</v>
      </c>
      <c r="AB54" s="5" t="s">
        <v>773</v>
      </c>
      <c r="AC54" s="5" t="s">
        <v>359</v>
      </c>
      <c r="AD54" s="5" t="s">
        <v>90</v>
      </c>
      <c r="AE54" s="5">
        <v>79.3</v>
      </c>
      <c r="AF54" s="5">
        <v>2005.0</v>
      </c>
      <c r="AG54" s="5" t="s">
        <v>139</v>
      </c>
      <c r="AH54" s="5" t="s">
        <v>478</v>
      </c>
      <c r="AI54" s="5" t="s">
        <v>774</v>
      </c>
      <c r="AJ54" s="5" t="s">
        <v>775</v>
      </c>
      <c r="AK54" s="5" t="s">
        <v>776</v>
      </c>
      <c r="AL54" s="5" t="s">
        <v>135</v>
      </c>
      <c r="AM54" s="5" t="s">
        <v>61</v>
      </c>
      <c r="AN54" s="7"/>
      <c r="AO54" s="7"/>
      <c r="AP54" s="5" t="s">
        <v>109</v>
      </c>
      <c r="AQ54" s="5" t="s">
        <v>155</v>
      </c>
      <c r="AR54" s="5">
        <v>1.0</v>
      </c>
      <c r="AS54" s="5" t="s">
        <v>74</v>
      </c>
      <c r="AT54" s="7"/>
      <c r="AU54" s="7"/>
      <c r="AV54" s="7"/>
      <c r="AW54" s="5" t="s">
        <v>75</v>
      </c>
    </row>
    <row r="55">
      <c r="A55" s="4">
        <v>43992.0</v>
      </c>
      <c r="B55" s="5" t="s">
        <v>698</v>
      </c>
      <c r="C55" s="5" t="s">
        <v>50</v>
      </c>
      <c r="D55" s="5" t="s">
        <v>76</v>
      </c>
      <c r="E55" s="7"/>
      <c r="F55" s="5">
        <v>2.10676738E8</v>
      </c>
      <c r="G55" s="5" t="s">
        <v>777</v>
      </c>
      <c r="H55" s="5" t="s">
        <v>778</v>
      </c>
      <c r="I55" s="5" t="s">
        <v>525</v>
      </c>
      <c r="J55" s="6" t="s">
        <v>779</v>
      </c>
      <c r="K55" s="5" t="s">
        <v>81</v>
      </c>
      <c r="L55" s="5" t="s">
        <v>780</v>
      </c>
      <c r="M55" s="5" t="s">
        <v>781</v>
      </c>
      <c r="N55" s="5" t="s">
        <v>60</v>
      </c>
      <c r="O55" s="5" t="s">
        <v>61</v>
      </c>
      <c r="P55" s="5" t="s">
        <v>782</v>
      </c>
      <c r="Q55" s="5">
        <v>20.0</v>
      </c>
      <c r="R55" s="7"/>
      <c r="S55" s="5" t="s">
        <v>783</v>
      </c>
      <c r="T55" s="5">
        <v>45136.0</v>
      </c>
      <c r="U55" s="5" t="s">
        <v>64</v>
      </c>
      <c r="V55" s="5" t="s">
        <v>61</v>
      </c>
      <c r="W55" s="5">
        <v>3.316968697E9</v>
      </c>
      <c r="X55" s="5">
        <v>3.316968697E9</v>
      </c>
      <c r="Y55" s="5" t="s">
        <v>784</v>
      </c>
      <c r="Z55" s="5" t="s">
        <v>66</v>
      </c>
      <c r="AA55" s="5" t="s">
        <v>151</v>
      </c>
      <c r="AB55" s="5" t="s">
        <v>89</v>
      </c>
      <c r="AC55" s="5" t="s">
        <v>61</v>
      </c>
      <c r="AD55" s="5" t="s">
        <v>124</v>
      </c>
      <c r="AE55" s="5">
        <v>95.35</v>
      </c>
      <c r="AF55" s="5">
        <v>2017.0</v>
      </c>
      <c r="AG55" s="5" t="s">
        <v>139</v>
      </c>
      <c r="AH55" s="5" t="s">
        <v>71</v>
      </c>
      <c r="AI55" s="5" t="s">
        <v>785</v>
      </c>
      <c r="AJ55" s="7"/>
      <c r="AK55" s="7"/>
      <c r="AL55" s="7"/>
      <c r="AM55" s="7"/>
      <c r="AN55" s="7"/>
      <c r="AO55" s="7"/>
      <c r="AP55" s="7"/>
      <c r="AQ55" s="7"/>
      <c r="AR55" s="5">
        <v>1.0</v>
      </c>
      <c r="AS55" s="5" t="s">
        <v>74</v>
      </c>
      <c r="AT55" s="7"/>
      <c r="AU55" s="7"/>
      <c r="AV55" s="7"/>
      <c r="AW55" s="5" t="s">
        <v>75</v>
      </c>
    </row>
    <row r="56">
      <c r="A56" s="4">
        <v>43978.0</v>
      </c>
      <c r="B56" s="5" t="s">
        <v>698</v>
      </c>
      <c r="C56" s="5" t="s">
        <v>50</v>
      </c>
      <c r="D56" s="5" t="s">
        <v>76</v>
      </c>
      <c r="E56" s="7"/>
      <c r="F56" s="5">
        <v>2.20978201E8</v>
      </c>
      <c r="G56" s="5" t="s">
        <v>786</v>
      </c>
      <c r="H56" s="5" t="s">
        <v>739</v>
      </c>
      <c r="I56" s="5" t="s">
        <v>787</v>
      </c>
      <c r="J56" s="6" t="s">
        <v>788</v>
      </c>
      <c r="K56" s="5" t="s">
        <v>57</v>
      </c>
      <c r="L56" s="5" t="s">
        <v>789</v>
      </c>
      <c r="M56" s="5" t="s">
        <v>790</v>
      </c>
      <c r="N56" s="5" t="s">
        <v>60</v>
      </c>
      <c r="O56" s="5" t="s">
        <v>791</v>
      </c>
      <c r="P56" s="5" t="s">
        <v>792</v>
      </c>
      <c r="Q56" s="5">
        <v>1267.0</v>
      </c>
      <c r="R56" s="5">
        <v>13.0</v>
      </c>
      <c r="S56" s="5" t="s">
        <v>793</v>
      </c>
      <c r="T56" s="5">
        <v>44200.0</v>
      </c>
      <c r="U56" s="5" t="s">
        <v>149</v>
      </c>
      <c r="V56" s="5" t="s">
        <v>61</v>
      </c>
      <c r="W56" s="5">
        <v>4.525235268E9</v>
      </c>
      <c r="X56" s="5">
        <v>4.422665686E9</v>
      </c>
      <c r="Y56" s="5" t="s">
        <v>794</v>
      </c>
      <c r="Z56" s="5" t="s">
        <v>66</v>
      </c>
      <c r="AA56" s="5" t="s">
        <v>795</v>
      </c>
      <c r="AB56" s="5" t="s">
        <v>796</v>
      </c>
      <c r="AC56" s="5" t="s">
        <v>359</v>
      </c>
      <c r="AD56" s="5" t="s">
        <v>90</v>
      </c>
      <c r="AE56" s="5">
        <v>94.83</v>
      </c>
      <c r="AF56" s="5">
        <v>2014.0</v>
      </c>
      <c r="AG56" s="5" t="s">
        <v>139</v>
      </c>
      <c r="AH56" s="5" t="s">
        <v>106</v>
      </c>
      <c r="AI56" s="5" t="s">
        <v>797</v>
      </c>
      <c r="AJ56" s="5" t="s">
        <v>798</v>
      </c>
      <c r="AK56" s="5" t="s">
        <v>799</v>
      </c>
      <c r="AL56" s="5" t="s">
        <v>64</v>
      </c>
      <c r="AM56" s="5" t="s">
        <v>61</v>
      </c>
      <c r="AN56" s="5">
        <v>3.3377797E9</v>
      </c>
      <c r="AO56" s="5">
        <v>2026.0</v>
      </c>
      <c r="AP56" s="5" t="s">
        <v>94</v>
      </c>
      <c r="AQ56" s="5" t="s">
        <v>94</v>
      </c>
      <c r="AR56" s="5">
        <v>1.0</v>
      </c>
      <c r="AS56" s="5" t="s">
        <v>74</v>
      </c>
      <c r="AT56" s="7"/>
      <c r="AU56" s="7"/>
      <c r="AV56" s="7"/>
      <c r="AW56" s="5" t="s">
        <v>75</v>
      </c>
    </row>
    <row r="57">
      <c r="A57" s="8">
        <v>44026.0</v>
      </c>
      <c r="B57" s="9" t="s">
        <v>698</v>
      </c>
      <c r="C57" s="9" t="s">
        <v>50</v>
      </c>
      <c r="D57" s="9" t="s">
        <v>51</v>
      </c>
      <c r="E57" s="10"/>
      <c r="F57" s="9">
        <v>3.97461139E8</v>
      </c>
      <c r="G57" s="9" t="s">
        <v>800</v>
      </c>
      <c r="H57" s="9" t="s">
        <v>420</v>
      </c>
      <c r="I57" s="9" t="s">
        <v>408</v>
      </c>
      <c r="J57" s="11" t="s">
        <v>801</v>
      </c>
      <c r="K57" s="9" t="s">
        <v>57</v>
      </c>
      <c r="L57" s="9" t="s">
        <v>802</v>
      </c>
      <c r="M57" s="9" t="s">
        <v>803</v>
      </c>
      <c r="N57" s="9" t="s">
        <v>60</v>
      </c>
      <c r="O57" s="9" t="s">
        <v>61</v>
      </c>
      <c r="P57" s="9" t="s">
        <v>804</v>
      </c>
      <c r="Q57" s="9">
        <v>1199.0</v>
      </c>
      <c r="R57" s="10"/>
      <c r="S57" s="9" t="s">
        <v>805</v>
      </c>
      <c r="T57" s="9">
        <v>44760.0</v>
      </c>
      <c r="U57" s="9" t="s">
        <v>149</v>
      </c>
      <c r="V57" s="9" t="s">
        <v>61</v>
      </c>
      <c r="W57" s="9">
        <v>1.5934143E7</v>
      </c>
      <c r="X57" s="9">
        <v>3.320105253E9</v>
      </c>
      <c r="Y57" s="9" t="s">
        <v>806</v>
      </c>
      <c r="Z57" s="9" t="s">
        <v>66</v>
      </c>
      <c r="AA57" s="9" t="s">
        <v>807</v>
      </c>
      <c r="AB57" s="9" t="s">
        <v>808</v>
      </c>
      <c r="AC57" s="9" t="s">
        <v>61</v>
      </c>
      <c r="AD57" s="9" t="s">
        <v>124</v>
      </c>
      <c r="AE57" s="9">
        <v>74.0</v>
      </c>
      <c r="AF57" s="9">
        <v>2013.0</v>
      </c>
      <c r="AG57" s="9" t="s">
        <v>70</v>
      </c>
      <c r="AH57" s="9" t="s">
        <v>71</v>
      </c>
      <c r="AI57" s="9" t="s">
        <v>257</v>
      </c>
      <c r="AJ57" s="9" t="s">
        <v>809</v>
      </c>
      <c r="AK57" s="9" t="s">
        <v>810</v>
      </c>
      <c r="AL57" s="9" t="s">
        <v>149</v>
      </c>
      <c r="AM57" s="9" t="s">
        <v>61</v>
      </c>
      <c r="AN57" s="9">
        <v>3.33674783E9</v>
      </c>
      <c r="AO57" s="10"/>
      <c r="AP57" s="9" t="s">
        <v>322</v>
      </c>
      <c r="AQ57" s="9" t="s">
        <v>322</v>
      </c>
      <c r="AR57" s="9">
        <v>1.0</v>
      </c>
      <c r="AS57" s="9" t="s">
        <v>811</v>
      </c>
      <c r="AT57" s="9" t="s">
        <v>95</v>
      </c>
      <c r="AU57" s="10"/>
      <c r="AV57" s="9" t="s">
        <v>95</v>
      </c>
      <c r="AW57" s="9" t="s">
        <v>75</v>
      </c>
    </row>
    <row r="58">
      <c r="A58" s="4">
        <v>44026.0</v>
      </c>
      <c r="B58" s="5" t="s">
        <v>698</v>
      </c>
      <c r="C58" s="5" t="s">
        <v>50</v>
      </c>
      <c r="D58" s="5" t="s">
        <v>76</v>
      </c>
      <c r="E58" s="7"/>
      <c r="F58" s="5">
        <v>2.20978155E8</v>
      </c>
      <c r="G58" s="5" t="s">
        <v>812</v>
      </c>
      <c r="H58" s="5" t="s">
        <v>813</v>
      </c>
      <c r="I58" s="5" t="s">
        <v>639</v>
      </c>
      <c r="J58" s="6" t="s">
        <v>814</v>
      </c>
      <c r="K58" s="5" t="s">
        <v>57</v>
      </c>
      <c r="L58" s="7"/>
      <c r="M58" s="7"/>
      <c r="N58" s="5" t="s">
        <v>815</v>
      </c>
      <c r="O58" s="7"/>
      <c r="P58" s="5" t="s">
        <v>816</v>
      </c>
      <c r="Q58" s="5">
        <v>1206.0</v>
      </c>
      <c r="R58" s="5">
        <v>401.0</v>
      </c>
      <c r="S58" s="5" t="s">
        <v>817</v>
      </c>
      <c r="T58" s="5">
        <v>45079.0</v>
      </c>
      <c r="U58" s="5" t="s">
        <v>64</v>
      </c>
      <c r="V58" s="5" t="s">
        <v>61</v>
      </c>
      <c r="W58" s="5">
        <v>3.317231267E9</v>
      </c>
      <c r="X58" s="5">
        <v>3.317231267E9</v>
      </c>
      <c r="Y58" s="5" t="s">
        <v>818</v>
      </c>
      <c r="Z58" s="7"/>
      <c r="AA58" s="5" t="s">
        <v>269</v>
      </c>
      <c r="AB58" s="5" t="s">
        <v>819</v>
      </c>
      <c r="AC58" s="5" t="s">
        <v>815</v>
      </c>
      <c r="AD58" s="5" t="s">
        <v>561</v>
      </c>
      <c r="AE58" s="5">
        <v>75.4</v>
      </c>
      <c r="AF58" s="5">
        <v>2004.0</v>
      </c>
      <c r="AG58" s="5" t="s">
        <v>70</v>
      </c>
      <c r="AH58" s="5" t="s">
        <v>91</v>
      </c>
      <c r="AI58" s="5" t="s">
        <v>820</v>
      </c>
      <c r="AJ58" s="5" t="s">
        <v>821</v>
      </c>
      <c r="AK58" s="5" t="s">
        <v>822</v>
      </c>
      <c r="AL58" s="5" t="s">
        <v>823</v>
      </c>
      <c r="AM58" s="5" t="s">
        <v>815</v>
      </c>
      <c r="AN58" s="5" t="s">
        <v>824</v>
      </c>
      <c r="AO58" s="5" t="s">
        <v>825</v>
      </c>
      <c r="AP58" s="5" t="s">
        <v>826</v>
      </c>
      <c r="AQ58" s="5" t="s">
        <v>826</v>
      </c>
      <c r="AR58" s="5">
        <v>1.0</v>
      </c>
      <c r="AS58" s="5" t="s">
        <v>74</v>
      </c>
      <c r="AT58" s="7"/>
      <c r="AU58" s="7"/>
      <c r="AV58" s="7"/>
      <c r="AW58" s="5" t="s">
        <v>75</v>
      </c>
    </row>
    <row r="59">
      <c r="A59" s="4">
        <v>43978.0</v>
      </c>
      <c r="B59" s="5" t="s">
        <v>698</v>
      </c>
      <c r="C59" s="5" t="s">
        <v>50</v>
      </c>
      <c r="D59" s="5" t="s">
        <v>51</v>
      </c>
      <c r="E59" s="7"/>
      <c r="F59" s="5">
        <v>2.20978244E8</v>
      </c>
      <c r="G59" s="5" t="s">
        <v>827</v>
      </c>
      <c r="H59" s="5" t="s">
        <v>828</v>
      </c>
      <c r="I59" s="5" t="s">
        <v>829</v>
      </c>
      <c r="J59" s="6" t="s">
        <v>830</v>
      </c>
      <c r="K59" s="5" t="s">
        <v>57</v>
      </c>
      <c r="L59" s="5" t="s">
        <v>831</v>
      </c>
      <c r="M59" s="5" t="s">
        <v>832</v>
      </c>
      <c r="N59" s="5" t="s">
        <v>833</v>
      </c>
      <c r="O59" s="5" t="s">
        <v>834</v>
      </c>
      <c r="P59" s="5" t="s">
        <v>835</v>
      </c>
      <c r="Q59" s="5">
        <v>2685.0</v>
      </c>
      <c r="R59" s="7"/>
      <c r="S59" s="5" t="s">
        <v>836</v>
      </c>
      <c r="T59" s="5">
        <v>45200.0</v>
      </c>
      <c r="U59" s="5" t="s">
        <v>64</v>
      </c>
      <c r="V59" s="5" t="s">
        <v>61</v>
      </c>
      <c r="W59" s="5">
        <v>3.31418534E9</v>
      </c>
      <c r="X59" s="5">
        <v>3.31418534E9</v>
      </c>
      <c r="Y59" s="5" t="s">
        <v>837</v>
      </c>
      <c r="Z59" s="5" t="s">
        <v>66</v>
      </c>
      <c r="AA59" s="5" t="s">
        <v>838</v>
      </c>
      <c r="AB59" s="5" t="s">
        <v>839</v>
      </c>
      <c r="AC59" s="5" t="s">
        <v>840</v>
      </c>
      <c r="AD59" s="5" t="s">
        <v>833</v>
      </c>
      <c r="AE59" s="5">
        <v>86.2</v>
      </c>
      <c r="AF59" s="5">
        <v>2015.0</v>
      </c>
      <c r="AG59" s="5" t="s">
        <v>70</v>
      </c>
      <c r="AH59" s="5" t="s">
        <v>235</v>
      </c>
      <c r="AI59" s="5" t="s">
        <v>841</v>
      </c>
      <c r="AJ59" s="5" t="s">
        <v>842</v>
      </c>
      <c r="AK59" s="5" t="s">
        <v>843</v>
      </c>
      <c r="AL59" s="5" t="s">
        <v>64</v>
      </c>
      <c r="AM59" s="5" t="s">
        <v>61</v>
      </c>
      <c r="AN59" s="5">
        <v>3.315439257E9</v>
      </c>
      <c r="AO59" s="7"/>
      <c r="AP59" s="5" t="s">
        <v>844</v>
      </c>
      <c r="AQ59" s="5" t="s">
        <v>155</v>
      </c>
      <c r="AR59" s="5">
        <v>1.0</v>
      </c>
      <c r="AS59" s="5" t="s">
        <v>74</v>
      </c>
      <c r="AT59" s="7"/>
      <c r="AU59" s="7"/>
      <c r="AV59" s="7"/>
      <c r="AW59" s="5" t="s">
        <v>75</v>
      </c>
    </row>
    <row r="60">
      <c r="A60" s="4">
        <v>43790.0</v>
      </c>
      <c r="B60" s="5" t="s">
        <v>845</v>
      </c>
      <c r="C60" s="5" t="s">
        <v>50</v>
      </c>
      <c r="D60" s="5" t="s">
        <v>51</v>
      </c>
      <c r="E60" s="5" t="s">
        <v>110</v>
      </c>
      <c r="F60" s="5">
        <v>2.13494479E8</v>
      </c>
      <c r="G60" s="5" t="s">
        <v>846</v>
      </c>
      <c r="H60" s="5" t="s">
        <v>847</v>
      </c>
      <c r="I60" s="5" t="s">
        <v>79</v>
      </c>
      <c r="J60" s="6" t="s">
        <v>848</v>
      </c>
      <c r="K60" s="5" t="s">
        <v>57</v>
      </c>
      <c r="L60" s="5" t="s">
        <v>849</v>
      </c>
      <c r="M60" s="5" t="s">
        <v>850</v>
      </c>
      <c r="N60" s="5" t="s">
        <v>60</v>
      </c>
      <c r="O60" s="5" t="s">
        <v>117</v>
      </c>
      <c r="P60" s="5" t="s">
        <v>851</v>
      </c>
      <c r="Q60" s="5">
        <v>1590.0</v>
      </c>
      <c r="R60" s="5">
        <v>161.0</v>
      </c>
      <c r="S60" s="5" t="s">
        <v>852</v>
      </c>
      <c r="T60" s="5">
        <v>45200.0</v>
      </c>
      <c r="U60" s="5" t="s">
        <v>64</v>
      </c>
      <c r="V60" s="5" t="s">
        <v>61</v>
      </c>
      <c r="W60" s="5">
        <v>3.322783308E9</v>
      </c>
      <c r="X60" s="5">
        <v>3.322783308E9</v>
      </c>
      <c r="Y60" s="5" t="s">
        <v>853</v>
      </c>
      <c r="Z60" s="5" t="s">
        <v>66</v>
      </c>
      <c r="AA60" s="5" t="s">
        <v>854</v>
      </c>
      <c r="AB60" s="5" t="s">
        <v>89</v>
      </c>
      <c r="AC60" s="5" t="s">
        <v>61</v>
      </c>
      <c r="AD60" s="5" t="s">
        <v>124</v>
      </c>
      <c r="AE60" s="5">
        <v>87.04</v>
      </c>
      <c r="AF60" s="5">
        <v>2018.0</v>
      </c>
      <c r="AG60" s="5" t="s">
        <v>70</v>
      </c>
      <c r="AH60" s="5" t="s">
        <v>71</v>
      </c>
      <c r="AI60" s="5" t="s">
        <v>855</v>
      </c>
      <c r="AJ60" s="5" t="s">
        <v>856</v>
      </c>
      <c r="AK60" s="5" t="s">
        <v>857</v>
      </c>
      <c r="AL60" s="5" t="s">
        <v>149</v>
      </c>
      <c r="AM60" s="5" t="s">
        <v>61</v>
      </c>
      <c r="AN60" s="5">
        <v>3.33836E9</v>
      </c>
      <c r="AO60" s="5">
        <v>2147.0</v>
      </c>
      <c r="AP60" s="5" t="s">
        <v>550</v>
      </c>
      <c r="AQ60" s="5" t="s">
        <v>550</v>
      </c>
      <c r="AR60" s="5">
        <v>1.0</v>
      </c>
      <c r="AS60" s="5" t="s">
        <v>74</v>
      </c>
      <c r="AT60" s="7"/>
      <c r="AU60" s="7"/>
      <c r="AV60" s="7"/>
      <c r="AW60" s="5" t="s">
        <v>75</v>
      </c>
    </row>
    <row r="61">
      <c r="A61" s="8">
        <v>43788.0</v>
      </c>
      <c r="B61" s="9" t="s">
        <v>845</v>
      </c>
      <c r="C61" s="9" t="s">
        <v>50</v>
      </c>
      <c r="D61" s="9" t="s">
        <v>76</v>
      </c>
      <c r="E61" s="10"/>
      <c r="F61" s="9">
        <v>2.11090699E8</v>
      </c>
      <c r="G61" s="9" t="s">
        <v>858</v>
      </c>
      <c r="H61" s="9" t="s">
        <v>859</v>
      </c>
      <c r="I61" s="9" t="s">
        <v>860</v>
      </c>
      <c r="J61" s="11" t="s">
        <v>861</v>
      </c>
      <c r="K61" s="9" t="s">
        <v>57</v>
      </c>
      <c r="L61" s="9" t="s">
        <v>862</v>
      </c>
      <c r="M61" s="9" t="s">
        <v>863</v>
      </c>
      <c r="N61" s="9" t="s">
        <v>60</v>
      </c>
      <c r="O61" s="9" t="s">
        <v>61</v>
      </c>
      <c r="P61" s="9" t="s">
        <v>864</v>
      </c>
      <c r="Q61" s="9">
        <v>1107.0</v>
      </c>
      <c r="R61" s="10"/>
      <c r="S61" s="9" t="s">
        <v>865</v>
      </c>
      <c r="T61" s="9">
        <v>45629.0</v>
      </c>
      <c r="U61" s="9" t="s">
        <v>135</v>
      </c>
      <c r="V61" s="9" t="s">
        <v>61</v>
      </c>
      <c r="W61" s="9">
        <v>3.336667798E9</v>
      </c>
      <c r="X61" s="9">
        <v>3.314244141E9</v>
      </c>
      <c r="Y61" s="9" t="s">
        <v>866</v>
      </c>
      <c r="Z61" s="9" t="s">
        <v>66</v>
      </c>
      <c r="AA61" s="9" t="s">
        <v>438</v>
      </c>
      <c r="AB61" s="9" t="s">
        <v>89</v>
      </c>
      <c r="AC61" s="9" t="s">
        <v>61</v>
      </c>
      <c r="AD61" s="9" t="s">
        <v>124</v>
      </c>
      <c r="AE61" s="9">
        <v>88.35</v>
      </c>
      <c r="AF61" s="9">
        <v>2018.0</v>
      </c>
      <c r="AG61" s="9" t="s">
        <v>139</v>
      </c>
      <c r="AH61" s="9" t="s">
        <v>71</v>
      </c>
      <c r="AI61" s="9" t="s">
        <v>867</v>
      </c>
      <c r="AJ61" s="10"/>
      <c r="AK61" s="10"/>
      <c r="AL61" s="10"/>
      <c r="AM61" s="10"/>
      <c r="AN61" s="10"/>
      <c r="AO61" s="10"/>
      <c r="AP61" s="10"/>
      <c r="AQ61" s="10"/>
      <c r="AR61" s="9">
        <v>1.0</v>
      </c>
      <c r="AS61" s="9" t="s">
        <v>74</v>
      </c>
      <c r="AT61" s="10"/>
      <c r="AU61" s="9" t="s">
        <v>95</v>
      </c>
      <c r="AV61" s="10"/>
      <c r="AW61" s="9" t="s">
        <v>75</v>
      </c>
    </row>
    <row r="62">
      <c r="A62" s="4">
        <v>43788.0</v>
      </c>
      <c r="B62" s="5" t="s">
        <v>845</v>
      </c>
      <c r="C62" s="5" t="s">
        <v>50</v>
      </c>
      <c r="D62" s="5" t="s">
        <v>51</v>
      </c>
      <c r="E62" s="7"/>
      <c r="F62" s="5">
        <v>2.20352043E8</v>
      </c>
      <c r="G62" s="5" t="s">
        <v>868</v>
      </c>
      <c r="H62" s="5" t="s">
        <v>869</v>
      </c>
      <c r="I62" s="5" t="s">
        <v>870</v>
      </c>
      <c r="J62" s="6" t="s">
        <v>871</v>
      </c>
      <c r="K62" s="5" t="s">
        <v>57</v>
      </c>
      <c r="L62" s="5" t="s">
        <v>872</v>
      </c>
      <c r="M62" s="5" t="s">
        <v>873</v>
      </c>
      <c r="N62" s="5" t="s">
        <v>60</v>
      </c>
      <c r="O62" s="5" t="s">
        <v>61</v>
      </c>
      <c r="P62" s="5" t="s">
        <v>874</v>
      </c>
      <c r="Q62" s="5">
        <v>163.0</v>
      </c>
      <c r="R62" s="7"/>
      <c r="S62" s="5" t="s">
        <v>875</v>
      </c>
      <c r="T62" s="5">
        <v>45400.0</v>
      </c>
      <c r="U62" s="5" t="s">
        <v>876</v>
      </c>
      <c r="V62" s="5" t="s">
        <v>61</v>
      </c>
      <c r="W62" s="5">
        <v>3.6832337E7</v>
      </c>
      <c r="X62" s="5">
        <v>3.317488982E9</v>
      </c>
      <c r="Y62" s="5" t="s">
        <v>877</v>
      </c>
      <c r="Z62" s="5" t="s">
        <v>66</v>
      </c>
      <c r="AA62" s="5" t="s">
        <v>878</v>
      </c>
      <c r="AB62" s="5" t="s">
        <v>522</v>
      </c>
      <c r="AC62" s="5" t="s">
        <v>61</v>
      </c>
      <c r="AD62" s="5" t="s">
        <v>90</v>
      </c>
      <c r="AE62" s="5">
        <v>84.74</v>
      </c>
      <c r="AF62" s="5">
        <v>2018.0</v>
      </c>
      <c r="AG62" s="5" t="s">
        <v>139</v>
      </c>
      <c r="AH62" s="5" t="s">
        <v>71</v>
      </c>
      <c r="AI62" s="5" t="s">
        <v>360</v>
      </c>
      <c r="AJ62" s="5" t="s">
        <v>879</v>
      </c>
      <c r="AK62" s="5" t="s">
        <v>880</v>
      </c>
      <c r="AL62" s="5" t="s">
        <v>64</v>
      </c>
      <c r="AM62" s="5" t="s">
        <v>61</v>
      </c>
      <c r="AN62" s="7"/>
      <c r="AO62" s="7"/>
      <c r="AP62" s="5">
        <v>1.0</v>
      </c>
      <c r="AQ62" s="7"/>
      <c r="AR62" s="5">
        <v>1.0</v>
      </c>
      <c r="AS62" s="5" t="s">
        <v>74</v>
      </c>
      <c r="AT62" s="7"/>
      <c r="AU62" s="7"/>
      <c r="AV62" s="7"/>
      <c r="AW62" s="5" t="s">
        <v>75</v>
      </c>
    </row>
    <row r="63">
      <c r="A63" s="8">
        <v>43791.0</v>
      </c>
      <c r="B63" s="9" t="s">
        <v>845</v>
      </c>
      <c r="C63" s="9" t="s">
        <v>50</v>
      </c>
      <c r="D63" s="9" t="s">
        <v>76</v>
      </c>
      <c r="E63" s="10"/>
      <c r="F63" s="9">
        <v>2.20352086E8</v>
      </c>
      <c r="G63" s="9" t="s">
        <v>881</v>
      </c>
      <c r="H63" s="9" t="s">
        <v>882</v>
      </c>
      <c r="I63" s="9" t="s">
        <v>883</v>
      </c>
      <c r="J63" s="11" t="s">
        <v>884</v>
      </c>
      <c r="K63" s="9" t="s">
        <v>57</v>
      </c>
      <c r="L63" s="9" t="s">
        <v>885</v>
      </c>
      <c r="M63" s="9" t="s">
        <v>886</v>
      </c>
      <c r="N63" s="9" t="s">
        <v>60</v>
      </c>
      <c r="O63" s="9" t="s">
        <v>61</v>
      </c>
      <c r="P63" s="9" t="s">
        <v>887</v>
      </c>
      <c r="Q63" s="9">
        <v>2616.0</v>
      </c>
      <c r="R63" s="10"/>
      <c r="S63" s="9" t="s">
        <v>888</v>
      </c>
      <c r="T63" s="9">
        <v>45638.0</v>
      </c>
      <c r="U63" s="9" t="s">
        <v>135</v>
      </c>
      <c r="V63" s="9" t="s">
        <v>61</v>
      </c>
      <c r="W63" s="9">
        <v>3.6901874E7</v>
      </c>
      <c r="X63" s="9">
        <v>3.312782152E9</v>
      </c>
      <c r="Y63" s="9" t="s">
        <v>889</v>
      </c>
      <c r="Z63" s="9" t="s">
        <v>66</v>
      </c>
      <c r="AA63" s="9" t="s">
        <v>890</v>
      </c>
      <c r="AB63" s="9" t="s">
        <v>89</v>
      </c>
      <c r="AC63" s="9" t="s">
        <v>61</v>
      </c>
      <c r="AD63" s="9" t="s">
        <v>124</v>
      </c>
      <c r="AE63" s="9">
        <v>81.18</v>
      </c>
      <c r="AF63" s="9">
        <v>2017.0</v>
      </c>
      <c r="AG63" s="9" t="s">
        <v>70</v>
      </c>
      <c r="AH63" s="9" t="s">
        <v>71</v>
      </c>
      <c r="AI63" s="9" t="s">
        <v>269</v>
      </c>
      <c r="AJ63" s="9" t="s">
        <v>89</v>
      </c>
      <c r="AK63" s="9" t="s">
        <v>891</v>
      </c>
      <c r="AL63" s="9" t="s">
        <v>149</v>
      </c>
      <c r="AM63" s="9" t="s">
        <v>61</v>
      </c>
      <c r="AN63" s="9">
        <v>3.1342222E7</v>
      </c>
      <c r="AO63" s="9">
        <v>11570.0</v>
      </c>
      <c r="AP63" s="9" t="s">
        <v>170</v>
      </c>
      <c r="AQ63" s="9" t="s">
        <v>170</v>
      </c>
      <c r="AR63" s="9">
        <v>1.0</v>
      </c>
      <c r="AS63" s="9" t="s">
        <v>811</v>
      </c>
      <c r="AT63" s="9" t="s">
        <v>95</v>
      </c>
      <c r="AU63" s="10"/>
      <c r="AV63" s="9" t="s">
        <v>95</v>
      </c>
      <c r="AW63" s="9" t="s">
        <v>75</v>
      </c>
    </row>
    <row r="64">
      <c r="A64" s="4">
        <v>43797.0</v>
      </c>
      <c r="B64" s="5" t="s">
        <v>845</v>
      </c>
      <c r="C64" s="5" t="s">
        <v>50</v>
      </c>
      <c r="D64" s="5" t="s">
        <v>51</v>
      </c>
      <c r="E64" s="7"/>
      <c r="F64" s="5">
        <v>2.20352051E8</v>
      </c>
      <c r="G64" s="5" t="s">
        <v>892</v>
      </c>
      <c r="H64" s="5" t="s">
        <v>159</v>
      </c>
      <c r="I64" s="5" t="s">
        <v>55</v>
      </c>
      <c r="J64" s="6" t="s">
        <v>893</v>
      </c>
      <c r="K64" s="5" t="s">
        <v>81</v>
      </c>
      <c r="L64" s="5" t="s">
        <v>894</v>
      </c>
      <c r="M64" s="5" t="s">
        <v>895</v>
      </c>
      <c r="N64" s="5" t="s">
        <v>60</v>
      </c>
      <c r="O64" s="5" t="s">
        <v>61</v>
      </c>
      <c r="P64" s="5" t="s">
        <v>896</v>
      </c>
      <c r="Q64" s="5">
        <v>546.0</v>
      </c>
      <c r="R64" s="5">
        <v>6.0</v>
      </c>
      <c r="S64" s="5" t="s">
        <v>897</v>
      </c>
      <c r="T64" s="5">
        <v>44600.0</v>
      </c>
      <c r="U64" s="5" t="s">
        <v>149</v>
      </c>
      <c r="V64" s="5" t="s">
        <v>61</v>
      </c>
      <c r="W64" s="5">
        <v>3.8254321E7</v>
      </c>
      <c r="X64" s="5">
        <v>3.311137854E9</v>
      </c>
      <c r="Y64" s="5" t="s">
        <v>898</v>
      </c>
      <c r="Z64" s="5" t="s">
        <v>66</v>
      </c>
      <c r="AA64" s="5" t="s">
        <v>899</v>
      </c>
      <c r="AB64" s="5" t="s">
        <v>658</v>
      </c>
      <c r="AC64" s="5" t="s">
        <v>61</v>
      </c>
      <c r="AD64" s="5" t="s">
        <v>124</v>
      </c>
      <c r="AE64" s="5">
        <v>90.0</v>
      </c>
      <c r="AF64" s="5">
        <v>2013.0</v>
      </c>
      <c r="AG64" s="5" t="s">
        <v>70</v>
      </c>
      <c r="AH64" s="5" t="s">
        <v>71</v>
      </c>
      <c r="AI64" s="5" t="s">
        <v>900</v>
      </c>
      <c r="AJ64" s="5" t="s">
        <v>901</v>
      </c>
      <c r="AK64" s="5" t="s">
        <v>902</v>
      </c>
      <c r="AL64" s="5" t="s">
        <v>149</v>
      </c>
      <c r="AM64" s="5" t="s">
        <v>61</v>
      </c>
      <c r="AN64" s="5">
        <v>3.6789136E7</v>
      </c>
      <c r="AO64" s="5">
        <v>3174.0</v>
      </c>
      <c r="AP64" s="5" t="s">
        <v>903</v>
      </c>
      <c r="AQ64" s="5" t="s">
        <v>903</v>
      </c>
      <c r="AR64" s="5">
        <v>1.0</v>
      </c>
      <c r="AS64" s="5" t="s">
        <v>74</v>
      </c>
      <c r="AT64" s="7"/>
      <c r="AU64" s="7"/>
      <c r="AV64" s="7"/>
      <c r="AW64" s="5" t="s">
        <v>75</v>
      </c>
    </row>
    <row r="65">
      <c r="A65" s="8">
        <v>43789.0</v>
      </c>
      <c r="B65" s="9" t="s">
        <v>845</v>
      </c>
      <c r="C65" s="9" t="s">
        <v>50</v>
      </c>
      <c r="D65" s="9" t="s">
        <v>76</v>
      </c>
      <c r="E65" s="10"/>
      <c r="F65" s="9">
        <v>2.12363699E8</v>
      </c>
      <c r="G65" s="9" t="s">
        <v>904</v>
      </c>
      <c r="H65" s="9" t="s">
        <v>905</v>
      </c>
      <c r="I65" s="9" t="s">
        <v>420</v>
      </c>
      <c r="J65" s="11" t="s">
        <v>906</v>
      </c>
      <c r="K65" s="9" t="s">
        <v>57</v>
      </c>
      <c r="L65" s="9" t="s">
        <v>907</v>
      </c>
      <c r="M65" s="9" t="s">
        <v>908</v>
      </c>
      <c r="N65" s="9" t="s">
        <v>60</v>
      </c>
      <c r="O65" s="9" t="s">
        <v>909</v>
      </c>
      <c r="P65" s="9" t="s">
        <v>909</v>
      </c>
      <c r="Q65" s="9">
        <v>8.0</v>
      </c>
      <c r="R65" s="10"/>
      <c r="S65" s="9" t="s">
        <v>619</v>
      </c>
      <c r="T65" s="9">
        <v>99800.0</v>
      </c>
      <c r="U65" s="9" t="s">
        <v>910</v>
      </c>
      <c r="V65" s="9" t="s">
        <v>909</v>
      </c>
      <c r="W65" s="9">
        <v>3.8059098E7</v>
      </c>
      <c r="X65" s="9">
        <v>3.321689628E9</v>
      </c>
      <c r="Y65" s="9" t="s">
        <v>911</v>
      </c>
      <c r="Z65" s="9" t="s">
        <v>66</v>
      </c>
      <c r="AA65" s="9" t="s">
        <v>912</v>
      </c>
      <c r="AB65" s="9" t="s">
        <v>632</v>
      </c>
      <c r="AC65" s="9" t="s">
        <v>61</v>
      </c>
      <c r="AD65" s="9" t="s">
        <v>124</v>
      </c>
      <c r="AE65" s="9">
        <v>100.0</v>
      </c>
      <c r="AF65" s="9">
        <v>2012.0</v>
      </c>
      <c r="AG65" s="9" t="s">
        <v>70</v>
      </c>
      <c r="AH65" s="9" t="s">
        <v>478</v>
      </c>
      <c r="AI65" s="9" t="s">
        <v>913</v>
      </c>
      <c r="AJ65" s="9" t="s">
        <v>914</v>
      </c>
      <c r="AK65" s="9" t="s">
        <v>915</v>
      </c>
      <c r="AL65" s="9" t="s">
        <v>64</v>
      </c>
      <c r="AM65" s="9" t="s">
        <v>61</v>
      </c>
      <c r="AN65" s="9" t="s">
        <v>916</v>
      </c>
      <c r="AO65" s="9" t="s">
        <v>916</v>
      </c>
      <c r="AP65" s="9" t="s">
        <v>322</v>
      </c>
      <c r="AQ65" s="9" t="s">
        <v>155</v>
      </c>
      <c r="AR65" s="9">
        <v>1.0</v>
      </c>
      <c r="AS65" s="9" t="s">
        <v>74</v>
      </c>
      <c r="AT65" s="9" t="s">
        <v>95</v>
      </c>
      <c r="AU65" s="10"/>
      <c r="AV65" s="10"/>
      <c r="AW65" s="9" t="s">
        <v>75</v>
      </c>
    </row>
    <row r="66">
      <c r="A66" s="8">
        <v>43794.0</v>
      </c>
      <c r="B66" s="9" t="s">
        <v>845</v>
      </c>
      <c r="C66" s="9" t="s">
        <v>50</v>
      </c>
      <c r="D66" s="9" t="s">
        <v>51</v>
      </c>
      <c r="E66" s="9" t="s">
        <v>917</v>
      </c>
      <c r="F66" s="9">
        <v>2.20352078E8</v>
      </c>
      <c r="G66" s="9" t="s">
        <v>918</v>
      </c>
      <c r="H66" s="9" t="s">
        <v>919</v>
      </c>
      <c r="I66" s="9" t="s">
        <v>920</v>
      </c>
      <c r="J66" s="11" t="s">
        <v>921</v>
      </c>
      <c r="K66" s="9" t="s">
        <v>81</v>
      </c>
      <c r="L66" s="9" t="s">
        <v>922</v>
      </c>
      <c r="M66" s="9" t="s">
        <v>923</v>
      </c>
      <c r="N66" s="9" t="s">
        <v>60</v>
      </c>
      <c r="O66" s="9" t="s">
        <v>61</v>
      </c>
      <c r="P66" s="9" t="s">
        <v>924</v>
      </c>
      <c r="Q66" s="9">
        <v>858.0</v>
      </c>
      <c r="R66" s="9" t="s">
        <v>915</v>
      </c>
      <c r="S66" s="9" t="s">
        <v>925</v>
      </c>
      <c r="T66" s="9">
        <v>45080.0</v>
      </c>
      <c r="U66" s="9" t="s">
        <v>64</v>
      </c>
      <c r="V66" s="9" t="s">
        <v>61</v>
      </c>
      <c r="W66" s="9">
        <v>1.5890841E7</v>
      </c>
      <c r="X66" s="9">
        <v>3.31144354E9</v>
      </c>
      <c r="Y66" s="9" t="s">
        <v>926</v>
      </c>
      <c r="Z66" s="9" t="s">
        <v>121</v>
      </c>
      <c r="AA66" s="9" t="s">
        <v>927</v>
      </c>
      <c r="AB66" s="9" t="s">
        <v>89</v>
      </c>
      <c r="AC66" s="9" t="s">
        <v>61</v>
      </c>
      <c r="AD66" s="9" t="s">
        <v>124</v>
      </c>
      <c r="AE66" s="9">
        <v>80.92</v>
      </c>
      <c r="AF66" s="9">
        <v>2013.0</v>
      </c>
      <c r="AG66" s="9" t="s">
        <v>70</v>
      </c>
      <c r="AH66" s="9" t="s">
        <v>478</v>
      </c>
      <c r="AI66" s="9" t="s">
        <v>928</v>
      </c>
      <c r="AJ66" s="9" t="s">
        <v>929</v>
      </c>
      <c r="AK66" s="9" t="s">
        <v>930</v>
      </c>
      <c r="AL66" s="9" t="s">
        <v>149</v>
      </c>
      <c r="AM66" s="9" t="s">
        <v>61</v>
      </c>
      <c r="AN66" s="9" t="s">
        <v>124</v>
      </c>
      <c r="AO66" s="9">
        <v>153.0</v>
      </c>
      <c r="AP66" s="9" t="s">
        <v>931</v>
      </c>
      <c r="AQ66" s="9" t="s">
        <v>931</v>
      </c>
      <c r="AR66" s="9">
        <v>1.0</v>
      </c>
      <c r="AS66" s="9" t="s">
        <v>74</v>
      </c>
      <c r="AT66" s="9" t="s">
        <v>95</v>
      </c>
      <c r="AU66" s="10"/>
      <c r="AV66" s="10"/>
      <c r="AW66" s="9" t="s">
        <v>75</v>
      </c>
    </row>
    <row r="67">
      <c r="A67" s="8">
        <v>43788.0</v>
      </c>
      <c r="B67" s="9" t="s">
        <v>845</v>
      </c>
      <c r="C67" s="9" t="s">
        <v>50</v>
      </c>
      <c r="D67" s="9" t="s">
        <v>76</v>
      </c>
      <c r="E67" s="10"/>
      <c r="F67" s="9">
        <v>2.06412483E8</v>
      </c>
      <c r="G67" s="9" t="s">
        <v>932</v>
      </c>
      <c r="H67" s="9" t="s">
        <v>933</v>
      </c>
      <c r="I67" s="9" t="s">
        <v>934</v>
      </c>
      <c r="J67" s="11" t="s">
        <v>935</v>
      </c>
      <c r="K67" s="9" t="s">
        <v>81</v>
      </c>
      <c r="L67" s="9" t="s">
        <v>936</v>
      </c>
      <c r="M67" s="9" t="s">
        <v>937</v>
      </c>
      <c r="N67" s="9" t="s">
        <v>60</v>
      </c>
      <c r="O67" s="9" t="s">
        <v>353</v>
      </c>
      <c r="P67" s="9" t="s">
        <v>938</v>
      </c>
      <c r="Q67" s="9">
        <v>1125.0</v>
      </c>
      <c r="R67" s="10"/>
      <c r="S67" s="9" t="s">
        <v>939</v>
      </c>
      <c r="T67" s="9">
        <v>45040.0</v>
      </c>
      <c r="U67" s="9" t="s">
        <v>64</v>
      </c>
      <c r="V67" s="9" t="s">
        <v>61</v>
      </c>
      <c r="W67" s="9">
        <v>3.312997445E9</v>
      </c>
      <c r="X67" s="9">
        <v>3.312997445E9</v>
      </c>
      <c r="Y67" s="9" t="s">
        <v>940</v>
      </c>
      <c r="Z67" s="9" t="s">
        <v>66</v>
      </c>
      <c r="AA67" s="9" t="s">
        <v>941</v>
      </c>
      <c r="AB67" s="9" t="s">
        <v>89</v>
      </c>
      <c r="AC67" s="9" t="s">
        <v>61</v>
      </c>
      <c r="AD67" s="9" t="s">
        <v>124</v>
      </c>
      <c r="AE67" s="9">
        <v>86.25</v>
      </c>
      <c r="AF67" s="9">
        <v>2010.0</v>
      </c>
      <c r="AG67" s="9" t="s">
        <v>139</v>
      </c>
      <c r="AH67" s="9" t="s">
        <v>478</v>
      </c>
      <c r="AI67" s="9" t="s">
        <v>942</v>
      </c>
      <c r="AJ67" s="10"/>
      <c r="AK67" s="10"/>
      <c r="AL67" s="10"/>
      <c r="AM67" s="10"/>
      <c r="AN67" s="10"/>
      <c r="AO67" s="10"/>
      <c r="AP67" s="10"/>
      <c r="AQ67" s="10"/>
      <c r="AR67" s="9">
        <v>1.0</v>
      </c>
      <c r="AS67" s="9" t="s">
        <v>74</v>
      </c>
      <c r="AT67" s="9" t="s">
        <v>95</v>
      </c>
      <c r="AU67" s="10"/>
      <c r="AV67" s="10"/>
      <c r="AW67" s="9" t="s">
        <v>75</v>
      </c>
    </row>
    <row r="68">
      <c r="A68" s="4">
        <v>43624.0</v>
      </c>
      <c r="B68" s="5" t="s">
        <v>943</v>
      </c>
      <c r="C68" s="5" t="s">
        <v>50</v>
      </c>
      <c r="D68" s="5" t="s">
        <v>51</v>
      </c>
      <c r="E68" s="7"/>
      <c r="F68" s="5">
        <v>2.19932281E8</v>
      </c>
      <c r="G68" s="5" t="s">
        <v>944</v>
      </c>
      <c r="H68" s="5" t="s">
        <v>336</v>
      </c>
      <c r="I68" s="5" t="s">
        <v>430</v>
      </c>
      <c r="J68" s="6" t="s">
        <v>945</v>
      </c>
      <c r="K68" s="5" t="s">
        <v>57</v>
      </c>
      <c r="L68" s="5" t="s">
        <v>946</v>
      </c>
      <c r="M68" s="5" t="s">
        <v>947</v>
      </c>
      <c r="N68" s="5" t="s">
        <v>60</v>
      </c>
      <c r="O68" s="5" t="s">
        <v>61</v>
      </c>
      <c r="P68" s="5" t="s">
        <v>948</v>
      </c>
      <c r="Q68" s="5">
        <v>407.0</v>
      </c>
      <c r="R68" s="7"/>
      <c r="S68" s="5" t="s">
        <v>949</v>
      </c>
      <c r="T68" s="5">
        <v>4450.0</v>
      </c>
      <c r="U68" s="5" t="s">
        <v>149</v>
      </c>
      <c r="V68" s="5" t="s">
        <v>61</v>
      </c>
      <c r="W68" s="5">
        <v>3.315227215E9</v>
      </c>
      <c r="X68" s="5">
        <v>3.311555905E9</v>
      </c>
      <c r="Y68" s="5" t="s">
        <v>950</v>
      </c>
      <c r="Z68" s="5" t="s">
        <v>437</v>
      </c>
      <c r="AA68" s="5" t="s">
        <v>951</v>
      </c>
      <c r="AB68" s="5" t="s">
        <v>952</v>
      </c>
      <c r="AC68" s="5" t="s">
        <v>61</v>
      </c>
      <c r="AD68" s="5" t="s">
        <v>124</v>
      </c>
      <c r="AE68" s="5">
        <v>97.7</v>
      </c>
      <c r="AF68" s="5">
        <v>2016.0</v>
      </c>
      <c r="AG68" s="5" t="s">
        <v>139</v>
      </c>
      <c r="AH68" s="5" t="s">
        <v>478</v>
      </c>
      <c r="AI68" s="5" t="s">
        <v>953</v>
      </c>
      <c r="AJ68" s="5" t="s">
        <v>954</v>
      </c>
      <c r="AK68" s="5" t="s">
        <v>955</v>
      </c>
      <c r="AL68" s="5" t="s">
        <v>64</v>
      </c>
      <c r="AM68" s="5" t="s">
        <v>61</v>
      </c>
      <c r="AN68" s="5">
        <v>3.3377797E9</v>
      </c>
      <c r="AO68" s="5">
        <v>9442.0</v>
      </c>
      <c r="AP68" s="5" t="s">
        <v>956</v>
      </c>
      <c r="AQ68" s="5" t="s">
        <v>322</v>
      </c>
      <c r="AR68" s="5">
        <v>1.0</v>
      </c>
      <c r="AS68" s="5" t="s">
        <v>74</v>
      </c>
      <c r="AT68" s="7"/>
      <c r="AU68" s="7"/>
      <c r="AV68" s="7"/>
      <c r="AW68" s="5" t="s">
        <v>75</v>
      </c>
    </row>
    <row r="69">
      <c r="A69" s="4">
        <v>43626.0</v>
      </c>
      <c r="B69" s="5" t="s">
        <v>943</v>
      </c>
      <c r="C69" s="5" t="s">
        <v>50</v>
      </c>
      <c r="D69" s="5" t="s">
        <v>76</v>
      </c>
      <c r="E69" s="7"/>
      <c r="F69" s="5">
        <v>2.19932265E8</v>
      </c>
      <c r="G69" s="5" t="s">
        <v>957</v>
      </c>
      <c r="H69" s="5" t="s">
        <v>958</v>
      </c>
      <c r="I69" s="5" t="s">
        <v>239</v>
      </c>
      <c r="J69" s="6" t="s">
        <v>959</v>
      </c>
      <c r="K69" s="5" t="s">
        <v>81</v>
      </c>
      <c r="L69" s="5" t="s">
        <v>960</v>
      </c>
      <c r="M69" s="5" t="s">
        <v>961</v>
      </c>
      <c r="N69" s="5" t="s">
        <v>60</v>
      </c>
      <c r="O69" s="5" t="s">
        <v>61</v>
      </c>
      <c r="P69" s="5" t="s">
        <v>962</v>
      </c>
      <c r="Q69" s="5">
        <v>78.0</v>
      </c>
      <c r="R69" s="5">
        <v>74.0</v>
      </c>
      <c r="S69" s="5" t="s">
        <v>963</v>
      </c>
      <c r="T69" s="5">
        <v>45200.0</v>
      </c>
      <c r="U69" s="5" t="s">
        <v>64</v>
      </c>
      <c r="V69" s="5" t="s">
        <v>61</v>
      </c>
      <c r="W69" s="5">
        <v>3.6336153E7</v>
      </c>
      <c r="X69" s="5">
        <v>3.316898247E9</v>
      </c>
      <c r="Y69" s="5" t="s">
        <v>964</v>
      </c>
      <c r="Z69" s="5" t="s">
        <v>121</v>
      </c>
      <c r="AA69" s="5" t="s">
        <v>521</v>
      </c>
      <c r="AB69" s="5" t="s">
        <v>522</v>
      </c>
      <c r="AC69" s="5" t="s">
        <v>61</v>
      </c>
      <c r="AD69" s="5" t="s">
        <v>124</v>
      </c>
      <c r="AE69" s="5">
        <v>85.88</v>
      </c>
      <c r="AF69" s="5">
        <v>2018.0</v>
      </c>
      <c r="AG69" s="5" t="s">
        <v>70</v>
      </c>
      <c r="AH69" s="5" t="s">
        <v>71</v>
      </c>
      <c r="AI69" s="5" t="s">
        <v>965</v>
      </c>
      <c r="AJ69" s="5" t="s">
        <v>510</v>
      </c>
      <c r="AK69" s="5" t="s">
        <v>966</v>
      </c>
      <c r="AL69" s="5" t="s">
        <v>64</v>
      </c>
      <c r="AM69" s="5" t="s">
        <v>61</v>
      </c>
      <c r="AN69" s="5">
        <v>3.77042E7</v>
      </c>
      <c r="AO69" s="5">
        <v>9376.0</v>
      </c>
      <c r="AP69" s="5" t="s">
        <v>967</v>
      </c>
      <c r="AQ69" s="5" t="s">
        <v>967</v>
      </c>
      <c r="AR69" s="5">
        <v>1.0</v>
      </c>
      <c r="AS69" s="5" t="s">
        <v>74</v>
      </c>
      <c r="AT69" s="7"/>
      <c r="AU69" s="7"/>
      <c r="AV69" s="7"/>
      <c r="AW69" s="5" t="s">
        <v>75</v>
      </c>
    </row>
    <row r="70">
      <c r="A70" s="4">
        <v>43624.0</v>
      </c>
      <c r="B70" s="5" t="s">
        <v>943</v>
      </c>
      <c r="C70" s="5" t="s">
        <v>50</v>
      </c>
      <c r="D70" s="5" t="s">
        <v>76</v>
      </c>
      <c r="E70" s="5" t="s">
        <v>182</v>
      </c>
      <c r="F70" s="5" t="s">
        <v>968</v>
      </c>
      <c r="G70" s="5" t="s">
        <v>969</v>
      </c>
      <c r="H70" s="5" t="s">
        <v>726</v>
      </c>
      <c r="I70" s="5" t="s">
        <v>727</v>
      </c>
      <c r="J70" s="6" t="s">
        <v>970</v>
      </c>
      <c r="K70" s="5" t="s">
        <v>57</v>
      </c>
      <c r="L70" s="5" t="s">
        <v>971</v>
      </c>
      <c r="M70" s="5" t="s">
        <v>972</v>
      </c>
      <c r="N70" s="5" t="s">
        <v>60</v>
      </c>
      <c r="O70" s="5" t="s">
        <v>84</v>
      </c>
      <c r="P70" s="5" t="s">
        <v>973</v>
      </c>
      <c r="Q70" s="5">
        <v>1070.0</v>
      </c>
      <c r="R70" s="5">
        <v>79.0</v>
      </c>
      <c r="S70" s="5" t="s">
        <v>974</v>
      </c>
      <c r="T70" s="5">
        <v>45180.0</v>
      </c>
      <c r="U70" s="5" t="s">
        <v>64</v>
      </c>
      <c r="V70" s="5" t="s">
        <v>61</v>
      </c>
      <c r="W70" s="5">
        <v>3.324101347E9</v>
      </c>
      <c r="X70" s="5">
        <v>3.327191005E9</v>
      </c>
      <c r="Y70" s="5" t="s">
        <v>975</v>
      </c>
      <c r="Z70" s="5" t="s">
        <v>66</v>
      </c>
      <c r="AA70" s="5" t="s">
        <v>151</v>
      </c>
      <c r="AB70" s="5" t="s">
        <v>89</v>
      </c>
      <c r="AC70" s="5" t="s">
        <v>61</v>
      </c>
      <c r="AD70" s="5" t="s">
        <v>124</v>
      </c>
      <c r="AE70" s="5">
        <v>83.46</v>
      </c>
      <c r="AF70" s="5">
        <v>2005.0</v>
      </c>
      <c r="AG70" s="5" t="s">
        <v>70</v>
      </c>
      <c r="AH70" s="5" t="s">
        <v>71</v>
      </c>
      <c r="AI70" s="5" t="s">
        <v>976</v>
      </c>
      <c r="AJ70" s="5" t="s">
        <v>977</v>
      </c>
      <c r="AK70" s="5" t="s">
        <v>978</v>
      </c>
      <c r="AL70" s="5" t="s">
        <v>149</v>
      </c>
      <c r="AM70" s="5" t="s">
        <v>61</v>
      </c>
      <c r="AN70" s="5" t="s">
        <v>979</v>
      </c>
      <c r="AO70" s="5">
        <v>537.0</v>
      </c>
      <c r="AP70" s="5" t="s">
        <v>322</v>
      </c>
      <c r="AQ70" s="5" t="s">
        <v>536</v>
      </c>
      <c r="AR70" s="5">
        <v>1.0</v>
      </c>
      <c r="AS70" s="5" t="s">
        <v>74</v>
      </c>
      <c r="AT70" s="7"/>
      <c r="AU70" s="7"/>
      <c r="AV70" s="7"/>
      <c r="AW70" s="5" t="s">
        <v>75</v>
      </c>
    </row>
    <row r="71">
      <c r="A71" s="8">
        <v>43626.0</v>
      </c>
      <c r="B71" s="9" t="s">
        <v>943</v>
      </c>
      <c r="C71" s="9" t="s">
        <v>50</v>
      </c>
      <c r="D71" s="9" t="s">
        <v>51</v>
      </c>
      <c r="E71" s="10"/>
      <c r="F71" s="9">
        <v>2.13494924E8</v>
      </c>
      <c r="G71" s="9" t="s">
        <v>980</v>
      </c>
      <c r="H71" s="9" t="s">
        <v>981</v>
      </c>
      <c r="I71" s="9" t="s">
        <v>982</v>
      </c>
      <c r="J71" s="11" t="s">
        <v>983</v>
      </c>
      <c r="K71" s="9" t="s">
        <v>81</v>
      </c>
      <c r="L71" s="9" t="s">
        <v>984</v>
      </c>
      <c r="M71" s="9" t="s">
        <v>985</v>
      </c>
      <c r="N71" s="9" t="s">
        <v>60</v>
      </c>
      <c r="O71" s="9" t="s">
        <v>617</v>
      </c>
      <c r="P71" s="9" t="s">
        <v>986</v>
      </c>
      <c r="Q71" s="9">
        <v>246.0</v>
      </c>
      <c r="R71" s="10"/>
      <c r="S71" s="9" t="s">
        <v>619</v>
      </c>
      <c r="T71" s="9">
        <v>45500.0</v>
      </c>
      <c r="U71" s="9" t="s">
        <v>135</v>
      </c>
      <c r="V71" s="9" t="s">
        <v>61</v>
      </c>
      <c r="W71" s="9">
        <v>3.334097462E9</v>
      </c>
      <c r="X71" s="9">
        <v>3.334097462E9</v>
      </c>
      <c r="Y71" s="9" t="s">
        <v>987</v>
      </c>
      <c r="Z71" s="9" t="s">
        <v>66</v>
      </c>
      <c r="AA71" s="9" t="s">
        <v>988</v>
      </c>
      <c r="AB71" s="9" t="s">
        <v>89</v>
      </c>
      <c r="AC71" s="9" t="s">
        <v>61</v>
      </c>
      <c r="AD71" s="9" t="s">
        <v>124</v>
      </c>
      <c r="AE71" s="9">
        <v>84.89</v>
      </c>
      <c r="AF71" s="9">
        <v>2017.0</v>
      </c>
      <c r="AG71" s="9" t="s">
        <v>70</v>
      </c>
      <c r="AH71" s="9" t="s">
        <v>106</v>
      </c>
      <c r="AI71" s="9" t="s">
        <v>989</v>
      </c>
      <c r="AJ71" s="10"/>
      <c r="AK71" s="10"/>
      <c r="AL71" s="10"/>
      <c r="AM71" s="10"/>
      <c r="AN71" s="10"/>
      <c r="AO71" s="10"/>
      <c r="AP71" s="10"/>
      <c r="AQ71" s="10"/>
      <c r="AR71" s="9">
        <v>1.0</v>
      </c>
      <c r="AS71" s="9" t="s">
        <v>811</v>
      </c>
      <c r="AT71" s="10"/>
      <c r="AU71" s="9" t="s">
        <v>95</v>
      </c>
      <c r="AV71" s="9" t="s">
        <v>95</v>
      </c>
      <c r="AW71" s="9" t="s">
        <v>75</v>
      </c>
    </row>
    <row r="72">
      <c r="A72" s="4">
        <v>43623.0</v>
      </c>
      <c r="B72" s="5" t="s">
        <v>943</v>
      </c>
      <c r="C72" s="5" t="s">
        <v>50</v>
      </c>
      <c r="D72" s="5" t="s">
        <v>76</v>
      </c>
      <c r="E72" s="5" t="s">
        <v>990</v>
      </c>
      <c r="F72" s="5">
        <v>2.19932184E8</v>
      </c>
      <c r="G72" s="5" t="s">
        <v>991</v>
      </c>
      <c r="H72" s="5" t="s">
        <v>992</v>
      </c>
      <c r="I72" s="5" t="s">
        <v>993</v>
      </c>
      <c r="J72" s="6" t="s">
        <v>994</v>
      </c>
      <c r="K72" s="5" t="s">
        <v>81</v>
      </c>
      <c r="L72" s="5" t="s">
        <v>995</v>
      </c>
      <c r="M72" s="5" t="s">
        <v>996</v>
      </c>
      <c r="N72" s="5" t="s">
        <v>60</v>
      </c>
      <c r="O72" s="5" t="s">
        <v>997</v>
      </c>
      <c r="P72" s="5" t="s">
        <v>998</v>
      </c>
      <c r="Q72" s="5">
        <v>2314.0</v>
      </c>
      <c r="R72" s="7"/>
      <c r="S72" s="5" t="s">
        <v>999</v>
      </c>
      <c r="T72" s="5">
        <v>63193.0</v>
      </c>
      <c r="U72" s="5" t="s">
        <v>1000</v>
      </c>
      <c r="V72" s="5" t="s">
        <v>997</v>
      </c>
      <c r="W72" s="5">
        <v>1.3112197634E10</v>
      </c>
      <c r="X72" s="5">
        <v>3.112894008E9</v>
      </c>
      <c r="Y72" s="5" t="s">
        <v>1001</v>
      </c>
      <c r="Z72" s="5" t="s">
        <v>66</v>
      </c>
      <c r="AA72" s="5" t="s">
        <v>1002</v>
      </c>
      <c r="AB72" s="5" t="s">
        <v>1003</v>
      </c>
      <c r="AC72" s="5" t="s">
        <v>997</v>
      </c>
      <c r="AD72" s="5" t="s">
        <v>90</v>
      </c>
      <c r="AE72" s="5">
        <v>87.0</v>
      </c>
      <c r="AF72" s="5">
        <v>2013.0</v>
      </c>
      <c r="AG72" s="5" t="s">
        <v>139</v>
      </c>
      <c r="AH72" s="5" t="s">
        <v>71</v>
      </c>
      <c r="AI72" s="5" t="s">
        <v>1004</v>
      </c>
      <c r="AJ72" s="7"/>
      <c r="AK72" s="7"/>
      <c r="AL72" s="7"/>
      <c r="AM72" s="7"/>
      <c r="AN72" s="7"/>
      <c r="AO72" s="7"/>
      <c r="AP72" s="7"/>
      <c r="AQ72" s="7"/>
      <c r="AR72" s="5">
        <v>1.0</v>
      </c>
      <c r="AS72" s="5" t="s">
        <v>74</v>
      </c>
      <c r="AT72" s="7"/>
      <c r="AU72" s="7"/>
      <c r="AV72" s="7"/>
      <c r="AW72" s="5" t="s">
        <v>75</v>
      </c>
    </row>
    <row r="73">
      <c r="A73" s="4">
        <v>43625.0</v>
      </c>
      <c r="B73" s="5" t="s">
        <v>943</v>
      </c>
      <c r="C73" s="5" t="s">
        <v>50</v>
      </c>
      <c r="D73" s="5" t="s">
        <v>76</v>
      </c>
      <c r="E73" s="5" t="s">
        <v>480</v>
      </c>
      <c r="F73" s="5">
        <v>2.10635004E8</v>
      </c>
      <c r="G73" s="5" t="s">
        <v>1005</v>
      </c>
      <c r="H73" s="5" t="s">
        <v>248</v>
      </c>
      <c r="I73" s="5" t="s">
        <v>1006</v>
      </c>
      <c r="J73" s="6" t="s">
        <v>1007</v>
      </c>
      <c r="K73" s="5" t="s">
        <v>81</v>
      </c>
      <c r="L73" s="5" t="s">
        <v>1008</v>
      </c>
      <c r="M73" s="5" t="s">
        <v>1009</v>
      </c>
      <c r="N73" s="5" t="s">
        <v>60</v>
      </c>
      <c r="O73" s="5" t="s">
        <v>61</v>
      </c>
      <c r="P73" s="5" t="s">
        <v>1010</v>
      </c>
      <c r="Q73" s="5">
        <v>2542.0</v>
      </c>
      <c r="R73" s="7"/>
      <c r="S73" s="5" t="s">
        <v>1011</v>
      </c>
      <c r="T73" s="5">
        <v>44730.0</v>
      </c>
      <c r="U73" s="5" t="s">
        <v>149</v>
      </c>
      <c r="V73" s="5" t="s">
        <v>61</v>
      </c>
      <c r="W73" s="5">
        <v>3.6430536E7</v>
      </c>
      <c r="X73" s="5">
        <v>3.316199614E9</v>
      </c>
      <c r="Y73" s="5" t="s">
        <v>1012</v>
      </c>
      <c r="Z73" s="5" t="s">
        <v>66</v>
      </c>
      <c r="AA73" s="5" t="s">
        <v>941</v>
      </c>
      <c r="AB73" s="5" t="s">
        <v>89</v>
      </c>
      <c r="AC73" s="5" t="s">
        <v>61</v>
      </c>
      <c r="AD73" s="5" t="s">
        <v>90</v>
      </c>
      <c r="AE73" s="5">
        <v>92.0</v>
      </c>
      <c r="AF73" s="5">
        <v>2014.0</v>
      </c>
      <c r="AG73" s="5" t="s">
        <v>139</v>
      </c>
      <c r="AH73" s="5" t="s">
        <v>106</v>
      </c>
      <c r="AI73" s="5" t="s">
        <v>1004</v>
      </c>
      <c r="AJ73" s="7"/>
      <c r="AK73" s="7"/>
      <c r="AL73" s="7"/>
      <c r="AM73" s="7"/>
      <c r="AN73" s="7"/>
      <c r="AO73" s="7"/>
      <c r="AP73" s="7"/>
      <c r="AQ73" s="7"/>
      <c r="AR73" s="5">
        <v>1.0</v>
      </c>
      <c r="AS73" s="5" t="s">
        <v>74</v>
      </c>
      <c r="AT73" s="7"/>
      <c r="AU73" s="7"/>
      <c r="AV73" s="7"/>
      <c r="AW73" s="5" t="s">
        <v>75</v>
      </c>
    </row>
    <row r="74">
      <c r="A74" s="4">
        <v>43625.0</v>
      </c>
      <c r="B74" s="5" t="s">
        <v>943</v>
      </c>
      <c r="C74" s="5" t="s">
        <v>50</v>
      </c>
      <c r="D74" s="5" t="s">
        <v>76</v>
      </c>
      <c r="E74" s="5" t="s">
        <v>182</v>
      </c>
      <c r="F74" s="5">
        <v>2.19932206E8</v>
      </c>
      <c r="G74" s="5" t="s">
        <v>1013</v>
      </c>
      <c r="H74" s="5" t="s">
        <v>588</v>
      </c>
      <c r="I74" s="5" t="s">
        <v>992</v>
      </c>
      <c r="J74" s="6" t="s">
        <v>1014</v>
      </c>
      <c r="K74" s="5" t="s">
        <v>57</v>
      </c>
      <c r="L74" s="5" t="s">
        <v>1015</v>
      </c>
      <c r="M74" s="5" t="s">
        <v>1016</v>
      </c>
      <c r="N74" s="5" t="s">
        <v>60</v>
      </c>
      <c r="O74" s="5" t="s">
        <v>84</v>
      </c>
      <c r="P74" s="5" t="s">
        <v>1017</v>
      </c>
      <c r="Q74" s="5" t="s">
        <v>1018</v>
      </c>
      <c r="R74" s="7"/>
      <c r="S74" s="5" t="s">
        <v>1019</v>
      </c>
      <c r="T74" s="5">
        <v>38400.0</v>
      </c>
      <c r="U74" s="5" t="s">
        <v>1020</v>
      </c>
      <c r="V74" s="5" t="s">
        <v>353</v>
      </c>
      <c r="W74" s="5">
        <v>4.566438164E9</v>
      </c>
      <c r="X74" s="5">
        <v>4.561140546E9</v>
      </c>
      <c r="Y74" s="5" t="s">
        <v>1021</v>
      </c>
      <c r="Z74" s="5" t="s">
        <v>121</v>
      </c>
      <c r="AA74" s="5" t="s">
        <v>1022</v>
      </c>
      <c r="AB74" s="5" t="s">
        <v>1023</v>
      </c>
      <c r="AC74" s="5" t="s">
        <v>353</v>
      </c>
      <c r="AD74" s="5" t="s">
        <v>90</v>
      </c>
      <c r="AE74" s="5">
        <v>87.2</v>
      </c>
      <c r="AF74" s="5">
        <v>2011.0</v>
      </c>
      <c r="AG74" s="5" t="s">
        <v>70</v>
      </c>
      <c r="AH74" s="5" t="s">
        <v>71</v>
      </c>
      <c r="AI74" s="5" t="s">
        <v>125</v>
      </c>
      <c r="AJ74" s="7"/>
      <c r="AK74" s="7"/>
      <c r="AL74" s="7"/>
      <c r="AM74" s="7"/>
      <c r="AN74" s="7"/>
      <c r="AO74" s="7"/>
      <c r="AP74" s="7"/>
      <c r="AQ74" s="7"/>
      <c r="AR74" s="5">
        <v>1.0</v>
      </c>
      <c r="AS74" s="5" t="s">
        <v>74</v>
      </c>
      <c r="AT74" s="7"/>
      <c r="AU74" s="7"/>
      <c r="AV74" s="7"/>
      <c r="AW74" s="5" t="s">
        <v>75</v>
      </c>
    </row>
    <row r="75">
      <c r="A75" s="8">
        <v>43626.0</v>
      </c>
      <c r="B75" s="9" t="s">
        <v>943</v>
      </c>
      <c r="C75" s="9" t="s">
        <v>50</v>
      </c>
      <c r="D75" s="9" t="s">
        <v>76</v>
      </c>
      <c r="E75" s="10"/>
      <c r="F75" s="9">
        <v>2.19932214E8</v>
      </c>
      <c r="G75" s="9" t="s">
        <v>1024</v>
      </c>
      <c r="H75" s="9" t="s">
        <v>1025</v>
      </c>
      <c r="I75" s="9" t="s">
        <v>1026</v>
      </c>
      <c r="J75" s="11" t="s">
        <v>56</v>
      </c>
      <c r="K75" s="9" t="s">
        <v>57</v>
      </c>
      <c r="L75" s="9" t="s">
        <v>1027</v>
      </c>
      <c r="M75" s="9" t="s">
        <v>1028</v>
      </c>
      <c r="N75" s="9" t="s">
        <v>60</v>
      </c>
      <c r="O75" s="9" t="s">
        <v>61</v>
      </c>
      <c r="P75" s="9" t="s">
        <v>1029</v>
      </c>
      <c r="Q75" s="9">
        <v>1135.0</v>
      </c>
      <c r="R75" s="9">
        <v>26.0</v>
      </c>
      <c r="S75" s="9" t="s">
        <v>1030</v>
      </c>
      <c r="T75" s="9">
        <v>45054.0</v>
      </c>
      <c r="U75" s="9" t="s">
        <v>64</v>
      </c>
      <c r="V75" s="9" t="s">
        <v>61</v>
      </c>
      <c r="W75" s="9">
        <v>3.31809588E9</v>
      </c>
      <c r="X75" s="9" t="s">
        <v>1031</v>
      </c>
      <c r="Y75" s="9" t="s">
        <v>1032</v>
      </c>
      <c r="Z75" s="9" t="s">
        <v>121</v>
      </c>
      <c r="AA75" s="9" t="s">
        <v>521</v>
      </c>
      <c r="AB75" s="9" t="s">
        <v>1033</v>
      </c>
      <c r="AC75" s="9" t="s">
        <v>61</v>
      </c>
      <c r="AD75" s="9" t="s">
        <v>124</v>
      </c>
      <c r="AE75" s="9">
        <v>83.46</v>
      </c>
      <c r="AF75" s="9">
        <v>2014.0</v>
      </c>
      <c r="AG75" s="9" t="s">
        <v>139</v>
      </c>
      <c r="AH75" s="9" t="s">
        <v>71</v>
      </c>
      <c r="AI75" s="9" t="s">
        <v>523</v>
      </c>
      <c r="AJ75" s="10"/>
      <c r="AK75" s="10"/>
      <c r="AL75" s="10"/>
      <c r="AM75" s="10"/>
      <c r="AN75" s="10"/>
      <c r="AO75" s="10"/>
      <c r="AP75" s="10"/>
      <c r="AQ75" s="10"/>
      <c r="AR75" s="9">
        <v>1.0</v>
      </c>
      <c r="AS75" s="9" t="s">
        <v>811</v>
      </c>
      <c r="AT75" s="10"/>
      <c r="AU75" s="10"/>
      <c r="AV75" s="9" t="s">
        <v>95</v>
      </c>
      <c r="AW75" s="9" t="s">
        <v>75</v>
      </c>
    </row>
    <row r="76">
      <c r="A76" s="4">
        <v>43626.0</v>
      </c>
      <c r="B76" s="5" t="s">
        <v>943</v>
      </c>
      <c r="C76" s="5" t="s">
        <v>50</v>
      </c>
      <c r="D76" s="5" t="s">
        <v>51</v>
      </c>
      <c r="E76" s="5" t="s">
        <v>1034</v>
      </c>
      <c r="F76" s="5">
        <v>2.19932311E8</v>
      </c>
      <c r="G76" s="5" t="s">
        <v>1035</v>
      </c>
      <c r="H76" s="5" t="s">
        <v>1036</v>
      </c>
      <c r="I76" s="5" t="s">
        <v>407</v>
      </c>
      <c r="J76" s="6" t="s">
        <v>1037</v>
      </c>
      <c r="K76" s="5" t="s">
        <v>81</v>
      </c>
      <c r="L76" s="5" t="s">
        <v>1038</v>
      </c>
      <c r="M76" s="5" t="s">
        <v>1039</v>
      </c>
      <c r="N76" s="5" t="s">
        <v>60</v>
      </c>
      <c r="O76" s="5" t="s">
        <v>692</v>
      </c>
      <c r="P76" s="5" t="s">
        <v>1040</v>
      </c>
      <c r="Q76" s="5">
        <v>1119.0</v>
      </c>
      <c r="R76" s="7"/>
      <c r="S76" s="5" t="s">
        <v>1041</v>
      </c>
      <c r="T76" s="5">
        <v>44260.0</v>
      </c>
      <c r="U76" s="5" t="s">
        <v>149</v>
      </c>
      <c r="V76" s="5" t="s">
        <v>61</v>
      </c>
      <c r="W76" s="5">
        <v>5.53142009E9</v>
      </c>
      <c r="X76" s="5">
        <v>5.53142009E9</v>
      </c>
      <c r="Y76" s="5" t="s">
        <v>1042</v>
      </c>
      <c r="Z76" s="5" t="s">
        <v>66</v>
      </c>
      <c r="AA76" s="5" t="s">
        <v>1043</v>
      </c>
      <c r="AB76" s="5" t="s">
        <v>736</v>
      </c>
      <c r="AC76" s="5" t="s">
        <v>496</v>
      </c>
      <c r="AD76" s="5" t="s">
        <v>124</v>
      </c>
      <c r="AE76" s="5">
        <v>79.1</v>
      </c>
      <c r="AF76" s="5">
        <v>2009.0</v>
      </c>
      <c r="AG76" s="5" t="s">
        <v>70</v>
      </c>
      <c r="AH76" s="5" t="s">
        <v>71</v>
      </c>
      <c r="AI76" s="5" t="s">
        <v>72</v>
      </c>
      <c r="AJ76" s="5" t="s">
        <v>1044</v>
      </c>
      <c r="AK76" s="7"/>
      <c r="AL76" s="7"/>
      <c r="AM76" s="7"/>
      <c r="AN76" s="7"/>
      <c r="AO76" s="7"/>
      <c r="AP76" s="7"/>
      <c r="AQ76" s="7"/>
      <c r="AR76" s="5">
        <v>1.0</v>
      </c>
      <c r="AS76" s="5" t="s">
        <v>74</v>
      </c>
      <c r="AT76" s="7"/>
      <c r="AU76" s="7"/>
      <c r="AV76" s="7"/>
      <c r="AW76" s="5" t="s">
        <v>75</v>
      </c>
    </row>
    <row r="77">
      <c r="A77" s="4">
        <v>43626.0</v>
      </c>
      <c r="B77" s="5" t="s">
        <v>943</v>
      </c>
      <c r="C77" s="5" t="s">
        <v>50</v>
      </c>
      <c r="D77" s="5" t="s">
        <v>76</v>
      </c>
      <c r="E77" s="7"/>
      <c r="F77" s="5">
        <v>2.19932257E8</v>
      </c>
      <c r="G77" s="5" t="s">
        <v>1045</v>
      </c>
      <c r="H77" s="5" t="s">
        <v>337</v>
      </c>
      <c r="I77" s="5" t="s">
        <v>787</v>
      </c>
      <c r="J77" s="6" t="s">
        <v>1046</v>
      </c>
      <c r="K77" s="5" t="s">
        <v>57</v>
      </c>
      <c r="L77" s="5" t="s">
        <v>1047</v>
      </c>
      <c r="M77" s="5" t="s">
        <v>1048</v>
      </c>
      <c r="N77" s="5" t="s">
        <v>60</v>
      </c>
      <c r="O77" s="5" t="s">
        <v>791</v>
      </c>
      <c r="P77" s="5" t="s">
        <v>1049</v>
      </c>
      <c r="Q77" s="5">
        <v>137.0</v>
      </c>
      <c r="R77" s="7"/>
      <c r="S77" s="5" t="s">
        <v>1050</v>
      </c>
      <c r="T77" s="5">
        <v>58090.0</v>
      </c>
      <c r="U77" s="5" t="s">
        <v>1051</v>
      </c>
      <c r="V77" s="5" t="s">
        <v>791</v>
      </c>
      <c r="W77" s="5">
        <v>3237475.0</v>
      </c>
      <c r="X77" s="5">
        <v>4.433455964E9</v>
      </c>
      <c r="Y77" s="5" t="s">
        <v>1052</v>
      </c>
      <c r="Z77" s="5" t="s">
        <v>66</v>
      </c>
      <c r="AA77" s="5" t="s">
        <v>721</v>
      </c>
      <c r="AB77" s="5" t="s">
        <v>1053</v>
      </c>
      <c r="AC77" s="5" t="s">
        <v>791</v>
      </c>
      <c r="AD77" s="5" t="s">
        <v>90</v>
      </c>
      <c r="AE77" s="5">
        <v>99.98</v>
      </c>
      <c r="AF77" s="5">
        <v>2018.0</v>
      </c>
      <c r="AG77" s="5" t="s">
        <v>139</v>
      </c>
      <c r="AH77" s="5" t="s">
        <v>478</v>
      </c>
      <c r="AI77" s="5" t="s">
        <v>125</v>
      </c>
      <c r="AJ77" s="7"/>
      <c r="AK77" s="7"/>
      <c r="AL77" s="7"/>
      <c r="AM77" s="7"/>
      <c r="AN77" s="7"/>
      <c r="AO77" s="7"/>
      <c r="AP77" s="7"/>
      <c r="AQ77" s="7"/>
      <c r="AR77" s="5">
        <v>1.0</v>
      </c>
      <c r="AS77" s="5" t="s">
        <v>74</v>
      </c>
      <c r="AT77" s="7"/>
      <c r="AU77" s="7"/>
      <c r="AV77" s="7"/>
      <c r="AW77" s="5" t="s">
        <v>75</v>
      </c>
    </row>
    <row r="78">
      <c r="A78" s="4">
        <v>43624.0</v>
      </c>
      <c r="B78" s="5" t="s">
        <v>943</v>
      </c>
      <c r="C78" s="5" t="s">
        <v>50</v>
      </c>
      <c r="D78" s="5" t="s">
        <v>51</v>
      </c>
      <c r="E78" s="5" t="s">
        <v>1054</v>
      </c>
      <c r="F78" s="5">
        <v>2.19932249E8</v>
      </c>
      <c r="G78" s="5" t="s">
        <v>1055</v>
      </c>
      <c r="H78" s="5" t="s">
        <v>1056</v>
      </c>
      <c r="I78" s="5" t="s">
        <v>1057</v>
      </c>
      <c r="J78" s="6" t="s">
        <v>1058</v>
      </c>
      <c r="K78" s="5" t="s">
        <v>81</v>
      </c>
      <c r="L78" s="5" t="s">
        <v>1059</v>
      </c>
      <c r="M78" s="5" t="s">
        <v>1060</v>
      </c>
      <c r="N78" s="5" t="s">
        <v>60</v>
      </c>
      <c r="O78" s="5" t="s">
        <v>61</v>
      </c>
      <c r="P78" s="5" t="s">
        <v>1061</v>
      </c>
      <c r="Q78" s="5" t="s">
        <v>1062</v>
      </c>
      <c r="R78" s="5">
        <v>6.0</v>
      </c>
      <c r="S78" s="5" t="s">
        <v>1063</v>
      </c>
      <c r="T78" s="5">
        <v>44290.0</v>
      </c>
      <c r="U78" s="5" t="s">
        <v>149</v>
      </c>
      <c r="V78" s="5" t="s">
        <v>61</v>
      </c>
      <c r="W78" s="5">
        <v>3.336095413E9</v>
      </c>
      <c r="X78" s="5">
        <v>3.317954639E9</v>
      </c>
      <c r="Y78" s="5" t="s">
        <v>1064</v>
      </c>
      <c r="Z78" s="5" t="s">
        <v>66</v>
      </c>
      <c r="AA78" s="5" t="s">
        <v>1065</v>
      </c>
      <c r="AB78" s="5" t="s">
        <v>89</v>
      </c>
      <c r="AC78" s="5" t="s">
        <v>61</v>
      </c>
      <c r="AD78" s="5" t="s">
        <v>90</v>
      </c>
      <c r="AE78" s="5">
        <v>88.0</v>
      </c>
      <c r="AF78" s="5">
        <v>2011.0</v>
      </c>
      <c r="AG78" s="5" t="s">
        <v>139</v>
      </c>
      <c r="AH78" s="5" t="s">
        <v>106</v>
      </c>
      <c r="AI78" s="5" t="s">
        <v>1066</v>
      </c>
      <c r="AJ78" s="5" t="s">
        <v>89</v>
      </c>
      <c r="AK78" s="7"/>
      <c r="AL78" s="5" t="s">
        <v>149</v>
      </c>
      <c r="AM78" s="5" t="s">
        <v>61</v>
      </c>
      <c r="AN78" s="7"/>
      <c r="AO78" s="7"/>
      <c r="AP78" s="5" t="s">
        <v>322</v>
      </c>
      <c r="AQ78" s="5" t="s">
        <v>322</v>
      </c>
      <c r="AR78" s="5">
        <v>1.0</v>
      </c>
      <c r="AS78" s="5" t="s">
        <v>74</v>
      </c>
      <c r="AT78" s="7"/>
      <c r="AU78" s="7"/>
      <c r="AV78" s="7"/>
      <c r="AW78" s="5" t="s">
        <v>75</v>
      </c>
    </row>
    <row r="79">
      <c r="A79" s="8">
        <v>43626.0</v>
      </c>
      <c r="B79" s="9" t="s">
        <v>943</v>
      </c>
      <c r="C79" s="9" t="s">
        <v>50</v>
      </c>
      <c r="D79" s="9" t="s">
        <v>51</v>
      </c>
      <c r="E79" s="10"/>
      <c r="F79" s="9">
        <v>3.02359154E8</v>
      </c>
      <c r="G79" s="9" t="s">
        <v>1067</v>
      </c>
      <c r="H79" s="9" t="s">
        <v>1068</v>
      </c>
      <c r="I79" s="9" t="s">
        <v>1069</v>
      </c>
      <c r="J79" s="11" t="s">
        <v>1070</v>
      </c>
      <c r="K79" s="9" t="s">
        <v>57</v>
      </c>
      <c r="L79" s="9" t="s">
        <v>1071</v>
      </c>
      <c r="M79" s="9" t="s">
        <v>1072</v>
      </c>
      <c r="N79" s="9" t="s">
        <v>60</v>
      </c>
      <c r="O79" s="9" t="s">
        <v>61</v>
      </c>
      <c r="P79" s="9" t="s">
        <v>1073</v>
      </c>
      <c r="Q79" s="9">
        <v>66.0</v>
      </c>
      <c r="R79" s="10"/>
      <c r="S79" s="9" t="s">
        <v>1074</v>
      </c>
      <c r="T79" s="9">
        <v>45136.0</v>
      </c>
      <c r="U79" s="9" t="s">
        <v>64</v>
      </c>
      <c r="V79" s="9" t="s">
        <v>61</v>
      </c>
      <c r="W79" s="9">
        <v>3.6338249E7</v>
      </c>
      <c r="X79" s="9">
        <v>3.316713146E9</v>
      </c>
      <c r="Y79" s="9" t="s">
        <v>1075</v>
      </c>
      <c r="Z79" s="9" t="s">
        <v>66</v>
      </c>
      <c r="AA79" s="9" t="s">
        <v>1076</v>
      </c>
      <c r="AB79" s="9" t="s">
        <v>89</v>
      </c>
      <c r="AC79" s="9" t="s">
        <v>61</v>
      </c>
      <c r="AD79" s="9" t="s">
        <v>90</v>
      </c>
      <c r="AE79" s="9">
        <v>85.84</v>
      </c>
      <c r="AF79" s="9">
        <v>2011.0</v>
      </c>
      <c r="AG79" s="9" t="s">
        <v>139</v>
      </c>
      <c r="AH79" s="9" t="s">
        <v>106</v>
      </c>
      <c r="AI79" s="9" t="s">
        <v>1077</v>
      </c>
      <c r="AJ79" s="9" t="s">
        <v>1078</v>
      </c>
      <c r="AK79" s="9" t="s">
        <v>1079</v>
      </c>
      <c r="AL79" s="9" t="s">
        <v>64</v>
      </c>
      <c r="AM79" s="9" t="s">
        <v>61</v>
      </c>
      <c r="AN79" s="9">
        <v>3.6330929E7</v>
      </c>
      <c r="AO79" s="10"/>
      <c r="AP79" s="9" t="s">
        <v>322</v>
      </c>
      <c r="AQ79" s="10"/>
      <c r="AR79" s="9">
        <v>1.0</v>
      </c>
      <c r="AS79" s="9" t="s">
        <v>74</v>
      </c>
      <c r="AT79" s="9" t="s">
        <v>95</v>
      </c>
      <c r="AU79" s="10"/>
      <c r="AV79" s="10"/>
      <c r="AW79" s="9" t="s">
        <v>75</v>
      </c>
    </row>
    <row r="80">
      <c r="A80" s="4">
        <v>43625.0</v>
      </c>
      <c r="B80" s="5" t="s">
        <v>943</v>
      </c>
      <c r="C80" s="5" t="s">
        <v>50</v>
      </c>
      <c r="D80" s="5" t="s">
        <v>76</v>
      </c>
      <c r="E80" s="7"/>
      <c r="F80" s="5">
        <v>2.19932192E8</v>
      </c>
      <c r="G80" s="5" t="s">
        <v>1080</v>
      </c>
      <c r="H80" s="5" t="s">
        <v>1081</v>
      </c>
      <c r="I80" s="5" t="s">
        <v>1082</v>
      </c>
      <c r="J80" s="6" t="s">
        <v>1083</v>
      </c>
      <c r="K80" s="5" t="s">
        <v>81</v>
      </c>
      <c r="L80" s="5" t="s">
        <v>1084</v>
      </c>
      <c r="M80" s="5" t="s">
        <v>1085</v>
      </c>
      <c r="N80" s="5" t="s">
        <v>60</v>
      </c>
      <c r="O80" s="5" t="s">
        <v>61</v>
      </c>
      <c r="P80" s="5" t="s">
        <v>1086</v>
      </c>
      <c r="Q80" s="5">
        <v>5622.0</v>
      </c>
      <c r="R80" s="5">
        <v>201.0</v>
      </c>
      <c r="S80" s="5" t="s">
        <v>817</v>
      </c>
      <c r="T80" s="5">
        <v>45079.0</v>
      </c>
      <c r="U80" s="5" t="s">
        <v>64</v>
      </c>
      <c r="V80" s="5" t="s">
        <v>61</v>
      </c>
      <c r="W80" s="5">
        <v>1.4547019E7</v>
      </c>
      <c r="X80" s="5">
        <v>3.315996276E9</v>
      </c>
      <c r="Y80" s="5" t="s">
        <v>1087</v>
      </c>
      <c r="Z80" s="5" t="s">
        <v>66</v>
      </c>
      <c r="AA80" s="5" t="s">
        <v>941</v>
      </c>
      <c r="AB80" s="5" t="s">
        <v>1088</v>
      </c>
      <c r="AC80" s="5" t="s">
        <v>61</v>
      </c>
      <c r="AD80" s="5" t="s">
        <v>90</v>
      </c>
      <c r="AE80" s="5">
        <v>90.59</v>
      </c>
      <c r="AF80" s="5">
        <v>2013.0</v>
      </c>
      <c r="AG80" s="5" t="s">
        <v>139</v>
      </c>
      <c r="AH80" s="5" t="s">
        <v>71</v>
      </c>
      <c r="AI80" s="5" t="s">
        <v>1089</v>
      </c>
      <c r="AJ80" s="5" t="s">
        <v>1090</v>
      </c>
      <c r="AK80" s="5" t="s">
        <v>1091</v>
      </c>
      <c r="AL80" s="5" t="s">
        <v>64</v>
      </c>
      <c r="AM80" s="5" t="s">
        <v>61</v>
      </c>
      <c r="AN80" s="5">
        <v>3.337775E8</v>
      </c>
      <c r="AO80" s="7"/>
      <c r="AP80" s="5" t="s">
        <v>1092</v>
      </c>
      <c r="AQ80" s="5" t="s">
        <v>1093</v>
      </c>
      <c r="AR80" s="5">
        <v>1.0</v>
      </c>
      <c r="AS80" s="5" t="s">
        <v>74</v>
      </c>
      <c r="AT80" s="7"/>
      <c r="AU80" s="7"/>
      <c r="AV80" s="7"/>
      <c r="AW80" s="5" t="s">
        <v>75</v>
      </c>
    </row>
    <row r="81">
      <c r="A81" s="4">
        <v>43624.0</v>
      </c>
      <c r="B81" s="5" t="s">
        <v>943</v>
      </c>
      <c r="C81" s="5" t="s">
        <v>50</v>
      </c>
      <c r="D81" s="5" t="s">
        <v>51</v>
      </c>
      <c r="E81" s="7"/>
      <c r="F81" s="5">
        <v>2.19932303E8</v>
      </c>
      <c r="G81" s="5" t="s">
        <v>1094</v>
      </c>
      <c r="H81" s="5" t="s">
        <v>1095</v>
      </c>
      <c r="I81" s="5" t="s">
        <v>1096</v>
      </c>
      <c r="J81" s="6" t="s">
        <v>1097</v>
      </c>
      <c r="K81" s="5" t="s">
        <v>57</v>
      </c>
      <c r="L81" s="5" t="s">
        <v>1098</v>
      </c>
      <c r="M81" s="5" t="s">
        <v>1099</v>
      </c>
      <c r="N81" s="5" t="s">
        <v>60</v>
      </c>
      <c r="O81" s="5" t="s">
        <v>84</v>
      </c>
      <c r="P81" s="5" t="s">
        <v>1100</v>
      </c>
      <c r="Q81" s="5">
        <v>450.0</v>
      </c>
      <c r="R81" s="5">
        <v>243.0</v>
      </c>
      <c r="S81" s="5" t="s">
        <v>1101</v>
      </c>
      <c r="T81" s="5">
        <v>45138.0</v>
      </c>
      <c r="U81" s="5" t="s">
        <v>64</v>
      </c>
      <c r="V81" s="5" t="s">
        <v>61</v>
      </c>
      <c r="W81" s="5">
        <v>3.320011361E9</v>
      </c>
      <c r="X81" s="5">
        <v>3.334960563E9</v>
      </c>
      <c r="Y81" s="5" t="s">
        <v>1102</v>
      </c>
      <c r="Z81" s="5" t="s">
        <v>66</v>
      </c>
      <c r="AA81" s="5" t="s">
        <v>1002</v>
      </c>
      <c r="AB81" s="5" t="s">
        <v>1103</v>
      </c>
      <c r="AC81" s="5" t="s">
        <v>61</v>
      </c>
      <c r="AD81" s="5" t="s">
        <v>124</v>
      </c>
      <c r="AE81" s="5">
        <v>91.24</v>
      </c>
      <c r="AF81" s="5">
        <v>2005.0</v>
      </c>
      <c r="AG81" s="5" t="s">
        <v>70</v>
      </c>
      <c r="AH81" s="5" t="s">
        <v>71</v>
      </c>
      <c r="AI81" s="5" t="s">
        <v>1104</v>
      </c>
      <c r="AJ81" s="5" t="s">
        <v>1105</v>
      </c>
      <c r="AK81" s="5" t="s">
        <v>1106</v>
      </c>
      <c r="AL81" s="5" t="s">
        <v>149</v>
      </c>
      <c r="AM81" s="5" t="s">
        <v>61</v>
      </c>
      <c r="AN81" s="5">
        <v>3.3366845E9</v>
      </c>
      <c r="AO81" s="5">
        <v>4532.0</v>
      </c>
      <c r="AP81" s="5" t="s">
        <v>170</v>
      </c>
      <c r="AQ81" s="5" t="s">
        <v>170</v>
      </c>
      <c r="AR81" s="5">
        <v>1.0</v>
      </c>
      <c r="AS81" s="5" t="s">
        <v>74</v>
      </c>
      <c r="AT81" s="7"/>
      <c r="AU81" s="7"/>
      <c r="AV81" s="7"/>
      <c r="AW81" s="5" t="s">
        <v>75</v>
      </c>
    </row>
    <row r="82">
      <c r="A82" s="8">
        <v>43625.0</v>
      </c>
      <c r="B82" s="9" t="s">
        <v>943</v>
      </c>
      <c r="C82" s="9" t="s">
        <v>50</v>
      </c>
      <c r="D82" s="9" t="s">
        <v>51</v>
      </c>
      <c r="E82" s="10"/>
      <c r="F82" s="9">
        <v>2.19932222E8</v>
      </c>
      <c r="G82" s="9" t="s">
        <v>1107</v>
      </c>
      <c r="H82" s="9" t="s">
        <v>1108</v>
      </c>
      <c r="I82" s="9" t="s">
        <v>1109</v>
      </c>
      <c r="J82" s="11" t="s">
        <v>1110</v>
      </c>
      <c r="K82" s="9" t="s">
        <v>81</v>
      </c>
      <c r="L82" s="9" t="s">
        <v>1111</v>
      </c>
      <c r="M82" s="9" t="s">
        <v>1112</v>
      </c>
      <c r="N82" s="9" t="s">
        <v>60</v>
      </c>
      <c r="O82" s="9" t="s">
        <v>61</v>
      </c>
      <c r="P82" s="9" t="s">
        <v>1113</v>
      </c>
      <c r="Q82" s="9">
        <v>3375.0</v>
      </c>
      <c r="R82" s="10"/>
      <c r="S82" s="9" t="s">
        <v>1114</v>
      </c>
      <c r="T82" s="9">
        <v>44960.0</v>
      </c>
      <c r="U82" s="9" t="s">
        <v>149</v>
      </c>
      <c r="V82" s="9" t="s">
        <v>61</v>
      </c>
      <c r="W82" s="9">
        <v>3.6454202E7</v>
      </c>
      <c r="X82" s="9">
        <v>3.312732366E9</v>
      </c>
      <c r="Y82" s="9" t="s">
        <v>1115</v>
      </c>
      <c r="Z82" s="9" t="s">
        <v>66</v>
      </c>
      <c r="AA82" s="9" t="s">
        <v>1116</v>
      </c>
      <c r="AB82" s="9" t="s">
        <v>89</v>
      </c>
      <c r="AC82" s="9" t="s">
        <v>61</v>
      </c>
      <c r="AD82" s="9" t="s">
        <v>124</v>
      </c>
      <c r="AE82" s="9">
        <v>94.2</v>
      </c>
      <c r="AF82" s="9">
        <v>2012.0</v>
      </c>
      <c r="AG82" s="9" t="s">
        <v>70</v>
      </c>
      <c r="AH82" s="9" t="s">
        <v>373</v>
      </c>
      <c r="AI82" s="9" t="s">
        <v>152</v>
      </c>
      <c r="AJ82" s="9" t="s">
        <v>546</v>
      </c>
      <c r="AK82" s="9" t="s">
        <v>1117</v>
      </c>
      <c r="AL82" s="9" t="s">
        <v>548</v>
      </c>
      <c r="AM82" s="9" t="s">
        <v>61</v>
      </c>
      <c r="AN82" s="9">
        <v>3.6697E7</v>
      </c>
      <c r="AO82" s="9">
        <v>3170.0</v>
      </c>
      <c r="AP82" s="9" t="s">
        <v>155</v>
      </c>
      <c r="AQ82" s="9" t="s">
        <v>1118</v>
      </c>
      <c r="AR82" s="9">
        <v>1.0</v>
      </c>
      <c r="AS82" s="9" t="s">
        <v>74</v>
      </c>
      <c r="AT82" s="9" t="s">
        <v>95</v>
      </c>
      <c r="AU82" s="10"/>
      <c r="AV82" s="10"/>
      <c r="AW82" s="9" t="s">
        <v>75</v>
      </c>
    </row>
    <row r="83">
      <c r="A83" s="4">
        <v>43627.0</v>
      </c>
      <c r="B83" s="5" t="s">
        <v>943</v>
      </c>
      <c r="C83" s="5" t="s">
        <v>50</v>
      </c>
      <c r="D83" s="5" t="s">
        <v>51</v>
      </c>
      <c r="E83" s="7"/>
      <c r="F83" s="5">
        <v>2.19932273E8</v>
      </c>
      <c r="G83" s="5" t="s">
        <v>1119</v>
      </c>
      <c r="H83" s="5" t="s">
        <v>1120</v>
      </c>
      <c r="I83" s="5" t="s">
        <v>420</v>
      </c>
      <c r="J83" s="6" t="s">
        <v>1121</v>
      </c>
      <c r="K83" s="5" t="s">
        <v>57</v>
      </c>
      <c r="L83" s="5" t="s">
        <v>1122</v>
      </c>
      <c r="M83" s="5" t="s">
        <v>1123</v>
      </c>
      <c r="N83" s="5" t="s">
        <v>60</v>
      </c>
      <c r="O83" s="5" t="s">
        <v>61</v>
      </c>
      <c r="P83" s="5" t="s">
        <v>1124</v>
      </c>
      <c r="Q83" s="5">
        <v>1744.0</v>
      </c>
      <c r="R83" s="7"/>
      <c r="S83" s="5" t="s">
        <v>1125</v>
      </c>
      <c r="T83" s="5">
        <v>44210.0</v>
      </c>
      <c r="U83" s="5" t="s">
        <v>149</v>
      </c>
      <c r="V83" s="5" t="s">
        <v>61</v>
      </c>
      <c r="W83" s="5">
        <v>3.8230389E7</v>
      </c>
      <c r="X83" s="5">
        <v>3.312280213E9</v>
      </c>
      <c r="Y83" s="5" t="s">
        <v>1126</v>
      </c>
      <c r="Z83" s="5" t="s">
        <v>66</v>
      </c>
      <c r="AA83" s="5" t="s">
        <v>1127</v>
      </c>
      <c r="AB83" s="5" t="s">
        <v>1088</v>
      </c>
      <c r="AC83" s="5" t="s">
        <v>61</v>
      </c>
      <c r="AD83" s="5" t="s">
        <v>124</v>
      </c>
      <c r="AE83" s="5">
        <v>92.0</v>
      </c>
      <c r="AF83" s="5">
        <v>2013.0</v>
      </c>
      <c r="AG83" s="5" t="s">
        <v>70</v>
      </c>
      <c r="AH83" s="5" t="s">
        <v>71</v>
      </c>
      <c r="AI83" s="5" t="s">
        <v>1128</v>
      </c>
      <c r="AJ83" s="5" t="s">
        <v>1129</v>
      </c>
      <c r="AK83" s="7"/>
      <c r="AL83" s="7"/>
      <c r="AM83" s="7"/>
      <c r="AN83" s="7"/>
      <c r="AO83" s="7"/>
      <c r="AP83" s="7"/>
      <c r="AQ83" s="7"/>
      <c r="AR83" s="5">
        <v>1.0</v>
      </c>
      <c r="AS83" s="5" t="s">
        <v>74</v>
      </c>
      <c r="AT83" s="7"/>
      <c r="AU83" s="7"/>
      <c r="AV83" s="7"/>
      <c r="AW83" s="5" t="s">
        <v>75</v>
      </c>
    </row>
    <row r="84">
      <c r="A84" s="4">
        <v>43626.0</v>
      </c>
      <c r="B84" s="5" t="s">
        <v>943</v>
      </c>
      <c r="C84" s="5" t="s">
        <v>50</v>
      </c>
      <c r="D84" s="5" t="s">
        <v>51</v>
      </c>
      <c r="E84" s="5" t="s">
        <v>1130</v>
      </c>
      <c r="F84" s="5">
        <v>2.08799725E8</v>
      </c>
      <c r="G84" s="5" t="s">
        <v>1131</v>
      </c>
      <c r="H84" s="5" t="s">
        <v>1132</v>
      </c>
      <c r="I84" s="5" t="s">
        <v>1133</v>
      </c>
      <c r="J84" s="6" t="s">
        <v>1134</v>
      </c>
      <c r="K84" s="5" t="s">
        <v>57</v>
      </c>
      <c r="L84" s="5" t="s">
        <v>1135</v>
      </c>
      <c r="M84" s="5" t="s">
        <v>1136</v>
      </c>
      <c r="N84" s="5" t="s">
        <v>60</v>
      </c>
      <c r="O84" s="5" t="s">
        <v>61</v>
      </c>
      <c r="P84" s="5" t="s">
        <v>1137</v>
      </c>
      <c r="Q84" s="5">
        <v>1247.0</v>
      </c>
      <c r="R84" s="5">
        <v>113.0</v>
      </c>
      <c r="S84" s="5" t="s">
        <v>1138</v>
      </c>
      <c r="T84" s="5">
        <v>44870.0</v>
      </c>
      <c r="U84" s="5" t="s">
        <v>149</v>
      </c>
      <c r="V84" s="5" t="s">
        <v>61</v>
      </c>
      <c r="W84" s="5">
        <v>3.318088694E9</v>
      </c>
      <c r="X84" s="5">
        <v>3.318088694E9</v>
      </c>
      <c r="Y84" s="5" t="s">
        <v>1139</v>
      </c>
      <c r="Z84" s="5" t="s">
        <v>66</v>
      </c>
      <c r="AA84" s="5" t="s">
        <v>1140</v>
      </c>
      <c r="AB84" s="5" t="s">
        <v>1141</v>
      </c>
      <c r="AC84" s="5" t="s">
        <v>61</v>
      </c>
      <c r="AD84" s="5" t="s">
        <v>90</v>
      </c>
      <c r="AE84" s="5">
        <v>91.64</v>
      </c>
      <c r="AF84" s="5">
        <v>2011.0</v>
      </c>
      <c r="AG84" s="5" t="s">
        <v>139</v>
      </c>
      <c r="AH84" s="5" t="s">
        <v>106</v>
      </c>
      <c r="AI84" s="5" t="s">
        <v>1142</v>
      </c>
      <c r="AJ84" s="5" t="s">
        <v>1143</v>
      </c>
      <c r="AK84" s="5" t="s">
        <v>1144</v>
      </c>
      <c r="AL84" s="5" t="s">
        <v>1145</v>
      </c>
      <c r="AM84" s="5" t="s">
        <v>61</v>
      </c>
      <c r="AN84" s="5" t="s">
        <v>1146</v>
      </c>
      <c r="AO84" s="5">
        <v>58113.0</v>
      </c>
      <c r="AP84" s="5" t="s">
        <v>155</v>
      </c>
      <c r="AQ84" s="5" t="s">
        <v>155</v>
      </c>
      <c r="AR84" s="5">
        <v>1.0</v>
      </c>
      <c r="AS84" s="5" t="s">
        <v>74</v>
      </c>
      <c r="AT84" s="7"/>
      <c r="AU84" s="7"/>
      <c r="AV84" s="7"/>
      <c r="AW84" s="5" t="s">
        <v>75</v>
      </c>
    </row>
    <row r="85">
      <c r="A85" s="8">
        <v>43416.0</v>
      </c>
      <c r="B85" s="9" t="s">
        <v>1147</v>
      </c>
      <c r="C85" s="9" t="s">
        <v>50</v>
      </c>
      <c r="D85" s="9" t="s">
        <v>51</v>
      </c>
      <c r="E85" s="10"/>
      <c r="F85" s="9">
        <v>3.00204544E8</v>
      </c>
      <c r="G85" s="9" t="s">
        <v>1148</v>
      </c>
      <c r="H85" s="9" t="s">
        <v>1149</v>
      </c>
      <c r="I85" s="9" t="s">
        <v>336</v>
      </c>
      <c r="J85" s="11" t="s">
        <v>1150</v>
      </c>
      <c r="K85" s="9" t="s">
        <v>57</v>
      </c>
      <c r="L85" s="9" t="s">
        <v>1151</v>
      </c>
      <c r="M85" s="9" t="s">
        <v>1152</v>
      </c>
      <c r="N85" s="9" t="s">
        <v>60</v>
      </c>
      <c r="O85" s="9" t="s">
        <v>61</v>
      </c>
      <c r="P85" s="9" t="s">
        <v>1153</v>
      </c>
      <c r="Q85" s="9">
        <v>1028.0</v>
      </c>
      <c r="R85" s="10"/>
      <c r="S85" s="9" t="s">
        <v>1154</v>
      </c>
      <c r="T85" s="9">
        <v>44760.0</v>
      </c>
      <c r="U85" s="9" t="s">
        <v>149</v>
      </c>
      <c r="V85" s="9" t="s">
        <v>61</v>
      </c>
      <c r="W85" s="9">
        <v>3.322573225E9</v>
      </c>
      <c r="X85" s="9">
        <v>3.322573225E9</v>
      </c>
      <c r="Y85" s="9" t="s">
        <v>1155</v>
      </c>
      <c r="Z85" s="9" t="s">
        <v>66</v>
      </c>
      <c r="AA85" s="9" t="s">
        <v>1002</v>
      </c>
      <c r="AB85" s="9" t="s">
        <v>89</v>
      </c>
      <c r="AC85" s="9" t="s">
        <v>61</v>
      </c>
      <c r="AD85" s="9" t="s">
        <v>90</v>
      </c>
      <c r="AE85" s="9">
        <v>81.98</v>
      </c>
      <c r="AF85" s="9">
        <v>2004.0</v>
      </c>
      <c r="AG85" s="9" t="s">
        <v>139</v>
      </c>
      <c r="AH85" s="9" t="s">
        <v>106</v>
      </c>
      <c r="AI85" s="9" t="s">
        <v>1156</v>
      </c>
      <c r="AJ85" s="9" t="s">
        <v>1157</v>
      </c>
      <c r="AK85" s="9" t="s">
        <v>1158</v>
      </c>
      <c r="AL85" s="9" t="s">
        <v>64</v>
      </c>
      <c r="AM85" s="9" t="s">
        <v>61</v>
      </c>
      <c r="AN85" s="9">
        <v>4.7372797E7</v>
      </c>
      <c r="AO85" s="9">
        <v>813.0</v>
      </c>
      <c r="AP85" s="9" t="s">
        <v>94</v>
      </c>
      <c r="AQ85" s="9" t="s">
        <v>170</v>
      </c>
      <c r="AR85" s="9">
        <v>1.0</v>
      </c>
      <c r="AS85" s="9" t="s">
        <v>74</v>
      </c>
      <c r="AT85" s="9" t="s">
        <v>95</v>
      </c>
      <c r="AU85" s="10"/>
      <c r="AV85" s="10"/>
      <c r="AW85" s="9" t="s">
        <v>75</v>
      </c>
    </row>
    <row r="86">
      <c r="A86" s="4">
        <v>43417.0</v>
      </c>
      <c r="B86" s="5" t="s">
        <v>1147</v>
      </c>
      <c r="C86" s="5" t="s">
        <v>50</v>
      </c>
      <c r="D86" s="5" t="s">
        <v>76</v>
      </c>
      <c r="E86" s="5" t="s">
        <v>1159</v>
      </c>
      <c r="F86" s="5">
        <v>2.19356922E8</v>
      </c>
      <c r="G86" s="5" t="s">
        <v>1160</v>
      </c>
      <c r="H86" s="5" t="s">
        <v>1161</v>
      </c>
      <c r="I86" s="5" t="s">
        <v>514</v>
      </c>
      <c r="J86" s="6" t="s">
        <v>1162</v>
      </c>
      <c r="K86" s="5" t="s">
        <v>81</v>
      </c>
      <c r="L86" s="5" t="s">
        <v>1163</v>
      </c>
      <c r="M86" s="5" t="s">
        <v>1164</v>
      </c>
      <c r="N86" s="5" t="s">
        <v>60</v>
      </c>
      <c r="O86" s="5" t="s">
        <v>588</v>
      </c>
      <c r="P86" s="5" t="s">
        <v>1165</v>
      </c>
      <c r="Q86" s="5">
        <v>733.0</v>
      </c>
      <c r="R86" s="7"/>
      <c r="S86" s="5" t="s">
        <v>1166</v>
      </c>
      <c r="T86" s="5">
        <v>44160.0</v>
      </c>
      <c r="U86" s="5" t="s">
        <v>149</v>
      </c>
      <c r="V86" s="5" t="s">
        <v>61</v>
      </c>
      <c r="W86" s="5">
        <v>7.441042771E9</v>
      </c>
      <c r="X86" s="5">
        <v>7.441042771E9</v>
      </c>
      <c r="Y86" s="5" t="s">
        <v>1167</v>
      </c>
      <c r="Z86" s="5" t="s">
        <v>66</v>
      </c>
      <c r="AA86" s="5" t="s">
        <v>1168</v>
      </c>
      <c r="AB86" s="5" t="s">
        <v>1169</v>
      </c>
      <c r="AC86" s="5" t="s">
        <v>588</v>
      </c>
      <c r="AD86" s="5" t="s">
        <v>124</v>
      </c>
      <c r="AE86" s="5">
        <v>91.0</v>
      </c>
      <c r="AF86" s="5">
        <v>2015.0</v>
      </c>
      <c r="AG86" s="5" t="s">
        <v>70</v>
      </c>
      <c r="AH86" s="5" t="s">
        <v>71</v>
      </c>
      <c r="AI86" s="5" t="s">
        <v>1170</v>
      </c>
      <c r="AJ86" s="5" t="s">
        <v>1171</v>
      </c>
      <c r="AK86" s="5" t="s">
        <v>1172</v>
      </c>
      <c r="AL86" s="5" t="s">
        <v>64</v>
      </c>
      <c r="AM86" s="5" t="s">
        <v>61</v>
      </c>
      <c r="AN86" s="7"/>
      <c r="AO86" s="7"/>
      <c r="AP86" s="7"/>
      <c r="AQ86" s="7"/>
      <c r="AR86" s="5">
        <v>1.0</v>
      </c>
      <c r="AS86" s="5" t="s">
        <v>74</v>
      </c>
      <c r="AT86" s="7"/>
      <c r="AU86" s="7"/>
      <c r="AV86" s="7"/>
      <c r="AW86" s="5" t="s">
        <v>75</v>
      </c>
    </row>
    <row r="87">
      <c r="A87" s="8">
        <v>43420.0</v>
      </c>
      <c r="B87" s="9" t="s">
        <v>1147</v>
      </c>
      <c r="C87" s="9" t="s">
        <v>50</v>
      </c>
      <c r="D87" s="9" t="s">
        <v>76</v>
      </c>
      <c r="E87" s="9" t="s">
        <v>1173</v>
      </c>
      <c r="F87" s="9">
        <v>2.11272711E8</v>
      </c>
      <c r="G87" s="9" t="s">
        <v>1174</v>
      </c>
      <c r="H87" s="9" t="s">
        <v>1175</v>
      </c>
      <c r="I87" s="9" t="s">
        <v>1176</v>
      </c>
      <c r="J87" s="11" t="s">
        <v>1177</v>
      </c>
      <c r="K87" s="9" t="s">
        <v>57</v>
      </c>
      <c r="L87" s="9" t="s">
        <v>1178</v>
      </c>
      <c r="M87" s="9" t="s">
        <v>1179</v>
      </c>
      <c r="N87" s="9" t="s">
        <v>60</v>
      </c>
      <c r="O87" s="9" t="s">
        <v>61</v>
      </c>
      <c r="P87" s="9" t="s">
        <v>1180</v>
      </c>
      <c r="Q87" s="9">
        <v>20.0</v>
      </c>
      <c r="R87" s="10"/>
      <c r="S87" s="9" t="s">
        <v>413</v>
      </c>
      <c r="T87" s="9">
        <v>45200.0</v>
      </c>
      <c r="U87" s="9" t="s">
        <v>64</v>
      </c>
      <c r="V87" s="9" t="s">
        <v>61</v>
      </c>
      <c r="W87" s="9">
        <v>3.313987888E9</v>
      </c>
      <c r="X87" s="9">
        <v>3.313987888E9</v>
      </c>
      <c r="Y87" s="9" t="s">
        <v>1181</v>
      </c>
      <c r="Z87" s="9" t="s">
        <v>66</v>
      </c>
      <c r="AA87" s="9" t="s">
        <v>292</v>
      </c>
      <c r="AB87" s="9" t="s">
        <v>73</v>
      </c>
      <c r="AC87" s="9" t="s">
        <v>61</v>
      </c>
      <c r="AD87" s="9" t="s">
        <v>124</v>
      </c>
      <c r="AE87" s="9">
        <v>83.0</v>
      </c>
      <c r="AF87" s="9">
        <v>2011.0</v>
      </c>
      <c r="AG87" s="9" t="s">
        <v>70</v>
      </c>
      <c r="AH87" s="9" t="s">
        <v>71</v>
      </c>
      <c r="AI87" s="9" t="s">
        <v>125</v>
      </c>
      <c r="AJ87" s="10"/>
      <c r="AK87" s="10"/>
      <c r="AL87" s="10"/>
      <c r="AM87" s="10"/>
      <c r="AN87" s="10"/>
      <c r="AO87" s="10"/>
      <c r="AP87" s="10"/>
      <c r="AQ87" s="10"/>
      <c r="AR87" s="9">
        <v>1.0</v>
      </c>
      <c r="AS87" s="9" t="s">
        <v>74</v>
      </c>
      <c r="AT87" s="9" t="s">
        <v>95</v>
      </c>
      <c r="AU87" s="10"/>
      <c r="AV87" s="10"/>
      <c r="AW87" s="9" t="s">
        <v>75</v>
      </c>
    </row>
    <row r="88">
      <c r="A88" s="8">
        <v>43416.0</v>
      </c>
      <c r="B88" s="9" t="s">
        <v>1147</v>
      </c>
      <c r="C88" s="9" t="s">
        <v>50</v>
      </c>
      <c r="D88" s="9" t="s">
        <v>76</v>
      </c>
      <c r="E88" s="9" t="s">
        <v>1182</v>
      </c>
      <c r="F88" s="9">
        <v>2.19356892E8</v>
      </c>
      <c r="G88" s="9" t="s">
        <v>1183</v>
      </c>
      <c r="H88" s="9" t="s">
        <v>1184</v>
      </c>
      <c r="I88" s="9" t="s">
        <v>1185</v>
      </c>
      <c r="J88" s="11" t="s">
        <v>1186</v>
      </c>
      <c r="K88" s="9" t="s">
        <v>57</v>
      </c>
      <c r="L88" s="9" t="s">
        <v>1187</v>
      </c>
      <c r="M88" s="9" t="s">
        <v>1188</v>
      </c>
      <c r="N88" s="9" t="s">
        <v>60</v>
      </c>
      <c r="O88" s="9" t="s">
        <v>61</v>
      </c>
      <c r="P88" s="9" t="s">
        <v>1189</v>
      </c>
      <c r="Q88" s="9">
        <v>47.0</v>
      </c>
      <c r="R88" s="9" t="s">
        <v>744</v>
      </c>
      <c r="S88" s="9" t="s">
        <v>1190</v>
      </c>
      <c r="T88" s="9">
        <v>44990.0</v>
      </c>
      <c r="U88" s="9" t="s">
        <v>149</v>
      </c>
      <c r="V88" s="9" t="s">
        <v>61</v>
      </c>
      <c r="W88" s="9">
        <v>3.692961E7</v>
      </c>
      <c r="X88" s="9">
        <v>3.313616269E9</v>
      </c>
      <c r="Y88" s="9" t="s">
        <v>1191</v>
      </c>
      <c r="Z88" s="9" t="s">
        <v>66</v>
      </c>
      <c r="AA88" s="9" t="s">
        <v>121</v>
      </c>
      <c r="AB88" s="9" t="s">
        <v>1192</v>
      </c>
      <c r="AC88" s="9" t="s">
        <v>61</v>
      </c>
      <c r="AD88" s="9" t="s">
        <v>90</v>
      </c>
      <c r="AE88" s="9">
        <v>80.7</v>
      </c>
      <c r="AF88" s="9">
        <v>2013.0</v>
      </c>
      <c r="AG88" s="9" t="s">
        <v>139</v>
      </c>
      <c r="AH88" s="9" t="s">
        <v>106</v>
      </c>
      <c r="AI88" s="9" t="s">
        <v>1193</v>
      </c>
      <c r="AJ88" s="9" t="s">
        <v>1194</v>
      </c>
      <c r="AK88" s="9" t="s">
        <v>1195</v>
      </c>
      <c r="AL88" s="9" t="s">
        <v>149</v>
      </c>
      <c r="AM88" s="9" t="s">
        <v>61</v>
      </c>
      <c r="AN88" s="10"/>
      <c r="AO88" s="10"/>
      <c r="AP88" s="9" t="s">
        <v>94</v>
      </c>
      <c r="AQ88" s="9" t="s">
        <v>636</v>
      </c>
      <c r="AR88" s="9">
        <v>1.0</v>
      </c>
      <c r="AS88" s="9" t="s">
        <v>74</v>
      </c>
      <c r="AT88" s="10"/>
      <c r="AU88" s="10"/>
      <c r="AV88" s="10"/>
      <c r="AW88" s="10"/>
    </row>
    <row r="89">
      <c r="A89" s="8">
        <v>43423.0</v>
      </c>
      <c r="B89" s="9" t="s">
        <v>1147</v>
      </c>
      <c r="C89" s="9" t="s">
        <v>50</v>
      </c>
      <c r="D89" s="9" t="s">
        <v>76</v>
      </c>
      <c r="E89" s="10"/>
      <c r="F89" s="9">
        <v>2.19356884E8</v>
      </c>
      <c r="G89" s="9" t="s">
        <v>1196</v>
      </c>
      <c r="H89" s="9" t="s">
        <v>1197</v>
      </c>
      <c r="I89" s="9" t="s">
        <v>1198</v>
      </c>
      <c r="J89" s="11" t="s">
        <v>1199</v>
      </c>
      <c r="K89" s="9" t="s">
        <v>81</v>
      </c>
      <c r="L89" s="9" t="s">
        <v>1200</v>
      </c>
      <c r="M89" s="9" t="s">
        <v>1201</v>
      </c>
      <c r="N89" s="9" t="s">
        <v>60</v>
      </c>
      <c r="O89" s="9" t="s">
        <v>61</v>
      </c>
      <c r="P89" s="9" t="s">
        <v>1202</v>
      </c>
      <c r="Q89" s="9">
        <v>243.0</v>
      </c>
      <c r="R89" s="10"/>
      <c r="S89" s="9" t="s">
        <v>1203</v>
      </c>
      <c r="T89" s="9">
        <v>44240.0</v>
      </c>
      <c r="U89" s="9" t="s">
        <v>149</v>
      </c>
      <c r="V89" s="9" t="s">
        <v>61</v>
      </c>
      <c r="W89" s="9">
        <v>3.6748008E7</v>
      </c>
      <c r="X89" s="9">
        <v>3.312362862E9</v>
      </c>
      <c r="Y89" s="9" t="s">
        <v>1204</v>
      </c>
      <c r="Z89" s="9" t="s">
        <v>66</v>
      </c>
      <c r="AA89" s="9" t="s">
        <v>1205</v>
      </c>
      <c r="AB89" s="9" t="s">
        <v>1206</v>
      </c>
      <c r="AC89" s="9" t="s">
        <v>61</v>
      </c>
      <c r="AD89" s="9" t="s">
        <v>124</v>
      </c>
      <c r="AE89" s="9">
        <v>96.1</v>
      </c>
      <c r="AF89" s="9">
        <v>2006.0</v>
      </c>
      <c r="AG89" s="9" t="s">
        <v>70</v>
      </c>
      <c r="AH89" s="9" t="s">
        <v>91</v>
      </c>
      <c r="AI89" s="9" t="s">
        <v>545</v>
      </c>
      <c r="AJ89" s="9" t="s">
        <v>1207</v>
      </c>
      <c r="AK89" s="9" t="s">
        <v>1208</v>
      </c>
      <c r="AL89" s="9" t="s">
        <v>149</v>
      </c>
      <c r="AM89" s="9" t="s">
        <v>61</v>
      </c>
      <c r="AN89" s="9">
        <v>3.1621231E7</v>
      </c>
      <c r="AO89" s="10"/>
      <c r="AP89" s="9" t="s">
        <v>155</v>
      </c>
      <c r="AQ89" s="9" t="s">
        <v>636</v>
      </c>
      <c r="AR89" s="9">
        <v>1.0</v>
      </c>
      <c r="AS89" s="9" t="s">
        <v>74</v>
      </c>
      <c r="AT89" s="9" t="s">
        <v>95</v>
      </c>
      <c r="AU89" s="10"/>
      <c r="AV89" s="10"/>
      <c r="AW89" s="9" t="s">
        <v>75</v>
      </c>
    </row>
    <row r="90">
      <c r="A90" s="8">
        <v>43418.0</v>
      </c>
      <c r="B90" s="9" t="s">
        <v>1147</v>
      </c>
      <c r="C90" s="9" t="s">
        <v>50</v>
      </c>
      <c r="D90" s="9" t="s">
        <v>76</v>
      </c>
      <c r="E90" s="10"/>
      <c r="F90" s="9">
        <v>2.19356868E8</v>
      </c>
      <c r="G90" s="9" t="s">
        <v>1209</v>
      </c>
      <c r="H90" s="9" t="s">
        <v>1210</v>
      </c>
      <c r="I90" s="9" t="s">
        <v>1109</v>
      </c>
      <c r="J90" s="11" t="s">
        <v>1211</v>
      </c>
      <c r="K90" s="9" t="s">
        <v>81</v>
      </c>
      <c r="L90" s="9" t="s">
        <v>1212</v>
      </c>
      <c r="M90" s="9" t="s">
        <v>1213</v>
      </c>
      <c r="N90" s="9" t="s">
        <v>60</v>
      </c>
      <c r="O90" s="9" t="s">
        <v>61</v>
      </c>
      <c r="P90" s="9" t="s">
        <v>1214</v>
      </c>
      <c r="Q90" s="9">
        <v>169.0</v>
      </c>
      <c r="R90" s="10"/>
      <c r="S90" s="9" t="s">
        <v>1215</v>
      </c>
      <c r="T90" s="9">
        <v>45138.0</v>
      </c>
      <c r="U90" s="9" t="s">
        <v>64</v>
      </c>
      <c r="V90" s="9" t="s">
        <v>61</v>
      </c>
      <c r="W90" s="9">
        <v>3.624925E7</v>
      </c>
      <c r="X90" s="9">
        <v>3.322587052E9</v>
      </c>
      <c r="Y90" s="9" t="s">
        <v>1216</v>
      </c>
      <c r="Z90" s="9" t="s">
        <v>121</v>
      </c>
      <c r="AA90" s="9" t="s">
        <v>1217</v>
      </c>
      <c r="AB90" s="9" t="s">
        <v>1033</v>
      </c>
      <c r="AC90" s="9" t="s">
        <v>61</v>
      </c>
      <c r="AD90" s="9" t="s">
        <v>124</v>
      </c>
      <c r="AE90" s="9">
        <v>83.47</v>
      </c>
      <c r="AF90" s="9">
        <v>2016.0</v>
      </c>
      <c r="AG90" s="9" t="s">
        <v>70</v>
      </c>
      <c r="AH90" s="9" t="s">
        <v>71</v>
      </c>
      <c r="AI90" s="9" t="s">
        <v>915</v>
      </c>
      <c r="AJ90" s="10"/>
      <c r="AK90" s="10"/>
      <c r="AL90" s="10"/>
      <c r="AM90" s="10"/>
      <c r="AN90" s="10"/>
      <c r="AO90" s="10"/>
      <c r="AP90" s="10"/>
      <c r="AQ90" s="10"/>
      <c r="AR90" s="9">
        <v>1.0</v>
      </c>
      <c r="AS90" s="9" t="s">
        <v>74</v>
      </c>
      <c r="AT90" s="10"/>
      <c r="AU90" s="10"/>
      <c r="AV90" s="10"/>
      <c r="AW90" s="9" t="s">
        <v>75</v>
      </c>
    </row>
    <row r="91">
      <c r="A91" s="4">
        <v>43417.0</v>
      </c>
      <c r="B91" s="5" t="s">
        <v>1147</v>
      </c>
      <c r="C91" s="5" t="s">
        <v>50</v>
      </c>
      <c r="D91" s="5" t="s">
        <v>76</v>
      </c>
      <c r="E91" s="5" t="s">
        <v>52</v>
      </c>
      <c r="F91" s="5">
        <v>2.19356957E8</v>
      </c>
      <c r="G91" s="5" t="s">
        <v>1218</v>
      </c>
      <c r="H91" s="5" t="s">
        <v>239</v>
      </c>
      <c r="I91" s="5" t="s">
        <v>1219</v>
      </c>
      <c r="J91" s="6" t="s">
        <v>1220</v>
      </c>
      <c r="K91" s="5" t="s">
        <v>57</v>
      </c>
      <c r="L91" s="5" t="s">
        <v>1221</v>
      </c>
      <c r="M91" s="5" t="s">
        <v>1222</v>
      </c>
      <c r="N91" s="5" t="s">
        <v>60</v>
      </c>
      <c r="O91" s="5" t="s">
        <v>84</v>
      </c>
      <c r="P91" s="5" t="s">
        <v>1223</v>
      </c>
      <c r="Q91" s="5">
        <v>104.0</v>
      </c>
      <c r="R91" s="7"/>
      <c r="S91" s="5" t="s">
        <v>619</v>
      </c>
      <c r="T91" s="5">
        <v>45980.0</v>
      </c>
      <c r="U91" s="5" t="s">
        <v>1224</v>
      </c>
      <c r="V91" s="5" t="s">
        <v>61</v>
      </c>
      <c r="W91" s="5">
        <v>3.919211499E9</v>
      </c>
      <c r="X91" s="5">
        <v>3.313322285E9</v>
      </c>
      <c r="Y91" s="5" t="s">
        <v>1225</v>
      </c>
      <c r="Z91" s="5" t="s">
        <v>66</v>
      </c>
      <c r="AA91" s="5" t="s">
        <v>621</v>
      </c>
      <c r="AB91" s="5" t="s">
        <v>1226</v>
      </c>
      <c r="AC91" s="5" t="s">
        <v>61</v>
      </c>
      <c r="AD91" s="5" t="s">
        <v>90</v>
      </c>
      <c r="AE91" s="5">
        <v>82.0</v>
      </c>
      <c r="AF91" s="5">
        <v>2012.0</v>
      </c>
      <c r="AG91" s="5" t="s">
        <v>139</v>
      </c>
      <c r="AH91" s="5" t="s">
        <v>106</v>
      </c>
      <c r="AI91" s="5" t="s">
        <v>125</v>
      </c>
      <c r="AJ91" s="7"/>
      <c r="AK91" s="7"/>
      <c r="AL91" s="7"/>
      <c r="AM91" s="7"/>
      <c r="AN91" s="7"/>
      <c r="AO91" s="7"/>
      <c r="AP91" s="7"/>
      <c r="AQ91" s="7"/>
      <c r="AR91" s="5">
        <v>1.0</v>
      </c>
      <c r="AS91" s="5" t="s">
        <v>74</v>
      </c>
      <c r="AT91" s="7"/>
      <c r="AU91" s="7"/>
      <c r="AV91" s="7"/>
      <c r="AW91" s="5" t="s">
        <v>75</v>
      </c>
    </row>
    <row r="92">
      <c r="A92" s="8">
        <v>43416.0</v>
      </c>
      <c r="B92" s="9" t="s">
        <v>1147</v>
      </c>
      <c r="C92" s="9" t="s">
        <v>50</v>
      </c>
      <c r="D92" s="9" t="s">
        <v>76</v>
      </c>
      <c r="E92" s="9" t="s">
        <v>1227</v>
      </c>
      <c r="F92" s="9">
        <v>3.00240346E8</v>
      </c>
      <c r="G92" s="9" t="s">
        <v>1228</v>
      </c>
      <c r="H92" s="9" t="s">
        <v>1025</v>
      </c>
      <c r="I92" s="9" t="s">
        <v>1229</v>
      </c>
      <c r="J92" s="11" t="s">
        <v>1230</v>
      </c>
      <c r="K92" s="9" t="s">
        <v>57</v>
      </c>
      <c r="L92" s="9" t="s">
        <v>1231</v>
      </c>
      <c r="M92" s="9" t="s">
        <v>1232</v>
      </c>
      <c r="N92" s="9" t="s">
        <v>60</v>
      </c>
      <c r="O92" s="9" t="s">
        <v>61</v>
      </c>
      <c r="P92" s="9" t="s">
        <v>1233</v>
      </c>
      <c r="Q92" s="9">
        <v>281.0</v>
      </c>
      <c r="R92" s="10"/>
      <c r="S92" s="9" t="s">
        <v>1234</v>
      </c>
      <c r="T92" s="9">
        <v>44360.0</v>
      </c>
      <c r="U92" s="9" t="s">
        <v>149</v>
      </c>
      <c r="V92" s="9" t="s">
        <v>61</v>
      </c>
      <c r="W92" s="9">
        <v>3.6185479E7</v>
      </c>
      <c r="X92" s="9">
        <v>3.319903053E9</v>
      </c>
      <c r="Y92" s="9" t="s">
        <v>1235</v>
      </c>
      <c r="Z92" s="9" t="s">
        <v>66</v>
      </c>
      <c r="AA92" s="9" t="s">
        <v>1236</v>
      </c>
      <c r="AB92" s="9" t="s">
        <v>89</v>
      </c>
      <c r="AC92" s="9" t="s">
        <v>61</v>
      </c>
      <c r="AD92" s="9" t="s">
        <v>90</v>
      </c>
      <c r="AE92" s="9">
        <v>79.45</v>
      </c>
      <c r="AF92" s="9">
        <v>2008.0</v>
      </c>
      <c r="AG92" s="9" t="s">
        <v>70</v>
      </c>
      <c r="AH92" s="9" t="s">
        <v>235</v>
      </c>
      <c r="AI92" s="9" t="s">
        <v>1237</v>
      </c>
      <c r="AJ92" s="9" t="s">
        <v>1238</v>
      </c>
      <c r="AK92" s="9" t="s">
        <v>1239</v>
      </c>
      <c r="AL92" s="9" t="s">
        <v>149</v>
      </c>
      <c r="AM92" s="9" t="s">
        <v>61</v>
      </c>
      <c r="AN92" s="9">
        <v>3.6174973E7</v>
      </c>
      <c r="AO92" s="10"/>
      <c r="AP92" s="9">
        <v>10.0</v>
      </c>
      <c r="AQ92" s="9">
        <v>10.0</v>
      </c>
      <c r="AR92" s="9">
        <v>1.0</v>
      </c>
      <c r="AS92" s="9" t="s">
        <v>74</v>
      </c>
      <c r="AT92" s="10"/>
      <c r="AU92" s="10"/>
      <c r="AV92" s="10"/>
      <c r="AW92" s="10"/>
    </row>
    <row r="93">
      <c r="A93" s="4">
        <v>43418.0</v>
      </c>
      <c r="B93" s="5" t="s">
        <v>1147</v>
      </c>
      <c r="C93" s="5" t="s">
        <v>50</v>
      </c>
      <c r="D93" s="5" t="s">
        <v>76</v>
      </c>
      <c r="E93" s="5" t="s">
        <v>1240</v>
      </c>
      <c r="F93" s="5">
        <v>2.19356973E8</v>
      </c>
      <c r="G93" s="5" t="s">
        <v>196</v>
      </c>
      <c r="H93" s="5" t="s">
        <v>1025</v>
      </c>
      <c r="I93" s="5" t="s">
        <v>1241</v>
      </c>
      <c r="J93" s="6" t="s">
        <v>1242</v>
      </c>
      <c r="K93" s="5" t="s">
        <v>57</v>
      </c>
      <c r="L93" s="5" t="s">
        <v>1243</v>
      </c>
      <c r="M93" s="5" t="s">
        <v>1244</v>
      </c>
      <c r="N93" s="5" t="s">
        <v>60</v>
      </c>
      <c r="O93" s="5" t="s">
        <v>61</v>
      </c>
      <c r="P93" s="5" t="s">
        <v>1245</v>
      </c>
      <c r="Q93" s="5">
        <v>420.0</v>
      </c>
      <c r="R93" s="7"/>
      <c r="S93" s="5" t="s">
        <v>1246</v>
      </c>
      <c r="T93" s="5">
        <v>44500.0</v>
      </c>
      <c r="U93" s="5" t="s">
        <v>149</v>
      </c>
      <c r="V93" s="5" t="s">
        <v>61</v>
      </c>
      <c r="W93" s="5">
        <v>3.1220785E7</v>
      </c>
      <c r="X93" s="5">
        <v>3.331001579E9</v>
      </c>
      <c r="Y93" s="5" t="s">
        <v>1247</v>
      </c>
      <c r="Z93" s="5" t="s">
        <v>66</v>
      </c>
      <c r="AA93" s="5" t="s">
        <v>1248</v>
      </c>
      <c r="AB93" s="5" t="s">
        <v>1249</v>
      </c>
      <c r="AC93" s="5" t="s">
        <v>61</v>
      </c>
      <c r="AD93" s="5" t="s">
        <v>124</v>
      </c>
      <c r="AE93" s="5">
        <v>84.18</v>
      </c>
      <c r="AF93" s="5">
        <v>2014.0</v>
      </c>
      <c r="AG93" s="5" t="s">
        <v>70</v>
      </c>
      <c r="AH93" s="5" t="s">
        <v>106</v>
      </c>
      <c r="AI93" s="5" t="s">
        <v>1250</v>
      </c>
      <c r="AJ93" s="7"/>
      <c r="AK93" s="7"/>
      <c r="AL93" s="7"/>
      <c r="AM93" s="7"/>
      <c r="AN93" s="7"/>
      <c r="AO93" s="7"/>
      <c r="AP93" s="7"/>
      <c r="AQ93" s="7"/>
      <c r="AR93" s="5">
        <v>1.0</v>
      </c>
      <c r="AS93" s="5" t="s">
        <v>74</v>
      </c>
      <c r="AT93" s="7"/>
      <c r="AU93" s="7"/>
      <c r="AV93" s="7"/>
      <c r="AW93" s="5" t="s">
        <v>75</v>
      </c>
    </row>
    <row r="94">
      <c r="A94" s="4">
        <v>43416.0</v>
      </c>
      <c r="B94" s="5" t="s">
        <v>1147</v>
      </c>
      <c r="C94" s="5" t="s">
        <v>50</v>
      </c>
      <c r="D94" s="5" t="s">
        <v>51</v>
      </c>
      <c r="E94" s="5" t="s">
        <v>182</v>
      </c>
      <c r="F94" s="5">
        <v>2.19356949E8</v>
      </c>
      <c r="G94" s="5" t="s">
        <v>1251</v>
      </c>
      <c r="H94" s="5" t="s">
        <v>1252</v>
      </c>
      <c r="I94" s="5" t="s">
        <v>1253</v>
      </c>
      <c r="J94" s="6" t="s">
        <v>1254</v>
      </c>
      <c r="K94" s="5" t="s">
        <v>81</v>
      </c>
      <c r="L94" s="5" t="s">
        <v>1255</v>
      </c>
      <c r="M94" s="5" t="s">
        <v>1256</v>
      </c>
      <c r="N94" s="5" t="s">
        <v>60</v>
      </c>
      <c r="O94" s="5" t="s">
        <v>61</v>
      </c>
      <c r="P94" s="5" t="s">
        <v>1257</v>
      </c>
      <c r="Q94" s="5">
        <v>119.0</v>
      </c>
      <c r="R94" s="7"/>
      <c r="S94" s="5" t="s">
        <v>505</v>
      </c>
      <c r="T94" s="5">
        <v>45010.0</v>
      </c>
      <c r="U94" s="5" t="s">
        <v>64</v>
      </c>
      <c r="V94" s="5" t="s">
        <v>61</v>
      </c>
      <c r="W94" s="5">
        <v>3.336274171E9</v>
      </c>
      <c r="X94" s="5">
        <v>3.312834877E9</v>
      </c>
      <c r="Y94" s="5" t="s">
        <v>1258</v>
      </c>
      <c r="Z94" s="5" t="s">
        <v>66</v>
      </c>
      <c r="AA94" s="5" t="s">
        <v>1259</v>
      </c>
      <c r="AB94" s="5" t="s">
        <v>952</v>
      </c>
      <c r="AC94" s="5" t="s">
        <v>61</v>
      </c>
      <c r="AD94" s="5" t="s">
        <v>90</v>
      </c>
      <c r="AE94" s="5">
        <v>86.0</v>
      </c>
      <c r="AF94" s="5">
        <v>2009.0</v>
      </c>
      <c r="AG94" s="5" t="s">
        <v>139</v>
      </c>
      <c r="AH94" s="5" t="s">
        <v>373</v>
      </c>
      <c r="AI94" s="5" t="s">
        <v>545</v>
      </c>
      <c r="AJ94" s="5" t="s">
        <v>1260</v>
      </c>
      <c r="AK94" s="5" t="s">
        <v>1261</v>
      </c>
      <c r="AL94" s="5" t="s">
        <v>64</v>
      </c>
      <c r="AM94" s="5" t="s">
        <v>61</v>
      </c>
      <c r="AN94" s="7"/>
      <c r="AO94" s="7"/>
      <c r="AP94" s="5" t="s">
        <v>109</v>
      </c>
      <c r="AQ94" s="5" t="s">
        <v>109</v>
      </c>
      <c r="AR94" s="5">
        <v>1.0</v>
      </c>
      <c r="AS94" s="5" t="s">
        <v>74</v>
      </c>
      <c r="AT94" s="7"/>
      <c r="AU94" s="7"/>
      <c r="AV94" s="7"/>
      <c r="AW94" s="5" t="s">
        <v>75</v>
      </c>
    </row>
    <row r="95">
      <c r="A95" s="8">
        <v>43424.0</v>
      </c>
      <c r="B95" s="9" t="s">
        <v>1147</v>
      </c>
      <c r="C95" s="9" t="s">
        <v>50</v>
      </c>
      <c r="D95" s="9" t="s">
        <v>76</v>
      </c>
      <c r="E95" s="9" t="s">
        <v>182</v>
      </c>
      <c r="F95" s="9">
        <v>2.19356914E8</v>
      </c>
      <c r="G95" s="9" t="s">
        <v>1262</v>
      </c>
      <c r="H95" s="9" t="s">
        <v>727</v>
      </c>
      <c r="I95" s="9" t="s">
        <v>869</v>
      </c>
      <c r="J95" s="11" t="s">
        <v>1263</v>
      </c>
      <c r="K95" s="9" t="s">
        <v>57</v>
      </c>
      <c r="L95" s="9" t="s">
        <v>1264</v>
      </c>
      <c r="M95" s="9" t="s">
        <v>1265</v>
      </c>
      <c r="N95" s="9" t="s">
        <v>60</v>
      </c>
      <c r="O95" s="9" t="s">
        <v>61</v>
      </c>
      <c r="P95" s="9" t="s">
        <v>1266</v>
      </c>
      <c r="Q95" s="9">
        <v>123.0</v>
      </c>
      <c r="R95" s="10"/>
      <c r="S95" s="9" t="s">
        <v>1267</v>
      </c>
      <c r="T95" s="9">
        <v>45406.0</v>
      </c>
      <c r="U95" s="9" t="s">
        <v>746</v>
      </c>
      <c r="V95" s="9" t="s">
        <v>61</v>
      </c>
      <c r="W95" s="9">
        <v>3.6985401E7</v>
      </c>
      <c r="X95" s="9">
        <v>3.31113495E9</v>
      </c>
      <c r="Y95" s="9" t="s">
        <v>1268</v>
      </c>
      <c r="Z95" s="9" t="s">
        <v>121</v>
      </c>
      <c r="AA95" s="9" t="s">
        <v>521</v>
      </c>
      <c r="AB95" s="9" t="s">
        <v>1033</v>
      </c>
      <c r="AC95" s="9" t="s">
        <v>61</v>
      </c>
      <c r="AD95" s="9" t="s">
        <v>90</v>
      </c>
      <c r="AE95" s="9">
        <v>85.23</v>
      </c>
      <c r="AF95" s="9">
        <v>2016.0</v>
      </c>
      <c r="AG95" s="9" t="s">
        <v>70</v>
      </c>
      <c r="AH95" s="9" t="s">
        <v>91</v>
      </c>
      <c r="AI95" s="9" t="s">
        <v>257</v>
      </c>
      <c r="AJ95" s="9" t="s">
        <v>1269</v>
      </c>
      <c r="AK95" s="9" t="s">
        <v>1270</v>
      </c>
      <c r="AL95" s="9" t="s">
        <v>746</v>
      </c>
      <c r="AM95" s="9" t="s">
        <v>61</v>
      </c>
      <c r="AN95" s="10"/>
      <c r="AO95" s="10"/>
      <c r="AP95" s="9" t="s">
        <v>109</v>
      </c>
      <c r="AQ95" s="9" t="s">
        <v>109</v>
      </c>
      <c r="AR95" s="9">
        <v>1.0</v>
      </c>
      <c r="AS95" s="9" t="s">
        <v>74</v>
      </c>
      <c r="AT95" s="10"/>
      <c r="AU95" s="10"/>
      <c r="AV95" s="10"/>
      <c r="AW95" s="10"/>
    </row>
    <row r="96">
      <c r="A96" s="4">
        <v>43423.0</v>
      </c>
      <c r="B96" s="5" t="s">
        <v>1147</v>
      </c>
      <c r="C96" s="5" t="s">
        <v>50</v>
      </c>
      <c r="D96" s="5" t="s">
        <v>76</v>
      </c>
      <c r="E96" s="7"/>
      <c r="F96" s="5">
        <v>2.19356876E8</v>
      </c>
      <c r="G96" s="5" t="s">
        <v>1271</v>
      </c>
      <c r="H96" s="5" t="s">
        <v>1272</v>
      </c>
      <c r="I96" s="5" t="s">
        <v>1273</v>
      </c>
      <c r="J96" s="6" t="s">
        <v>1274</v>
      </c>
      <c r="K96" s="5" t="s">
        <v>57</v>
      </c>
      <c r="L96" s="5" t="s">
        <v>1275</v>
      </c>
      <c r="M96" s="5" t="s">
        <v>1276</v>
      </c>
      <c r="N96" s="5" t="s">
        <v>60</v>
      </c>
      <c r="O96" s="5" t="s">
        <v>617</v>
      </c>
      <c r="P96" s="5" t="s">
        <v>1277</v>
      </c>
      <c r="Q96" s="5">
        <v>164.0</v>
      </c>
      <c r="R96" s="5">
        <v>14.0</v>
      </c>
      <c r="S96" s="5" t="s">
        <v>1278</v>
      </c>
      <c r="T96" s="5">
        <v>45020.0</v>
      </c>
      <c r="U96" s="5" t="s">
        <v>64</v>
      </c>
      <c r="V96" s="5" t="s">
        <v>61</v>
      </c>
      <c r="W96" s="5">
        <v>6.691590549E9</v>
      </c>
      <c r="X96" s="5">
        <v>6.691590549E9</v>
      </c>
      <c r="Y96" s="5" t="s">
        <v>1279</v>
      </c>
      <c r="Z96" s="5" t="s">
        <v>121</v>
      </c>
      <c r="AA96" s="5" t="s">
        <v>1280</v>
      </c>
      <c r="AB96" s="5" t="s">
        <v>1088</v>
      </c>
      <c r="AC96" s="5" t="s">
        <v>61</v>
      </c>
      <c r="AD96" s="5" t="s">
        <v>90</v>
      </c>
      <c r="AE96" s="5">
        <v>88.5</v>
      </c>
      <c r="AF96" s="5">
        <v>2013.0</v>
      </c>
      <c r="AG96" s="5" t="s">
        <v>70</v>
      </c>
      <c r="AH96" s="5" t="s">
        <v>106</v>
      </c>
      <c r="AI96" s="5" t="s">
        <v>125</v>
      </c>
      <c r="AJ96" s="7"/>
      <c r="AK96" s="7"/>
      <c r="AL96" s="7"/>
      <c r="AM96" s="7"/>
      <c r="AN96" s="7"/>
      <c r="AO96" s="7"/>
      <c r="AP96" s="7"/>
      <c r="AQ96" s="7"/>
      <c r="AR96" s="5">
        <v>1.0</v>
      </c>
      <c r="AS96" s="5" t="s">
        <v>74</v>
      </c>
      <c r="AT96" s="7"/>
      <c r="AU96" s="7"/>
      <c r="AV96" s="7"/>
      <c r="AW96" s="5" t="s">
        <v>75</v>
      </c>
    </row>
    <row r="97">
      <c r="A97" s="4">
        <v>43417.0</v>
      </c>
      <c r="B97" s="5" t="s">
        <v>1147</v>
      </c>
      <c r="C97" s="5" t="s">
        <v>50</v>
      </c>
      <c r="D97" s="5" t="s">
        <v>76</v>
      </c>
      <c r="E97" s="7"/>
      <c r="F97" s="5">
        <v>2.19356965E8</v>
      </c>
      <c r="G97" s="5" t="s">
        <v>1281</v>
      </c>
      <c r="H97" s="5" t="s">
        <v>420</v>
      </c>
      <c r="I97" s="5" t="s">
        <v>1282</v>
      </c>
      <c r="J97" s="6" t="s">
        <v>1283</v>
      </c>
      <c r="K97" s="5" t="s">
        <v>57</v>
      </c>
      <c r="L97" s="5" t="s">
        <v>1284</v>
      </c>
      <c r="M97" s="5" t="s">
        <v>1285</v>
      </c>
      <c r="N97" s="5" t="s">
        <v>60</v>
      </c>
      <c r="O97" s="5" t="s">
        <v>692</v>
      </c>
      <c r="P97" s="5" t="s">
        <v>1286</v>
      </c>
      <c r="Q97" s="5" t="s">
        <v>1287</v>
      </c>
      <c r="R97" s="5" t="s">
        <v>1288</v>
      </c>
      <c r="S97" s="5" t="s">
        <v>1289</v>
      </c>
      <c r="T97" s="5">
        <v>45133.0</v>
      </c>
      <c r="U97" s="5" t="s">
        <v>64</v>
      </c>
      <c r="V97" s="5" t="s">
        <v>61</v>
      </c>
      <c r="W97" s="5">
        <v>3.324718349E9</v>
      </c>
      <c r="X97" s="5">
        <v>5.522120256E9</v>
      </c>
      <c r="Y97" s="5" t="s">
        <v>1290</v>
      </c>
      <c r="Z97" s="5" t="s">
        <v>66</v>
      </c>
      <c r="AA97" s="5" t="s">
        <v>1291</v>
      </c>
      <c r="AB97" s="5" t="s">
        <v>1292</v>
      </c>
      <c r="AC97" s="5" t="s">
        <v>1293</v>
      </c>
      <c r="AD97" s="5" t="s">
        <v>90</v>
      </c>
      <c r="AE97" s="5">
        <v>89.0</v>
      </c>
      <c r="AF97" s="5">
        <v>2010.0</v>
      </c>
      <c r="AG97" s="5" t="s">
        <v>70</v>
      </c>
      <c r="AH97" s="5" t="s">
        <v>106</v>
      </c>
      <c r="AI97" s="5" t="s">
        <v>1294</v>
      </c>
      <c r="AJ97" s="7"/>
      <c r="AK97" s="7"/>
      <c r="AL97" s="7"/>
      <c r="AM97" s="7"/>
      <c r="AN97" s="7"/>
      <c r="AO97" s="7"/>
      <c r="AP97" s="7"/>
      <c r="AQ97" s="7"/>
      <c r="AR97" s="5">
        <v>1.0</v>
      </c>
      <c r="AS97" s="5" t="s">
        <v>74</v>
      </c>
      <c r="AT97" s="7"/>
      <c r="AU97" s="7"/>
      <c r="AV97" s="7"/>
      <c r="AW97" s="5" t="s">
        <v>75</v>
      </c>
    </row>
    <row r="98">
      <c r="A98" s="4">
        <v>43417.0</v>
      </c>
      <c r="B98" s="5" t="s">
        <v>1147</v>
      </c>
      <c r="C98" s="5" t="s">
        <v>50</v>
      </c>
      <c r="D98" s="5" t="s">
        <v>51</v>
      </c>
      <c r="E98" s="5" t="s">
        <v>1295</v>
      </c>
      <c r="F98" s="5">
        <v>3.00410306E8</v>
      </c>
      <c r="G98" s="5" t="s">
        <v>1296</v>
      </c>
      <c r="H98" s="5" t="s">
        <v>298</v>
      </c>
      <c r="I98" s="5" t="s">
        <v>1297</v>
      </c>
      <c r="J98" s="6" t="s">
        <v>1298</v>
      </c>
      <c r="K98" s="5" t="s">
        <v>57</v>
      </c>
      <c r="L98" s="5" t="s">
        <v>1299</v>
      </c>
      <c r="M98" s="5" t="s">
        <v>1300</v>
      </c>
      <c r="N98" s="5" t="s">
        <v>60</v>
      </c>
      <c r="O98" s="5" t="s">
        <v>61</v>
      </c>
      <c r="P98" s="5" t="s">
        <v>1301</v>
      </c>
      <c r="Q98" s="5">
        <v>711.0</v>
      </c>
      <c r="R98" s="5">
        <v>14.0</v>
      </c>
      <c r="S98" s="5" t="s">
        <v>1302</v>
      </c>
      <c r="T98" s="5">
        <v>44360.0</v>
      </c>
      <c r="U98" s="5" t="s">
        <v>149</v>
      </c>
      <c r="V98" s="5" t="s">
        <v>61</v>
      </c>
      <c r="W98" s="5">
        <v>3.336184575E9</v>
      </c>
      <c r="X98" s="5">
        <v>3.314028139E9</v>
      </c>
      <c r="Y98" s="5" t="s">
        <v>1303</v>
      </c>
      <c r="Z98" s="5" t="s">
        <v>66</v>
      </c>
      <c r="AA98" s="5" t="s">
        <v>1002</v>
      </c>
      <c r="AB98" s="5" t="s">
        <v>89</v>
      </c>
      <c r="AC98" s="5" t="s">
        <v>61</v>
      </c>
      <c r="AD98" s="5" t="s">
        <v>90</v>
      </c>
      <c r="AE98" s="5">
        <v>88.24</v>
      </c>
      <c r="AF98" s="5">
        <v>2008.0</v>
      </c>
      <c r="AG98" s="5" t="s">
        <v>139</v>
      </c>
      <c r="AH98" s="5" t="s">
        <v>71</v>
      </c>
      <c r="AI98" s="5" t="s">
        <v>72</v>
      </c>
      <c r="AJ98" s="5" t="s">
        <v>1304</v>
      </c>
      <c r="AK98" s="5" t="s">
        <v>1305</v>
      </c>
      <c r="AL98" s="5" t="s">
        <v>149</v>
      </c>
      <c r="AM98" s="5" t="s">
        <v>61</v>
      </c>
      <c r="AN98" s="5">
        <v>3.337776684E9</v>
      </c>
      <c r="AO98" s="5">
        <v>6684.0</v>
      </c>
      <c r="AP98" s="5" t="s">
        <v>1306</v>
      </c>
      <c r="AQ98" s="5" t="s">
        <v>1306</v>
      </c>
      <c r="AR98" s="5">
        <v>1.0</v>
      </c>
      <c r="AS98" s="5" t="s">
        <v>74</v>
      </c>
      <c r="AT98" s="7"/>
      <c r="AU98" s="7"/>
      <c r="AV98" s="7"/>
      <c r="AW98" s="5" t="s">
        <v>75</v>
      </c>
    </row>
    <row r="99">
      <c r="A99" s="8">
        <v>43424.0</v>
      </c>
      <c r="B99" s="9" t="s">
        <v>1147</v>
      </c>
      <c r="C99" s="9" t="s">
        <v>50</v>
      </c>
      <c r="D99" s="9" t="s">
        <v>76</v>
      </c>
      <c r="E99" s="10"/>
      <c r="F99" s="9">
        <v>2.19356906E8</v>
      </c>
      <c r="G99" s="9" t="s">
        <v>1307</v>
      </c>
      <c r="H99" s="9" t="s">
        <v>311</v>
      </c>
      <c r="I99" s="9" t="s">
        <v>1308</v>
      </c>
      <c r="J99" s="11" t="s">
        <v>1309</v>
      </c>
      <c r="K99" s="9" t="s">
        <v>81</v>
      </c>
      <c r="L99" s="9" t="s">
        <v>1310</v>
      </c>
      <c r="M99" s="9" t="s">
        <v>1311</v>
      </c>
      <c r="N99" s="9" t="s">
        <v>60</v>
      </c>
      <c r="O99" s="9" t="s">
        <v>90</v>
      </c>
      <c r="P99" s="9" t="s">
        <v>1312</v>
      </c>
      <c r="Q99" s="9">
        <v>52.0</v>
      </c>
      <c r="R99" s="10"/>
      <c r="S99" s="9" t="s">
        <v>1313</v>
      </c>
      <c r="T99" s="9">
        <v>50110.0</v>
      </c>
      <c r="U99" s="9" t="s">
        <v>1314</v>
      </c>
      <c r="V99" s="9" t="s">
        <v>90</v>
      </c>
      <c r="W99" s="9">
        <v>2744219.0</v>
      </c>
      <c r="X99" s="9">
        <v>7.228516685E9</v>
      </c>
      <c r="Y99" s="9" t="s">
        <v>1315</v>
      </c>
      <c r="Z99" s="9" t="s">
        <v>66</v>
      </c>
      <c r="AA99" s="9" t="s">
        <v>121</v>
      </c>
      <c r="AB99" s="9" t="s">
        <v>138</v>
      </c>
      <c r="AC99" s="9" t="s">
        <v>1293</v>
      </c>
      <c r="AD99" s="9" t="s">
        <v>90</v>
      </c>
      <c r="AE99" s="9">
        <v>85.0</v>
      </c>
      <c r="AF99" s="9">
        <v>2014.0</v>
      </c>
      <c r="AG99" s="9" t="s">
        <v>70</v>
      </c>
      <c r="AH99" s="9" t="s">
        <v>106</v>
      </c>
      <c r="AI99" s="9" t="s">
        <v>125</v>
      </c>
      <c r="AJ99" s="10"/>
      <c r="AK99" s="10"/>
      <c r="AL99" s="10"/>
      <c r="AM99" s="10"/>
      <c r="AN99" s="10"/>
      <c r="AO99" s="10"/>
      <c r="AP99" s="10"/>
      <c r="AQ99" s="10"/>
      <c r="AR99" s="9">
        <v>1.0</v>
      </c>
      <c r="AS99" s="9" t="s">
        <v>74</v>
      </c>
      <c r="AT99" s="9" t="s">
        <v>95</v>
      </c>
      <c r="AU99" s="10"/>
      <c r="AV99" s="10"/>
      <c r="AW99" s="9" t="s">
        <v>75</v>
      </c>
    </row>
    <row r="100">
      <c r="A100" s="4">
        <v>43420.0</v>
      </c>
      <c r="B100" s="5" t="s">
        <v>1147</v>
      </c>
      <c r="C100" s="5" t="s">
        <v>50</v>
      </c>
      <c r="D100" s="5" t="s">
        <v>51</v>
      </c>
      <c r="E100" s="5" t="s">
        <v>110</v>
      </c>
      <c r="F100" s="5">
        <v>2.19356833E8</v>
      </c>
      <c r="G100" s="5" t="s">
        <v>1316</v>
      </c>
      <c r="H100" s="5" t="s">
        <v>1317</v>
      </c>
      <c r="I100" s="5" t="s">
        <v>1318</v>
      </c>
      <c r="J100" s="6" t="s">
        <v>1319</v>
      </c>
      <c r="K100" s="5" t="s">
        <v>57</v>
      </c>
      <c r="L100" s="5" t="s">
        <v>1320</v>
      </c>
      <c r="M100" s="5" t="s">
        <v>1321</v>
      </c>
      <c r="N100" s="5" t="s">
        <v>60</v>
      </c>
      <c r="O100" s="5" t="s">
        <v>61</v>
      </c>
      <c r="P100" s="5" t="s">
        <v>1322</v>
      </c>
      <c r="Q100" s="5">
        <v>1799.0</v>
      </c>
      <c r="R100" s="7"/>
      <c r="S100" s="5" t="s">
        <v>1323</v>
      </c>
      <c r="T100" s="5">
        <v>44290.0</v>
      </c>
      <c r="U100" s="5" t="s">
        <v>149</v>
      </c>
      <c r="V100" s="5" t="s">
        <v>61</v>
      </c>
      <c r="W100" s="5">
        <v>3.6248732E7</v>
      </c>
      <c r="X100" s="5">
        <v>3.331903439E9</v>
      </c>
      <c r="Y100" s="5" t="s">
        <v>1324</v>
      </c>
      <c r="Z100" s="5" t="s">
        <v>66</v>
      </c>
      <c r="AA100" s="5" t="s">
        <v>1325</v>
      </c>
      <c r="AB100" s="5" t="s">
        <v>89</v>
      </c>
      <c r="AC100" s="5" t="s">
        <v>61</v>
      </c>
      <c r="AD100" s="5" t="s">
        <v>90</v>
      </c>
      <c r="AE100" s="5">
        <v>89.76</v>
      </c>
      <c r="AF100" s="5">
        <v>2003.0</v>
      </c>
      <c r="AG100" s="5" t="s">
        <v>139</v>
      </c>
      <c r="AH100" s="5" t="s">
        <v>235</v>
      </c>
      <c r="AI100" s="5" t="s">
        <v>1326</v>
      </c>
      <c r="AJ100" s="5" t="s">
        <v>89</v>
      </c>
      <c r="AK100" s="5" t="s">
        <v>1327</v>
      </c>
      <c r="AL100" s="5" t="s">
        <v>149</v>
      </c>
      <c r="AM100" s="5" t="s">
        <v>61</v>
      </c>
      <c r="AN100" s="5">
        <v>3.1342222E7</v>
      </c>
      <c r="AO100" s="5">
        <v>19881.0</v>
      </c>
      <c r="AP100" s="5" t="s">
        <v>170</v>
      </c>
      <c r="AQ100" s="5" t="s">
        <v>826</v>
      </c>
      <c r="AR100" s="5">
        <v>1.0</v>
      </c>
      <c r="AS100" s="5" t="s">
        <v>74</v>
      </c>
      <c r="AT100" s="7"/>
      <c r="AU100" s="7"/>
      <c r="AV100" s="7"/>
      <c r="AW100" s="5" t="s">
        <v>75</v>
      </c>
    </row>
    <row r="101">
      <c r="A101" s="4">
        <v>43423.0</v>
      </c>
      <c r="B101" s="5" t="s">
        <v>1147</v>
      </c>
      <c r="C101" s="5" t="s">
        <v>50</v>
      </c>
      <c r="D101" s="5" t="s">
        <v>76</v>
      </c>
      <c r="E101" s="7"/>
      <c r="F101" s="5">
        <v>2.19356841E8</v>
      </c>
      <c r="G101" s="5" t="s">
        <v>1328</v>
      </c>
      <c r="H101" s="5" t="s">
        <v>1120</v>
      </c>
      <c r="I101" s="5" t="s">
        <v>870</v>
      </c>
      <c r="J101" s="6" t="s">
        <v>1329</v>
      </c>
      <c r="K101" s="5" t="s">
        <v>57</v>
      </c>
      <c r="L101" s="5" t="s">
        <v>1330</v>
      </c>
      <c r="M101" s="5" t="s">
        <v>1331</v>
      </c>
      <c r="N101" s="5" t="s">
        <v>60</v>
      </c>
      <c r="O101" s="5" t="s">
        <v>61</v>
      </c>
      <c r="P101" s="5" t="s">
        <v>1277</v>
      </c>
      <c r="Q101" s="5">
        <v>164.0</v>
      </c>
      <c r="R101" s="5">
        <v>14.0</v>
      </c>
      <c r="S101" s="5" t="s">
        <v>1278</v>
      </c>
      <c r="T101" s="5">
        <v>45020.0</v>
      </c>
      <c r="U101" s="5" t="s">
        <v>64</v>
      </c>
      <c r="V101" s="5" t="s">
        <v>61</v>
      </c>
      <c r="W101" s="5">
        <v>0.0</v>
      </c>
      <c r="X101" s="5">
        <v>3.313121603E9</v>
      </c>
      <c r="Y101" s="5" t="s">
        <v>1332</v>
      </c>
      <c r="Z101" s="5" t="s">
        <v>121</v>
      </c>
      <c r="AA101" s="5" t="s">
        <v>1280</v>
      </c>
      <c r="AB101" s="5" t="s">
        <v>1088</v>
      </c>
      <c r="AC101" s="5" t="s">
        <v>61</v>
      </c>
      <c r="AD101" s="5" t="s">
        <v>124</v>
      </c>
      <c r="AE101" s="5">
        <v>82.7</v>
      </c>
      <c r="AF101" s="5">
        <v>2013.0</v>
      </c>
      <c r="AG101" s="5" t="s">
        <v>70</v>
      </c>
      <c r="AH101" s="5" t="s">
        <v>478</v>
      </c>
      <c r="AI101" s="5" t="s">
        <v>125</v>
      </c>
      <c r="AJ101" s="7"/>
      <c r="AK101" s="7"/>
      <c r="AL101" s="7"/>
      <c r="AM101" s="7"/>
      <c r="AN101" s="7"/>
      <c r="AO101" s="7"/>
      <c r="AP101" s="7"/>
      <c r="AQ101" s="7"/>
      <c r="AR101" s="5">
        <v>1.0</v>
      </c>
      <c r="AS101" s="5" t="s">
        <v>74</v>
      </c>
      <c r="AT101" s="7"/>
      <c r="AU101" s="7"/>
      <c r="AV101" s="7"/>
      <c r="AW101" s="5" t="s">
        <v>75</v>
      </c>
    </row>
    <row r="102">
      <c r="A102" s="8">
        <v>43416.0</v>
      </c>
      <c r="B102" s="9" t="s">
        <v>1147</v>
      </c>
      <c r="C102" s="9" t="s">
        <v>50</v>
      </c>
      <c r="D102" s="9" t="s">
        <v>51</v>
      </c>
      <c r="E102" s="9" t="s">
        <v>1034</v>
      </c>
      <c r="F102" s="9">
        <v>2.07586043E8</v>
      </c>
      <c r="G102" s="9" t="s">
        <v>1333</v>
      </c>
      <c r="H102" s="9" t="s">
        <v>1334</v>
      </c>
      <c r="I102" s="9" t="s">
        <v>1335</v>
      </c>
      <c r="J102" s="11" t="s">
        <v>1336</v>
      </c>
      <c r="K102" s="9" t="s">
        <v>57</v>
      </c>
      <c r="L102" s="9" t="s">
        <v>1337</v>
      </c>
      <c r="M102" s="9" t="s">
        <v>1338</v>
      </c>
      <c r="N102" s="9" t="s">
        <v>60</v>
      </c>
      <c r="O102" s="9" t="s">
        <v>1339</v>
      </c>
      <c r="P102" s="9" t="s">
        <v>1340</v>
      </c>
      <c r="Q102" s="9">
        <v>2296.0</v>
      </c>
      <c r="R102" s="9">
        <v>202.0</v>
      </c>
      <c r="S102" s="9" t="s">
        <v>63</v>
      </c>
      <c r="T102" s="9">
        <v>45130.0</v>
      </c>
      <c r="U102" s="9" t="s">
        <v>64</v>
      </c>
      <c r="V102" s="9" t="s">
        <v>61</v>
      </c>
      <c r="W102" s="9">
        <v>1.9814609E7</v>
      </c>
      <c r="X102" s="9">
        <v>3.317670444E9</v>
      </c>
      <c r="Y102" s="9" t="s">
        <v>1341</v>
      </c>
      <c r="Z102" s="9" t="s">
        <v>66</v>
      </c>
      <c r="AA102" s="9" t="s">
        <v>151</v>
      </c>
      <c r="AB102" s="9" t="s">
        <v>89</v>
      </c>
      <c r="AC102" s="9" t="s">
        <v>61</v>
      </c>
      <c r="AD102" s="9" t="s">
        <v>90</v>
      </c>
      <c r="AE102" s="9">
        <v>81.25</v>
      </c>
      <c r="AF102" s="9">
        <v>2011.0</v>
      </c>
      <c r="AG102" s="9" t="s">
        <v>70</v>
      </c>
      <c r="AH102" s="9" t="s">
        <v>71</v>
      </c>
      <c r="AI102" s="9" t="s">
        <v>1342</v>
      </c>
      <c r="AJ102" s="9" t="s">
        <v>1343</v>
      </c>
      <c r="AK102" s="9" t="s">
        <v>1344</v>
      </c>
      <c r="AL102" s="9" t="s">
        <v>64</v>
      </c>
      <c r="AM102" s="9" t="s">
        <v>61</v>
      </c>
      <c r="AN102" s="9">
        <v>3.79388E7</v>
      </c>
      <c r="AO102" s="9">
        <v>5105.0</v>
      </c>
      <c r="AP102" s="9" t="s">
        <v>94</v>
      </c>
      <c r="AQ102" s="9" t="s">
        <v>1118</v>
      </c>
      <c r="AR102" s="9">
        <v>1.0</v>
      </c>
      <c r="AS102" s="9" t="s">
        <v>74</v>
      </c>
      <c r="AT102" s="9" t="s">
        <v>95</v>
      </c>
      <c r="AU102" s="10"/>
      <c r="AV102" s="10"/>
      <c r="AW102" s="9" t="s">
        <v>75</v>
      </c>
    </row>
    <row r="103">
      <c r="A103" s="4">
        <v>43259.0</v>
      </c>
      <c r="B103" s="5" t="s">
        <v>1345</v>
      </c>
      <c r="C103" s="5" t="s">
        <v>50</v>
      </c>
      <c r="D103" s="5" t="s">
        <v>76</v>
      </c>
      <c r="E103" s="5" t="s">
        <v>1346</v>
      </c>
      <c r="F103" s="5">
        <v>2.18903288E8</v>
      </c>
      <c r="G103" s="5" t="s">
        <v>1347</v>
      </c>
      <c r="H103" s="5" t="s">
        <v>1348</v>
      </c>
      <c r="I103" s="5" t="s">
        <v>1349</v>
      </c>
      <c r="J103" s="6" t="s">
        <v>1350</v>
      </c>
      <c r="K103" s="5" t="s">
        <v>57</v>
      </c>
      <c r="L103" s="5" t="s">
        <v>1351</v>
      </c>
      <c r="M103" s="5" t="s">
        <v>1352</v>
      </c>
      <c r="N103" s="5" t="s">
        <v>60</v>
      </c>
      <c r="O103" s="5" t="s">
        <v>1353</v>
      </c>
      <c r="P103" s="5" t="s">
        <v>1354</v>
      </c>
      <c r="Q103" s="5">
        <v>103.0</v>
      </c>
      <c r="R103" s="7"/>
      <c r="S103" s="5" t="s">
        <v>1355</v>
      </c>
      <c r="T103" s="5">
        <v>22510.0</v>
      </c>
      <c r="U103" s="5" t="s">
        <v>1356</v>
      </c>
      <c r="V103" s="5" t="s">
        <v>1353</v>
      </c>
      <c r="W103" s="5">
        <v>6.646231626E9</v>
      </c>
      <c r="X103" s="5">
        <v>6.641143249E9</v>
      </c>
      <c r="Y103" s="5" t="s">
        <v>1357</v>
      </c>
      <c r="Z103" s="5" t="s">
        <v>66</v>
      </c>
      <c r="AA103" s="5" t="s">
        <v>1291</v>
      </c>
      <c r="AB103" s="5" t="s">
        <v>1358</v>
      </c>
      <c r="AC103" s="5" t="s">
        <v>1353</v>
      </c>
      <c r="AD103" s="5" t="s">
        <v>124</v>
      </c>
      <c r="AE103" s="5">
        <v>86.74</v>
      </c>
      <c r="AF103" s="5">
        <v>2012.0</v>
      </c>
      <c r="AG103" s="5" t="s">
        <v>70</v>
      </c>
      <c r="AH103" s="5" t="s">
        <v>106</v>
      </c>
      <c r="AI103" s="5" t="s">
        <v>1359</v>
      </c>
      <c r="AJ103" s="5" t="s">
        <v>1358</v>
      </c>
      <c r="AK103" s="5" t="s">
        <v>1360</v>
      </c>
      <c r="AL103" s="5" t="s">
        <v>1356</v>
      </c>
      <c r="AM103" s="5" t="s">
        <v>1353</v>
      </c>
      <c r="AN103" s="5">
        <v>6.6460784E9</v>
      </c>
      <c r="AO103" s="5">
        <v>202.0</v>
      </c>
      <c r="AP103" s="5" t="s">
        <v>636</v>
      </c>
      <c r="AQ103" s="5" t="s">
        <v>282</v>
      </c>
      <c r="AR103" s="5">
        <v>1.0</v>
      </c>
      <c r="AS103" s="5" t="s">
        <v>74</v>
      </c>
      <c r="AT103" s="7"/>
      <c r="AU103" s="7"/>
      <c r="AV103" s="7"/>
      <c r="AW103" s="5" t="s">
        <v>75</v>
      </c>
    </row>
    <row r="104">
      <c r="A104" s="4">
        <v>43245.0</v>
      </c>
      <c r="B104" s="5" t="s">
        <v>1345</v>
      </c>
      <c r="C104" s="5" t="s">
        <v>50</v>
      </c>
      <c r="D104" s="5" t="s">
        <v>51</v>
      </c>
      <c r="E104" s="7"/>
      <c r="F104" s="5">
        <v>3.02112213E8</v>
      </c>
      <c r="G104" s="5" t="s">
        <v>1361</v>
      </c>
      <c r="H104" s="5" t="s">
        <v>1362</v>
      </c>
      <c r="I104" s="5" t="s">
        <v>1095</v>
      </c>
      <c r="J104" s="6" t="s">
        <v>1363</v>
      </c>
      <c r="K104" s="5" t="s">
        <v>57</v>
      </c>
      <c r="L104" s="5" t="s">
        <v>1364</v>
      </c>
      <c r="M104" s="5" t="s">
        <v>1365</v>
      </c>
      <c r="N104" s="5" t="s">
        <v>60</v>
      </c>
      <c r="O104" s="5" t="s">
        <v>61</v>
      </c>
      <c r="P104" s="5" t="s">
        <v>1366</v>
      </c>
      <c r="Q104" s="5">
        <v>373.0</v>
      </c>
      <c r="R104" s="7"/>
      <c r="S104" s="5" t="s">
        <v>1367</v>
      </c>
      <c r="T104" s="5">
        <v>45100.0</v>
      </c>
      <c r="U104" s="5" t="s">
        <v>64</v>
      </c>
      <c r="V104" s="5" t="s">
        <v>61</v>
      </c>
      <c r="W104" s="5">
        <v>3.1658824E7</v>
      </c>
      <c r="X104" s="5" t="s">
        <v>1368</v>
      </c>
      <c r="Y104" s="5" t="s">
        <v>1369</v>
      </c>
      <c r="Z104" s="5" t="s">
        <v>66</v>
      </c>
      <c r="AA104" s="5" t="s">
        <v>192</v>
      </c>
      <c r="AB104" s="5" t="s">
        <v>89</v>
      </c>
      <c r="AC104" s="5" t="s">
        <v>61</v>
      </c>
      <c r="AD104" s="5" t="s">
        <v>90</v>
      </c>
      <c r="AE104" s="5">
        <v>85.41</v>
      </c>
      <c r="AF104" s="5">
        <v>2010.0</v>
      </c>
      <c r="AG104" s="5" t="s">
        <v>70</v>
      </c>
      <c r="AH104" s="5" t="s">
        <v>71</v>
      </c>
      <c r="AI104" s="5" t="s">
        <v>1370</v>
      </c>
      <c r="AJ104" s="5" t="s">
        <v>1371</v>
      </c>
      <c r="AK104" s="5" t="s">
        <v>1372</v>
      </c>
      <c r="AL104" s="5" t="s">
        <v>64</v>
      </c>
      <c r="AM104" s="5" t="s">
        <v>61</v>
      </c>
      <c r="AN104" s="5" t="s">
        <v>1373</v>
      </c>
      <c r="AO104" s="7"/>
      <c r="AP104" s="5">
        <v>4.0</v>
      </c>
      <c r="AQ104" s="5">
        <v>6.0</v>
      </c>
      <c r="AR104" s="5">
        <v>1.0</v>
      </c>
      <c r="AS104" s="5" t="s">
        <v>74</v>
      </c>
      <c r="AT104" s="7"/>
      <c r="AU104" s="7"/>
      <c r="AV104" s="7"/>
      <c r="AW104" s="5" t="s">
        <v>75</v>
      </c>
    </row>
    <row r="105">
      <c r="A105" s="4">
        <v>43248.0</v>
      </c>
      <c r="B105" s="5" t="s">
        <v>1345</v>
      </c>
      <c r="C105" s="5" t="s">
        <v>50</v>
      </c>
      <c r="D105" s="5" t="s">
        <v>51</v>
      </c>
      <c r="E105" s="7"/>
      <c r="F105" s="5">
        <v>2.07546459E8</v>
      </c>
      <c r="G105" s="5" t="s">
        <v>1374</v>
      </c>
      <c r="H105" s="5" t="s">
        <v>1219</v>
      </c>
      <c r="I105" s="5" t="s">
        <v>1025</v>
      </c>
      <c r="J105" s="6" t="s">
        <v>1375</v>
      </c>
      <c r="K105" s="5" t="s">
        <v>57</v>
      </c>
      <c r="L105" s="5" t="s">
        <v>1376</v>
      </c>
      <c r="M105" s="5" t="s">
        <v>1377</v>
      </c>
      <c r="N105" s="5" t="s">
        <v>60</v>
      </c>
      <c r="O105" s="5" t="s">
        <v>61</v>
      </c>
      <c r="P105" s="5" t="s">
        <v>1378</v>
      </c>
      <c r="Q105" s="5">
        <v>2323.0</v>
      </c>
      <c r="R105" s="7"/>
      <c r="S105" s="5" t="s">
        <v>1379</v>
      </c>
      <c r="T105" s="5">
        <v>44840.0</v>
      </c>
      <c r="U105" s="5" t="s">
        <v>149</v>
      </c>
      <c r="V105" s="5" t="s">
        <v>61</v>
      </c>
      <c r="W105" s="5">
        <v>3.6350758E7</v>
      </c>
      <c r="X105" s="5">
        <v>3.310176923E9</v>
      </c>
      <c r="Y105" s="5" t="s">
        <v>1380</v>
      </c>
      <c r="Z105" s="5" t="s">
        <v>66</v>
      </c>
      <c r="AA105" s="5" t="s">
        <v>1381</v>
      </c>
      <c r="AB105" s="5" t="s">
        <v>89</v>
      </c>
      <c r="AC105" s="5" t="s">
        <v>61</v>
      </c>
      <c r="AD105" s="5" t="s">
        <v>124</v>
      </c>
      <c r="AE105" s="5">
        <v>84.59</v>
      </c>
      <c r="AF105" s="5">
        <v>2015.0</v>
      </c>
      <c r="AG105" s="5" t="s">
        <v>70</v>
      </c>
      <c r="AH105" s="5" t="s">
        <v>106</v>
      </c>
      <c r="AI105" s="5" t="s">
        <v>1382</v>
      </c>
      <c r="AJ105" s="5" t="s">
        <v>648</v>
      </c>
      <c r="AK105" s="5" t="s">
        <v>1383</v>
      </c>
      <c r="AL105" s="5" t="s">
        <v>64</v>
      </c>
      <c r="AM105" s="5" t="s">
        <v>61</v>
      </c>
      <c r="AN105" s="7"/>
      <c r="AO105" s="7"/>
      <c r="AP105" s="5" t="s">
        <v>1384</v>
      </c>
      <c r="AQ105" s="5" t="s">
        <v>1385</v>
      </c>
      <c r="AR105" s="5">
        <v>1.0</v>
      </c>
      <c r="AS105" s="5" t="s">
        <v>74</v>
      </c>
      <c r="AT105" s="7"/>
      <c r="AU105" s="7"/>
      <c r="AV105" s="7"/>
      <c r="AW105" s="5" t="s">
        <v>75</v>
      </c>
    </row>
    <row r="106">
      <c r="A106" s="4">
        <v>43263.0</v>
      </c>
      <c r="B106" s="5" t="s">
        <v>1345</v>
      </c>
      <c r="C106" s="5" t="s">
        <v>50</v>
      </c>
      <c r="D106" s="5" t="s">
        <v>51</v>
      </c>
      <c r="E106" s="7"/>
      <c r="F106" s="5">
        <v>2.18903199E8</v>
      </c>
      <c r="G106" s="5" t="s">
        <v>1386</v>
      </c>
      <c r="H106" s="5" t="s">
        <v>1387</v>
      </c>
      <c r="I106" s="5" t="s">
        <v>1025</v>
      </c>
      <c r="J106" s="6" t="s">
        <v>1388</v>
      </c>
      <c r="K106" s="5" t="s">
        <v>57</v>
      </c>
      <c r="L106" s="5" t="s">
        <v>1389</v>
      </c>
      <c r="M106" s="5" t="s">
        <v>1390</v>
      </c>
      <c r="N106" s="5" t="s">
        <v>60</v>
      </c>
      <c r="O106" s="5" t="s">
        <v>1391</v>
      </c>
      <c r="P106" s="5" t="s">
        <v>1392</v>
      </c>
      <c r="Q106" s="5">
        <v>4032.0</v>
      </c>
      <c r="R106" s="5" t="s">
        <v>1393</v>
      </c>
      <c r="S106" s="5" t="s">
        <v>1394</v>
      </c>
      <c r="T106" s="5">
        <v>45070.0</v>
      </c>
      <c r="U106" s="5" t="s">
        <v>64</v>
      </c>
      <c r="V106" s="5" t="s">
        <v>61</v>
      </c>
      <c r="W106" s="5">
        <v>7.353531073E9</v>
      </c>
      <c r="X106" s="5">
        <v>2.222097291E9</v>
      </c>
      <c r="Y106" s="5" t="s">
        <v>1395</v>
      </c>
      <c r="Z106" s="5" t="s">
        <v>66</v>
      </c>
      <c r="AA106" s="5" t="s">
        <v>1396</v>
      </c>
      <c r="AB106" s="5" t="s">
        <v>1397</v>
      </c>
      <c r="AC106" s="5" t="s">
        <v>472</v>
      </c>
      <c r="AD106" s="5" t="s">
        <v>124</v>
      </c>
      <c r="AE106" s="5">
        <v>99.9</v>
      </c>
      <c r="AF106" s="5">
        <v>2013.0</v>
      </c>
      <c r="AG106" s="5" t="s">
        <v>70</v>
      </c>
      <c r="AH106" s="5" t="s">
        <v>478</v>
      </c>
      <c r="AI106" s="5" t="s">
        <v>953</v>
      </c>
      <c r="AJ106" s="5" t="s">
        <v>1398</v>
      </c>
      <c r="AK106" s="5" t="s">
        <v>1399</v>
      </c>
      <c r="AL106" s="5" t="s">
        <v>64</v>
      </c>
      <c r="AM106" s="5" t="s">
        <v>61</v>
      </c>
      <c r="AN106" s="7"/>
      <c r="AO106" s="7"/>
      <c r="AP106" s="7"/>
      <c r="AQ106" s="7"/>
      <c r="AR106" s="5">
        <v>1.0</v>
      </c>
      <c r="AS106" s="5" t="s">
        <v>74</v>
      </c>
      <c r="AT106" s="7"/>
      <c r="AU106" s="7"/>
      <c r="AV106" s="7"/>
      <c r="AW106" s="5" t="s">
        <v>75</v>
      </c>
    </row>
    <row r="107">
      <c r="A107" s="4">
        <v>43248.0</v>
      </c>
      <c r="B107" s="5" t="s">
        <v>1345</v>
      </c>
      <c r="C107" s="5" t="s">
        <v>50</v>
      </c>
      <c r="D107" s="5" t="s">
        <v>76</v>
      </c>
      <c r="E107" s="7"/>
      <c r="F107" s="5">
        <v>2.18903334E8</v>
      </c>
      <c r="G107" s="5" t="s">
        <v>1333</v>
      </c>
      <c r="H107" s="5" t="s">
        <v>1175</v>
      </c>
      <c r="I107" s="5" t="s">
        <v>1400</v>
      </c>
      <c r="J107" s="6" t="s">
        <v>1401</v>
      </c>
      <c r="K107" s="5" t="s">
        <v>57</v>
      </c>
      <c r="L107" s="5" t="s">
        <v>1402</v>
      </c>
      <c r="M107" s="5" t="s">
        <v>1403</v>
      </c>
      <c r="N107" s="5" t="s">
        <v>60</v>
      </c>
      <c r="O107" s="5" t="s">
        <v>617</v>
      </c>
      <c r="P107" s="5" t="s">
        <v>1404</v>
      </c>
      <c r="Q107" s="5">
        <v>0.0</v>
      </c>
      <c r="R107" s="7"/>
      <c r="S107" s="5" t="s">
        <v>1405</v>
      </c>
      <c r="T107" s="5">
        <v>81891.0</v>
      </c>
      <c r="U107" s="5" t="s">
        <v>1406</v>
      </c>
      <c r="V107" s="5" t="s">
        <v>617</v>
      </c>
      <c r="W107" s="5">
        <v>6.682055054E9</v>
      </c>
      <c r="X107" s="5">
        <v>6.682055454E9</v>
      </c>
      <c r="Y107" s="5" t="s">
        <v>1407</v>
      </c>
      <c r="Z107" s="5" t="s">
        <v>66</v>
      </c>
      <c r="AA107" s="5" t="s">
        <v>1408</v>
      </c>
      <c r="AB107" s="5" t="s">
        <v>1409</v>
      </c>
      <c r="AC107" s="5" t="s">
        <v>617</v>
      </c>
      <c r="AD107" s="5" t="s">
        <v>124</v>
      </c>
      <c r="AE107" s="5">
        <v>9.08</v>
      </c>
      <c r="AF107" s="5">
        <v>2012.0</v>
      </c>
      <c r="AG107" s="5" t="s">
        <v>70</v>
      </c>
      <c r="AH107" s="5" t="s">
        <v>106</v>
      </c>
      <c r="AI107" s="5" t="s">
        <v>360</v>
      </c>
      <c r="AJ107" s="7"/>
      <c r="AK107" s="7"/>
      <c r="AL107" s="7"/>
      <c r="AM107" s="7"/>
      <c r="AN107" s="7"/>
      <c r="AO107" s="7"/>
      <c r="AP107" s="7"/>
      <c r="AQ107" s="7"/>
      <c r="AR107" s="5">
        <v>1.0</v>
      </c>
      <c r="AS107" s="5" t="s">
        <v>74</v>
      </c>
      <c r="AT107" s="7"/>
      <c r="AU107" s="7"/>
      <c r="AV107" s="7"/>
      <c r="AW107" s="5" t="s">
        <v>75</v>
      </c>
    </row>
    <row r="108">
      <c r="A108" s="4">
        <v>43263.0</v>
      </c>
      <c r="B108" s="5" t="s">
        <v>1345</v>
      </c>
      <c r="C108" s="5" t="s">
        <v>50</v>
      </c>
      <c r="D108" s="5" t="s">
        <v>51</v>
      </c>
      <c r="E108" s="7"/>
      <c r="F108" s="5">
        <v>2.18903318E8</v>
      </c>
      <c r="G108" s="5" t="s">
        <v>1410</v>
      </c>
      <c r="H108" s="5" t="s">
        <v>394</v>
      </c>
      <c r="I108" s="5" t="s">
        <v>112</v>
      </c>
      <c r="J108" s="6" t="s">
        <v>1411</v>
      </c>
      <c r="K108" s="5" t="s">
        <v>57</v>
      </c>
      <c r="L108" s="5" t="s">
        <v>1412</v>
      </c>
      <c r="M108" s="5" t="s">
        <v>1413</v>
      </c>
      <c r="N108" s="5" t="s">
        <v>60</v>
      </c>
      <c r="O108" s="5" t="s">
        <v>692</v>
      </c>
      <c r="P108" s="5" t="s">
        <v>1414</v>
      </c>
      <c r="Q108" s="5">
        <v>771.0</v>
      </c>
      <c r="R108" s="7"/>
      <c r="S108" s="5" t="s">
        <v>1415</v>
      </c>
      <c r="T108" s="5">
        <v>44790.0</v>
      </c>
      <c r="U108" s="5" t="s">
        <v>149</v>
      </c>
      <c r="V108" s="5" t="s">
        <v>61</v>
      </c>
      <c r="W108" s="5">
        <v>5.540540247E9</v>
      </c>
      <c r="X108" s="5">
        <v>5.540540247E9</v>
      </c>
      <c r="Y108" s="5" t="s">
        <v>1416</v>
      </c>
      <c r="Z108" s="5" t="s">
        <v>121</v>
      </c>
      <c r="AA108" s="5" t="s">
        <v>1417</v>
      </c>
      <c r="AB108" s="5" t="s">
        <v>736</v>
      </c>
      <c r="AC108" s="5" t="s">
        <v>496</v>
      </c>
      <c r="AD108" s="5" t="s">
        <v>124</v>
      </c>
      <c r="AE108" s="5">
        <v>75.0</v>
      </c>
      <c r="AF108" s="5">
        <v>2002.0</v>
      </c>
      <c r="AG108" s="5" t="s">
        <v>70</v>
      </c>
      <c r="AH108" s="5" t="s">
        <v>71</v>
      </c>
      <c r="AI108" s="5" t="s">
        <v>1418</v>
      </c>
      <c r="AJ108" s="5" t="s">
        <v>1419</v>
      </c>
      <c r="AK108" s="7"/>
      <c r="AL108" s="7"/>
      <c r="AM108" s="7"/>
      <c r="AN108" s="7"/>
      <c r="AO108" s="7"/>
      <c r="AP108" s="7"/>
      <c r="AQ108" s="7"/>
      <c r="AR108" s="5">
        <v>1.0</v>
      </c>
      <c r="AS108" s="5" t="s">
        <v>74</v>
      </c>
      <c r="AT108" s="7"/>
      <c r="AU108" s="7"/>
      <c r="AV108" s="7"/>
      <c r="AW108" s="5" t="s">
        <v>75</v>
      </c>
    </row>
    <row r="109">
      <c r="A109" s="4">
        <v>43257.0</v>
      </c>
      <c r="B109" s="5" t="s">
        <v>1345</v>
      </c>
      <c r="C109" s="5" t="s">
        <v>50</v>
      </c>
      <c r="D109" s="5" t="s">
        <v>51</v>
      </c>
      <c r="E109" s="7"/>
      <c r="F109" s="5">
        <v>2.11761984E8</v>
      </c>
      <c r="G109" s="5" t="s">
        <v>1420</v>
      </c>
      <c r="H109" s="5" t="s">
        <v>1421</v>
      </c>
      <c r="I109" s="5" t="s">
        <v>1422</v>
      </c>
      <c r="J109" s="6" t="s">
        <v>1423</v>
      </c>
      <c r="K109" s="5" t="s">
        <v>57</v>
      </c>
      <c r="L109" s="5" t="s">
        <v>1424</v>
      </c>
      <c r="M109" s="5" t="s">
        <v>1425</v>
      </c>
      <c r="N109" s="5" t="s">
        <v>60</v>
      </c>
      <c r="O109" s="5" t="s">
        <v>61</v>
      </c>
      <c r="P109" s="5" t="s">
        <v>1426</v>
      </c>
      <c r="Q109" s="5">
        <v>1167.0</v>
      </c>
      <c r="R109" s="5">
        <v>101.0</v>
      </c>
      <c r="S109" s="5" t="s">
        <v>1427</v>
      </c>
      <c r="T109" s="5">
        <v>45050.0</v>
      </c>
      <c r="U109" s="5" t="s">
        <v>64</v>
      </c>
      <c r="V109" s="5" t="s">
        <v>61</v>
      </c>
      <c r="W109" s="5">
        <v>3.314503352E9</v>
      </c>
      <c r="X109" s="5">
        <v>3.314503352E9</v>
      </c>
      <c r="Y109" s="5" t="s">
        <v>1428</v>
      </c>
      <c r="Z109" s="5" t="s">
        <v>66</v>
      </c>
      <c r="AA109" s="5" t="s">
        <v>105</v>
      </c>
      <c r="AB109" s="5" t="s">
        <v>89</v>
      </c>
      <c r="AC109" s="5" t="s">
        <v>61</v>
      </c>
      <c r="AD109" s="5" t="s">
        <v>124</v>
      </c>
      <c r="AE109" s="5">
        <v>82.15</v>
      </c>
      <c r="AF109" s="5">
        <v>2011.0</v>
      </c>
      <c r="AG109" s="5" t="s">
        <v>70</v>
      </c>
      <c r="AH109" s="5" t="s">
        <v>71</v>
      </c>
      <c r="AI109" s="5" t="s">
        <v>1429</v>
      </c>
      <c r="AJ109" s="5" t="s">
        <v>1430</v>
      </c>
      <c r="AK109" s="5" t="s">
        <v>1431</v>
      </c>
      <c r="AL109" s="5" t="s">
        <v>149</v>
      </c>
      <c r="AM109" s="5" t="s">
        <v>61</v>
      </c>
      <c r="AN109" s="5" t="s">
        <v>1432</v>
      </c>
      <c r="AO109" s="7"/>
      <c r="AP109" s="5" t="s">
        <v>281</v>
      </c>
      <c r="AQ109" s="5" t="s">
        <v>281</v>
      </c>
      <c r="AR109" s="5">
        <v>1.0</v>
      </c>
      <c r="AS109" s="5" t="s">
        <v>74</v>
      </c>
      <c r="AT109" s="7"/>
      <c r="AU109" s="7"/>
      <c r="AV109" s="7"/>
      <c r="AW109" s="5" t="s">
        <v>75</v>
      </c>
    </row>
    <row r="110">
      <c r="A110" s="4">
        <v>43251.0</v>
      </c>
      <c r="B110" s="5" t="s">
        <v>1345</v>
      </c>
      <c r="C110" s="5" t="s">
        <v>50</v>
      </c>
      <c r="D110" s="5" t="s">
        <v>76</v>
      </c>
      <c r="E110" s="5" t="s">
        <v>1433</v>
      </c>
      <c r="F110" s="5">
        <v>2.18903245E8</v>
      </c>
      <c r="G110" s="5" t="s">
        <v>1434</v>
      </c>
      <c r="H110" s="5" t="s">
        <v>992</v>
      </c>
      <c r="I110" s="5" t="s">
        <v>702</v>
      </c>
      <c r="J110" s="6" t="s">
        <v>1435</v>
      </c>
      <c r="K110" s="5" t="s">
        <v>57</v>
      </c>
      <c r="L110" s="5" t="s">
        <v>1436</v>
      </c>
      <c r="M110" s="5" t="s">
        <v>1437</v>
      </c>
      <c r="N110" s="5" t="s">
        <v>60</v>
      </c>
      <c r="O110" s="5" t="s">
        <v>692</v>
      </c>
      <c r="P110" s="5" t="s">
        <v>1438</v>
      </c>
      <c r="Q110" s="5">
        <v>516.0</v>
      </c>
      <c r="R110" s="7"/>
      <c r="S110" s="5" t="s">
        <v>1439</v>
      </c>
      <c r="T110" s="5">
        <v>45187.0</v>
      </c>
      <c r="U110" s="5" t="s">
        <v>64</v>
      </c>
      <c r="V110" s="5" t="s">
        <v>61</v>
      </c>
      <c r="W110" s="5" t="s">
        <v>1440</v>
      </c>
      <c r="X110" s="5">
        <v>5.524816696E9</v>
      </c>
      <c r="Y110" s="5" t="s">
        <v>1441</v>
      </c>
      <c r="Z110" s="5" t="s">
        <v>66</v>
      </c>
      <c r="AA110" s="5" t="s">
        <v>344</v>
      </c>
      <c r="AB110" s="5" t="s">
        <v>1442</v>
      </c>
      <c r="AC110" s="5" t="s">
        <v>496</v>
      </c>
      <c r="AD110" s="5" t="s">
        <v>124</v>
      </c>
      <c r="AE110" s="5">
        <v>80.08</v>
      </c>
      <c r="AF110" s="5">
        <v>2015.0</v>
      </c>
      <c r="AG110" s="5" t="s">
        <v>70</v>
      </c>
      <c r="AH110" s="5" t="s">
        <v>106</v>
      </c>
      <c r="AI110" s="5" t="s">
        <v>1443</v>
      </c>
      <c r="AJ110" s="7"/>
      <c r="AK110" s="7"/>
      <c r="AL110" s="7"/>
      <c r="AM110" s="7"/>
      <c r="AN110" s="7"/>
      <c r="AO110" s="7"/>
      <c r="AP110" s="7"/>
      <c r="AQ110" s="7"/>
      <c r="AR110" s="5">
        <v>1.0</v>
      </c>
      <c r="AS110" s="5" t="s">
        <v>74</v>
      </c>
      <c r="AT110" s="7"/>
      <c r="AU110" s="7"/>
      <c r="AV110" s="7"/>
      <c r="AW110" s="5" t="s">
        <v>75</v>
      </c>
    </row>
    <row r="111">
      <c r="A111" s="4">
        <v>43248.0</v>
      </c>
      <c r="B111" s="5" t="s">
        <v>1345</v>
      </c>
      <c r="C111" s="5" t="s">
        <v>50</v>
      </c>
      <c r="D111" s="5" t="s">
        <v>51</v>
      </c>
      <c r="E111" s="7"/>
      <c r="F111" s="5">
        <v>3.00258741E8</v>
      </c>
      <c r="G111" s="5" t="s">
        <v>1444</v>
      </c>
      <c r="H111" s="5" t="s">
        <v>1197</v>
      </c>
      <c r="I111" s="5" t="s">
        <v>420</v>
      </c>
      <c r="J111" s="6" t="s">
        <v>1445</v>
      </c>
      <c r="K111" s="5" t="s">
        <v>57</v>
      </c>
      <c r="L111" s="5" t="s">
        <v>1446</v>
      </c>
      <c r="M111" s="5" t="s">
        <v>1447</v>
      </c>
      <c r="N111" s="5" t="s">
        <v>60</v>
      </c>
      <c r="O111" s="5" t="s">
        <v>61</v>
      </c>
      <c r="P111" s="5" t="s">
        <v>1448</v>
      </c>
      <c r="Q111" s="5" t="s">
        <v>1449</v>
      </c>
      <c r="R111" s="7"/>
      <c r="S111" s="5" t="s">
        <v>1030</v>
      </c>
      <c r="T111" s="5">
        <v>45054.0</v>
      </c>
      <c r="U111" s="5" t="s">
        <v>64</v>
      </c>
      <c r="V111" s="5" t="s">
        <v>61</v>
      </c>
      <c r="W111" s="5">
        <v>3.6289215E7</v>
      </c>
      <c r="X111" s="5">
        <v>3.335696978E9</v>
      </c>
      <c r="Y111" s="5" t="s">
        <v>1450</v>
      </c>
      <c r="Z111" s="5" t="s">
        <v>66</v>
      </c>
      <c r="AA111" s="5" t="s">
        <v>401</v>
      </c>
      <c r="AB111" s="5" t="s">
        <v>89</v>
      </c>
      <c r="AC111" s="5" t="s">
        <v>61</v>
      </c>
      <c r="AD111" s="5" t="s">
        <v>124</v>
      </c>
      <c r="AE111" s="5">
        <v>90.6</v>
      </c>
      <c r="AF111" s="5">
        <v>2008.0</v>
      </c>
      <c r="AG111" s="5" t="s">
        <v>70</v>
      </c>
      <c r="AH111" s="5" t="s">
        <v>478</v>
      </c>
      <c r="AI111" s="5" t="s">
        <v>1451</v>
      </c>
      <c r="AJ111" s="5" t="s">
        <v>1452</v>
      </c>
      <c r="AK111" s="5" t="s">
        <v>1453</v>
      </c>
      <c r="AL111" s="5" t="s">
        <v>135</v>
      </c>
      <c r="AM111" s="5" t="s">
        <v>61</v>
      </c>
      <c r="AN111" s="5">
        <v>3.8121202E7</v>
      </c>
      <c r="AO111" s="7"/>
      <c r="AP111" s="5" t="s">
        <v>1454</v>
      </c>
      <c r="AQ111" s="5" t="s">
        <v>536</v>
      </c>
      <c r="AR111" s="5">
        <v>1.0</v>
      </c>
      <c r="AS111" s="5" t="s">
        <v>74</v>
      </c>
      <c r="AT111" s="7"/>
      <c r="AU111" s="7"/>
      <c r="AV111" s="7"/>
      <c r="AW111" s="5" t="s">
        <v>75</v>
      </c>
    </row>
    <row r="112">
      <c r="A112" s="4">
        <v>43256.0</v>
      </c>
      <c r="B112" s="5" t="s">
        <v>1345</v>
      </c>
      <c r="C112" s="5" t="s">
        <v>50</v>
      </c>
      <c r="D112" s="5" t="s">
        <v>76</v>
      </c>
      <c r="E112" s="5" t="s">
        <v>1455</v>
      </c>
      <c r="F112" s="5">
        <v>2.18903229E8</v>
      </c>
      <c r="G112" s="5" t="s">
        <v>1456</v>
      </c>
      <c r="H112" s="5" t="s">
        <v>112</v>
      </c>
      <c r="I112" s="5" t="s">
        <v>1457</v>
      </c>
      <c r="J112" s="6" t="s">
        <v>1458</v>
      </c>
      <c r="K112" s="5" t="s">
        <v>57</v>
      </c>
      <c r="L112" s="5" t="s">
        <v>1459</v>
      </c>
      <c r="M112" s="5" t="s">
        <v>1460</v>
      </c>
      <c r="N112" s="5" t="s">
        <v>60</v>
      </c>
      <c r="O112" s="5" t="s">
        <v>1461</v>
      </c>
      <c r="P112" s="5" t="s">
        <v>1462</v>
      </c>
      <c r="Q112" s="5">
        <v>10139.0</v>
      </c>
      <c r="R112" s="7"/>
      <c r="S112" s="5" t="s">
        <v>1463</v>
      </c>
      <c r="T112" s="5">
        <v>32583.0</v>
      </c>
      <c r="U112" s="5" t="s">
        <v>1464</v>
      </c>
      <c r="V112" s="5" t="s">
        <v>1461</v>
      </c>
      <c r="W112" s="5">
        <v>6.566241568E9</v>
      </c>
      <c r="X112" s="5">
        <v>6.563068401E9</v>
      </c>
      <c r="Y112" s="5" t="s">
        <v>1465</v>
      </c>
      <c r="Z112" s="5" t="s">
        <v>66</v>
      </c>
      <c r="AA112" s="5" t="s">
        <v>1466</v>
      </c>
      <c r="AB112" s="5" t="s">
        <v>1467</v>
      </c>
      <c r="AC112" s="5" t="s">
        <v>1461</v>
      </c>
      <c r="AD112" s="5" t="s">
        <v>124</v>
      </c>
      <c r="AE112" s="5">
        <v>97.08</v>
      </c>
      <c r="AF112" s="5">
        <v>2015.0</v>
      </c>
      <c r="AG112" s="5" t="s">
        <v>70</v>
      </c>
      <c r="AH112" s="5" t="s">
        <v>478</v>
      </c>
      <c r="AI112" s="5" t="s">
        <v>915</v>
      </c>
      <c r="AJ112" s="7"/>
      <c r="AK112" s="7"/>
      <c r="AL112" s="7"/>
      <c r="AM112" s="7"/>
      <c r="AN112" s="7"/>
      <c r="AO112" s="7"/>
      <c r="AP112" s="7"/>
      <c r="AQ112" s="7"/>
      <c r="AR112" s="5">
        <v>1.0</v>
      </c>
      <c r="AS112" s="5" t="s">
        <v>74</v>
      </c>
      <c r="AT112" s="7"/>
      <c r="AU112" s="7"/>
      <c r="AV112" s="7"/>
      <c r="AW112" s="5" t="s">
        <v>75</v>
      </c>
    </row>
    <row r="113">
      <c r="A113" s="8">
        <v>43257.0</v>
      </c>
      <c r="B113" s="9" t="s">
        <v>1345</v>
      </c>
      <c r="C113" s="9" t="s">
        <v>50</v>
      </c>
      <c r="D113" s="9" t="s">
        <v>76</v>
      </c>
      <c r="E113" s="10"/>
      <c r="F113" s="9">
        <v>2.18903253E8</v>
      </c>
      <c r="G113" s="9" t="s">
        <v>1468</v>
      </c>
      <c r="H113" s="9" t="s">
        <v>1469</v>
      </c>
      <c r="I113" s="9" t="s">
        <v>1470</v>
      </c>
      <c r="J113" s="11" t="s">
        <v>1471</v>
      </c>
      <c r="K113" s="9" t="s">
        <v>57</v>
      </c>
      <c r="L113" s="9" t="s">
        <v>1472</v>
      </c>
      <c r="M113" s="9" t="s">
        <v>1473</v>
      </c>
      <c r="N113" s="9" t="s">
        <v>60</v>
      </c>
      <c r="O113" s="9" t="s">
        <v>692</v>
      </c>
      <c r="P113" s="9" t="s">
        <v>1474</v>
      </c>
      <c r="Q113" s="9">
        <v>69.0</v>
      </c>
      <c r="R113" s="10"/>
      <c r="S113" s="9" t="s">
        <v>473</v>
      </c>
      <c r="T113" s="9">
        <v>45010.0</v>
      </c>
      <c r="U113" s="9" t="s">
        <v>64</v>
      </c>
      <c r="V113" s="9" t="s">
        <v>61</v>
      </c>
      <c r="W113" s="9">
        <v>3.31413312E9</v>
      </c>
      <c r="X113" s="9">
        <v>3.31413312E9</v>
      </c>
      <c r="Y113" s="9" t="s">
        <v>1475</v>
      </c>
      <c r="Z113" s="9" t="s">
        <v>66</v>
      </c>
      <c r="AA113" s="9" t="s">
        <v>1476</v>
      </c>
      <c r="AB113" s="9" t="s">
        <v>89</v>
      </c>
      <c r="AC113" s="9" t="s">
        <v>61</v>
      </c>
      <c r="AD113" s="9" t="s">
        <v>90</v>
      </c>
      <c r="AE113" s="9">
        <v>90.4</v>
      </c>
      <c r="AF113" s="9">
        <v>2014.0</v>
      </c>
      <c r="AG113" s="9" t="s">
        <v>139</v>
      </c>
      <c r="AH113" s="9" t="s">
        <v>478</v>
      </c>
      <c r="AI113" s="9" t="s">
        <v>1477</v>
      </c>
      <c r="AJ113" s="9" t="s">
        <v>1478</v>
      </c>
      <c r="AK113" s="9" t="s">
        <v>1479</v>
      </c>
      <c r="AL113" s="9" t="s">
        <v>1480</v>
      </c>
      <c r="AM113" s="9" t="s">
        <v>61</v>
      </c>
      <c r="AN113" s="10"/>
      <c r="AO113" s="10"/>
      <c r="AP113" s="10"/>
      <c r="AQ113" s="10"/>
      <c r="AR113" s="9">
        <v>1.0</v>
      </c>
      <c r="AS113" s="9" t="s">
        <v>74</v>
      </c>
      <c r="AT113" s="9" t="s">
        <v>95</v>
      </c>
      <c r="AU113" s="9" t="s">
        <v>95</v>
      </c>
      <c r="AV113" s="10"/>
      <c r="AW113" s="10"/>
    </row>
    <row r="114">
      <c r="A114" s="8">
        <v>43252.0</v>
      </c>
      <c r="B114" s="9" t="s">
        <v>1345</v>
      </c>
      <c r="C114" s="9" t="s">
        <v>50</v>
      </c>
      <c r="D114" s="9" t="s">
        <v>76</v>
      </c>
      <c r="E114" s="9" t="s">
        <v>1295</v>
      </c>
      <c r="F114" s="9">
        <v>2.18903261E8</v>
      </c>
      <c r="G114" s="9" t="s">
        <v>1481</v>
      </c>
      <c r="H114" s="9" t="s">
        <v>1482</v>
      </c>
      <c r="I114" s="9" t="s">
        <v>1483</v>
      </c>
      <c r="J114" s="11" t="s">
        <v>1484</v>
      </c>
      <c r="K114" s="9" t="s">
        <v>57</v>
      </c>
      <c r="L114" s="9" t="s">
        <v>1485</v>
      </c>
      <c r="M114" s="9" t="s">
        <v>1486</v>
      </c>
      <c r="N114" s="9" t="s">
        <v>60</v>
      </c>
      <c r="O114" s="9" t="s">
        <v>353</v>
      </c>
      <c r="P114" s="9" t="s">
        <v>1487</v>
      </c>
      <c r="Q114" s="9">
        <v>233.0</v>
      </c>
      <c r="R114" s="10"/>
      <c r="S114" s="9" t="s">
        <v>1488</v>
      </c>
      <c r="T114" s="9">
        <v>38330.0</v>
      </c>
      <c r="U114" s="9" t="s">
        <v>1489</v>
      </c>
      <c r="V114" s="9" t="s">
        <v>353</v>
      </c>
      <c r="W114" s="9">
        <v>4.111550048E9</v>
      </c>
      <c r="X114" s="9">
        <v>4.111040516E9</v>
      </c>
      <c r="Y114" s="9" t="s">
        <v>1490</v>
      </c>
      <c r="Z114" s="9" t="s">
        <v>66</v>
      </c>
      <c r="AA114" s="9" t="s">
        <v>1491</v>
      </c>
      <c r="AB114" s="9" t="s">
        <v>1492</v>
      </c>
      <c r="AC114" s="9" t="s">
        <v>61</v>
      </c>
      <c r="AD114" s="9" t="s">
        <v>90</v>
      </c>
      <c r="AE114" s="9">
        <v>85.94</v>
      </c>
      <c r="AF114" s="9">
        <v>2016.0</v>
      </c>
      <c r="AG114" s="9" t="s">
        <v>70</v>
      </c>
      <c r="AH114" s="9" t="s">
        <v>235</v>
      </c>
      <c r="AI114" s="9" t="s">
        <v>820</v>
      </c>
      <c r="AJ114" s="9" t="s">
        <v>1493</v>
      </c>
      <c r="AK114" s="9" t="s">
        <v>1494</v>
      </c>
      <c r="AL114" s="9" t="s">
        <v>1489</v>
      </c>
      <c r="AM114" s="9" t="s">
        <v>353</v>
      </c>
      <c r="AN114" s="9">
        <v>4.111550048E9</v>
      </c>
      <c r="AO114" s="10"/>
      <c r="AP114" s="9" t="s">
        <v>751</v>
      </c>
      <c r="AQ114" s="9" t="s">
        <v>751</v>
      </c>
      <c r="AR114" s="9">
        <v>1.0</v>
      </c>
      <c r="AS114" s="9" t="s">
        <v>74</v>
      </c>
      <c r="AT114" s="9" t="s">
        <v>95</v>
      </c>
      <c r="AU114" s="9" t="s">
        <v>95</v>
      </c>
      <c r="AV114" s="10"/>
      <c r="AW114" s="10"/>
    </row>
    <row r="115">
      <c r="A115" s="8">
        <v>43265.0</v>
      </c>
      <c r="B115" s="9" t="s">
        <v>1345</v>
      </c>
      <c r="C115" s="9" t="s">
        <v>50</v>
      </c>
      <c r="D115" s="9" t="s">
        <v>76</v>
      </c>
      <c r="E115" s="10"/>
      <c r="F115" s="9">
        <v>2.18903326E8</v>
      </c>
      <c r="G115" s="9" t="s">
        <v>1495</v>
      </c>
      <c r="H115" s="9" t="s">
        <v>702</v>
      </c>
      <c r="I115" s="9" t="s">
        <v>1496</v>
      </c>
      <c r="J115" s="11" t="s">
        <v>1497</v>
      </c>
      <c r="K115" s="9" t="s">
        <v>57</v>
      </c>
      <c r="L115" s="9" t="s">
        <v>1498</v>
      </c>
      <c r="M115" s="9" t="s">
        <v>1499</v>
      </c>
      <c r="N115" s="9" t="s">
        <v>60</v>
      </c>
      <c r="O115" s="9" t="s">
        <v>61</v>
      </c>
      <c r="P115" s="9" t="s">
        <v>1500</v>
      </c>
      <c r="Q115" s="9">
        <v>3110.0</v>
      </c>
      <c r="R115" s="9">
        <v>85.0</v>
      </c>
      <c r="S115" s="9" t="s">
        <v>1501</v>
      </c>
      <c r="T115" s="9">
        <v>45130.0</v>
      </c>
      <c r="U115" s="9" t="s">
        <v>64</v>
      </c>
      <c r="V115" s="9" t="s">
        <v>61</v>
      </c>
      <c r="W115" s="9">
        <v>3.834662E7</v>
      </c>
      <c r="X115" s="9">
        <v>3.318368967E9</v>
      </c>
      <c r="Y115" s="9" t="s">
        <v>1502</v>
      </c>
      <c r="Z115" s="9" t="s">
        <v>121</v>
      </c>
      <c r="AA115" s="9" t="s">
        <v>490</v>
      </c>
      <c r="AB115" s="9" t="s">
        <v>1033</v>
      </c>
      <c r="AC115" s="9" t="s">
        <v>61</v>
      </c>
      <c r="AD115" s="9" t="s">
        <v>90</v>
      </c>
      <c r="AE115" s="9">
        <v>85.09</v>
      </c>
      <c r="AF115" s="9">
        <v>2013.0</v>
      </c>
      <c r="AG115" s="9" t="s">
        <v>70</v>
      </c>
      <c r="AH115" s="9" t="s">
        <v>235</v>
      </c>
      <c r="AI115" s="9" t="s">
        <v>125</v>
      </c>
      <c r="AJ115" s="10"/>
      <c r="AK115" s="10"/>
      <c r="AL115" s="10"/>
      <c r="AM115" s="10"/>
      <c r="AN115" s="10"/>
      <c r="AO115" s="10"/>
      <c r="AP115" s="10"/>
      <c r="AQ115" s="10"/>
      <c r="AR115" s="9">
        <v>1.0</v>
      </c>
      <c r="AS115" s="9" t="s">
        <v>74</v>
      </c>
      <c r="AT115" s="10"/>
      <c r="AU115" s="10"/>
      <c r="AV115" s="10"/>
      <c r="AW115" s="9" t="s">
        <v>75</v>
      </c>
    </row>
    <row r="116">
      <c r="A116" s="8">
        <v>43251.0</v>
      </c>
      <c r="B116" s="9" t="s">
        <v>1345</v>
      </c>
      <c r="C116" s="9" t="s">
        <v>50</v>
      </c>
      <c r="D116" s="9" t="s">
        <v>76</v>
      </c>
      <c r="E116" s="9" t="s">
        <v>1503</v>
      </c>
      <c r="F116" s="9">
        <v>2.11052223E8</v>
      </c>
      <c r="G116" s="9" t="s">
        <v>1504</v>
      </c>
      <c r="H116" s="9" t="s">
        <v>369</v>
      </c>
      <c r="I116" s="9" t="s">
        <v>882</v>
      </c>
      <c r="J116" s="11" t="s">
        <v>1505</v>
      </c>
      <c r="K116" s="9" t="s">
        <v>57</v>
      </c>
      <c r="L116" s="9" t="s">
        <v>1506</v>
      </c>
      <c r="M116" s="9" t="s">
        <v>1507</v>
      </c>
      <c r="N116" s="9" t="s">
        <v>60</v>
      </c>
      <c r="O116" s="9" t="s">
        <v>61</v>
      </c>
      <c r="P116" s="9" t="s">
        <v>1508</v>
      </c>
      <c r="Q116" s="9">
        <v>1552.0</v>
      </c>
      <c r="R116" s="10"/>
      <c r="S116" s="9" t="s">
        <v>1509</v>
      </c>
      <c r="T116" s="9">
        <v>44700.0</v>
      </c>
      <c r="U116" s="9" t="s">
        <v>149</v>
      </c>
      <c r="V116" s="9" t="s">
        <v>61</v>
      </c>
      <c r="W116" s="9">
        <v>3.6514114E7</v>
      </c>
      <c r="X116" s="9">
        <v>3.310954449E9</v>
      </c>
      <c r="Y116" s="9" t="s">
        <v>1510</v>
      </c>
      <c r="Z116" s="9" t="s">
        <v>66</v>
      </c>
      <c r="AA116" s="9" t="s">
        <v>193</v>
      </c>
      <c r="AB116" s="9" t="s">
        <v>89</v>
      </c>
      <c r="AC116" s="9" t="s">
        <v>61</v>
      </c>
      <c r="AD116" s="9" t="s">
        <v>90</v>
      </c>
      <c r="AE116" s="9">
        <v>88.92</v>
      </c>
      <c r="AF116" s="9">
        <v>2014.0</v>
      </c>
      <c r="AG116" s="9" t="s">
        <v>139</v>
      </c>
      <c r="AH116" s="9" t="s">
        <v>71</v>
      </c>
      <c r="AI116" s="9" t="s">
        <v>1004</v>
      </c>
      <c r="AJ116" s="10"/>
      <c r="AK116" s="10"/>
      <c r="AL116" s="10"/>
      <c r="AM116" s="10"/>
      <c r="AN116" s="10"/>
      <c r="AO116" s="10"/>
      <c r="AP116" s="10"/>
      <c r="AQ116" s="10"/>
      <c r="AR116" s="9">
        <v>1.0</v>
      </c>
      <c r="AS116" s="9" t="s">
        <v>74</v>
      </c>
      <c r="AT116" s="10"/>
      <c r="AU116" s="10"/>
      <c r="AV116" s="10"/>
      <c r="AW116" s="9" t="s">
        <v>75</v>
      </c>
    </row>
    <row r="117">
      <c r="A117" s="8">
        <v>43251.0</v>
      </c>
      <c r="B117" s="9" t="s">
        <v>1345</v>
      </c>
      <c r="C117" s="9" t="s">
        <v>50</v>
      </c>
      <c r="D117" s="9" t="s">
        <v>76</v>
      </c>
      <c r="E117" s="10"/>
      <c r="F117" s="9">
        <v>3.03705676E8</v>
      </c>
      <c r="G117" s="9" t="s">
        <v>1511</v>
      </c>
      <c r="H117" s="9" t="s">
        <v>1512</v>
      </c>
      <c r="I117" s="9" t="s">
        <v>1025</v>
      </c>
      <c r="J117" s="11" t="s">
        <v>1513</v>
      </c>
      <c r="K117" s="9" t="s">
        <v>81</v>
      </c>
      <c r="L117" s="9" t="s">
        <v>1514</v>
      </c>
      <c r="M117" s="9" t="s">
        <v>1515</v>
      </c>
      <c r="N117" s="9" t="s">
        <v>60</v>
      </c>
      <c r="O117" s="9" t="s">
        <v>61</v>
      </c>
      <c r="P117" s="9" t="s">
        <v>1516</v>
      </c>
      <c r="Q117" s="9">
        <v>1301.0</v>
      </c>
      <c r="R117" s="10"/>
      <c r="S117" s="9" t="s">
        <v>219</v>
      </c>
      <c r="T117" s="9">
        <v>45133.0</v>
      </c>
      <c r="U117" s="9" t="s">
        <v>64</v>
      </c>
      <c r="V117" s="9" t="s">
        <v>61</v>
      </c>
      <c r="W117" s="9">
        <v>3.333652417E9</v>
      </c>
      <c r="X117" s="9">
        <v>3.326559811E9</v>
      </c>
      <c r="Y117" s="9" t="s">
        <v>1517</v>
      </c>
      <c r="Z117" s="9" t="s">
        <v>66</v>
      </c>
      <c r="AA117" s="9" t="s">
        <v>1518</v>
      </c>
      <c r="AB117" s="9" t="s">
        <v>89</v>
      </c>
      <c r="AC117" s="9" t="s">
        <v>61</v>
      </c>
      <c r="AD117" s="9" t="s">
        <v>90</v>
      </c>
      <c r="AE117" s="9">
        <v>94.2</v>
      </c>
      <c r="AF117" s="9">
        <v>2011.0</v>
      </c>
      <c r="AG117" s="9" t="s">
        <v>139</v>
      </c>
      <c r="AH117" s="9" t="s">
        <v>106</v>
      </c>
      <c r="AI117" s="9" t="s">
        <v>1519</v>
      </c>
      <c r="AJ117" s="10"/>
      <c r="AK117" s="10"/>
      <c r="AL117" s="10"/>
      <c r="AM117" s="10"/>
      <c r="AN117" s="10"/>
      <c r="AO117" s="10"/>
      <c r="AP117" s="10"/>
      <c r="AQ117" s="10"/>
      <c r="AR117" s="9">
        <v>1.0</v>
      </c>
      <c r="AS117" s="9" t="s">
        <v>74</v>
      </c>
      <c r="AT117" s="10"/>
      <c r="AU117" s="10"/>
      <c r="AV117" s="10"/>
      <c r="AW117" s="10"/>
    </row>
    <row r="118">
      <c r="A118" s="4">
        <v>43280.0</v>
      </c>
      <c r="B118" s="5" t="s">
        <v>1345</v>
      </c>
      <c r="C118" s="5" t="s">
        <v>50</v>
      </c>
      <c r="D118" s="5" t="s">
        <v>76</v>
      </c>
      <c r="E118" s="7"/>
      <c r="F118" s="5">
        <v>2.18903237E8</v>
      </c>
      <c r="G118" s="5" t="s">
        <v>1520</v>
      </c>
      <c r="H118" s="5" t="s">
        <v>1521</v>
      </c>
      <c r="I118" s="5" t="s">
        <v>1522</v>
      </c>
      <c r="J118" s="6" t="s">
        <v>1523</v>
      </c>
      <c r="K118" s="5" t="s">
        <v>81</v>
      </c>
      <c r="L118" s="5" t="s">
        <v>1524</v>
      </c>
      <c r="M118" s="5" t="s">
        <v>1525</v>
      </c>
      <c r="N118" s="5" t="s">
        <v>60</v>
      </c>
      <c r="O118" s="5" t="s">
        <v>132</v>
      </c>
      <c r="P118" s="5" t="s">
        <v>1526</v>
      </c>
      <c r="Q118" s="5">
        <v>9.0</v>
      </c>
      <c r="R118" s="7"/>
      <c r="S118" s="5" t="s">
        <v>1527</v>
      </c>
      <c r="T118" s="5">
        <v>28984.0</v>
      </c>
      <c r="U118" s="5" t="s">
        <v>1528</v>
      </c>
      <c r="V118" s="5" t="s">
        <v>132</v>
      </c>
      <c r="W118" s="5">
        <v>3.123136184E9</v>
      </c>
      <c r="X118" s="5">
        <v>8.33959597E8</v>
      </c>
      <c r="Y118" s="5" t="s">
        <v>1529</v>
      </c>
      <c r="Z118" s="5" t="s">
        <v>66</v>
      </c>
      <c r="AA118" s="5" t="s">
        <v>151</v>
      </c>
      <c r="AB118" s="5" t="s">
        <v>1530</v>
      </c>
      <c r="AC118" s="5" t="s">
        <v>132</v>
      </c>
      <c r="AD118" s="5" t="s">
        <v>124</v>
      </c>
      <c r="AE118" s="5">
        <v>83.7</v>
      </c>
      <c r="AF118" s="5">
        <v>2015.0</v>
      </c>
      <c r="AG118" s="5" t="s">
        <v>70</v>
      </c>
      <c r="AH118" s="5" t="s">
        <v>106</v>
      </c>
      <c r="AI118" s="5" t="s">
        <v>1531</v>
      </c>
      <c r="AJ118" s="7"/>
      <c r="AK118" s="7"/>
      <c r="AL118" s="7"/>
      <c r="AM118" s="7"/>
      <c r="AN118" s="7"/>
      <c r="AO118" s="7"/>
      <c r="AP118" s="7"/>
      <c r="AQ118" s="7"/>
      <c r="AR118" s="5">
        <v>1.0</v>
      </c>
      <c r="AS118" s="5" t="s">
        <v>74</v>
      </c>
      <c r="AT118" s="7"/>
      <c r="AU118" s="7"/>
      <c r="AV118" s="7"/>
      <c r="AW118" s="7"/>
    </row>
    <row r="119">
      <c r="A119" s="8">
        <v>43250.0</v>
      </c>
      <c r="B119" s="9" t="s">
        <v>1345</v>
      </c>
      <c r="C119" s="9" t="s">
        <v>50</v>
      </c>
      <c r="D119" s="9" t="s">
        <v>51</v>
      </c>
      <c r="E119" s="10"/>
      <c r="F119" s="9">
        <v>2.18903202E8</v>
      </c>
      <c r="G119" s="9" t="s">
        <v>1532</v>
      </c>
      <c r="H119" s="9" t="s">
        <v>408</v>
      </c>
      <c r="I119" s="9" t="s">
        <v>1223</v>
      </c>
      <c r="J119" s="11" t="s">
        <v>1533</v>
      </c>
      <c r="K119" s="9" t="s">
        <v>57</v>
      </c>
      <c r="L119" s="9" t="s">
        <v>1534</v>
      </c>
      <c r="M119" s="9" t="s">
        <v>1535</v>
      </c>
      <c r="N119" s="9" t="s">
        <v>60</v>
      </c>
      <c r="O119" s="9" t="s">
        <v>61</v>
      </c>
      <c r="P119" s="9" t="s">
        <v>1536</v>
      </c>
      <c r="Q119" s="9">
        <v>174.0</v>
      </c>
      <c r="R119" s="10"/>
      <c r="S119" s="9" t="s">
        <v>1537</v>
      </c>
      <c r="T119" s="9">
        <v>44300.0</v>
      </c>
      <c r="U119" s="9" t="s">
        <v>149</v>
      </c>
      <c r="V119" s="9" t="s">
        <v>61</v>
      </c>
      <c r="W119" s="9">
        <v>3.6032063E7</v>
      </c>
      <c r="X119" s="9">
        <v>3.324558541E9</v>
      </c>
      <c r="Y119" s="9" t="s">
        <v>1538</v>
      </c>
      <c r="Z119" s="9" t="s">
        <v>121</v>
      </c>
      <c r="AA119" s="9" t="s">
        <v>1539</v>
      </c>
      <c r="AB119" s="9" t="s">
        <v>1540</v>
      </c>
      <c r="AC119" s="9" t="s">
        <v>61</v>
      </c>
      <c r="AD119" s="9" t="s">
        <v>124</v>
      </c>
      <c r="AE119" s="9">
        <v>91.0</v>
      </c>
      <c r="AF119" s="9">
        <v>2014.0</v>
      </c>
      <c r="AG119" s="9" t="s">
        <v>70</v>
      </c>
      <c r="AH119" s="9" t="s">
        <v>235</v>
      </c>
      <c r="AI119" s="9" t="s">
        <v>1541</v>
      </c>
      <c r="AJ119" s="9" t="s">
        <v>546</v>
      </c>
      <c r="AK119" s="10"/>
      <c r="AL119" s="9" t="s">
        <v>548</v>
      </c>
      <c r="AM119" s="9" t="s">
        <v>61</v>
      </c>
      <c r="AN119" s="10"/>
      <c r="AO119" s="10"/>
      <c r="AP119" s="10"/>
      <c r="AQ119" s="10"/>
      <c r="AR119" s="9">
        <v>1.0</v>
      </c>
      <c r="AS119" s="9" t="s">
        <v>74</v>
      </c>
      <c r="AT119" s="9" t="s">
        <v>95</v>
      </c>
      <c r="AU119" s="10"/>
      <c r="AV119" s="10"/>
      <c r="AW119" s="9" t="s">
        <v>75</v>
      </c>
    </row>
    <row r="120">
      <c r="A120" s="4">
        <v>43266.0</v>
      </c>
      <c r="B120" s="5" t="s">
        <v>1345</v>
      </c>
      <c r="C120" s="5" t="s">
        <v>50</v>
      </c>
      <c r="D120" s="5" t="s">
        <v>76</v>
      </c>
      <c r="E120" s="7"/>
      <c r="F120" s="5">
        <v>2.18903369E8</v>
      </c>
      <c r="G120" s="5" t="s">
        <v>1542</v>
      </c>
      <c r="H120" s="5" t="s">
        <v>1095</v>
      </c>
      <c r="I120" s="5" t="s">
        <v>739</v>
      </c>
      <c r="J120" s="6" t="s">
        <v>1543</v>
      </c>
      <c r="K120" s="5" t="s">
        <v>57</v>
      </c>
      <c r="L120" s="5" t="s">
        <v>1544</v>
      </c>
      <c r="M120" s="5" t="s">
        <v>1545</v>
      </c>
      <c r="N120" s="5" t="s">
        <v>60</v>
      </c>
      <c r="O120" s="5" t="s">
        <v>692</v>
      </c>
      <c r="P120" s="5" t="s">
        <v>1546</v>
      </c>
      <c r="Q120" s="5">
        <v>1957.0</v>
      </c>
      <c r="R120" s="5" t="s">
        <v>1547</v>
      </c>
      <c r="S120" s="5" t="s">
        <v>1125</v>
      </c>
      <c r="T120" s="5">
        <v>44210.0</v>
      </c>
      <c r="U120" s="5" t="s">
        <v>149</v>
      </c>
      <c r="V120" s="5" t="s">
        <v>61</v>
      </c>
      <c r="W120" s="5">
        <v>5.542342691E9</v>
      </c>
      <c r="X120" s="5">
        <v>5.542342691E9</v>
      </c>
      <c r="Y120" s="5" t="s">
        <v>1548</v>
      </c>
      <c r="Z120" s="5" t="s">
        <v>66</v>
      </c>
      <c r="AA120" s="5" t="s">
        <v>621</v>
      </c>
      <c r="AB120" s="5" t="s">
        <v>1549</v>
      </c>
      <c r="AC120" s="5" t="s">
        <v>692</v>
      </c>
      <c r="AD120" s="5" t="s">
        <v>90</v>
      </c>
      <c r="AE120" s="5">
        <v>85.0</v>
      </c>
      <c r="AF120" s="5">
        <v>2009.0</v>
      </c>
      <c r="AG120" s="5" t="s">
        <v>139</v>
      </c>
      <c r="AH120" s="5" t="s">
        <v>478</v>
      </c>
      <c r="AI120" s="5" t="s">
        <v>125</v>
      </c>
      <c r="AJ120" s="7"/>
      <c r="AK120" s="7"/>
      <c r="AL120" s="7"/>
      <c r="AM120" s="7"/>
      <c r="AN120" s="7"/>
      <c r="AO120" s="7"/>
      <c r="AP120" s="7"/>
      <c r="AQ120" s="7"/>
      <c r="AR120" s="5">
        <v>1.0</v>
      </c>
      <c r="AS120" s="5" t="s">
        <v>74</v>
      </c>
      <c r="AT120" s="7"/>
      <c r="AU120" s="7"/>
      <c r="AV120" s="7"/>
      <c r="AW120" s="5" t="s">
        <v>75</v>
      </c>
    </row>
    <row r="121">
      <c r="A121" s="4">
        <v>43251.0</v>
      </c>
      <c r="B121" s="5" t="s">
        <v>1345</v>
      </c>
      <c r="C121" s="5" t="s">
        <v>50</v>
      </c>
      <c r="D121" s="5" t="s">
        <v>76</v>
      </c>
      <c r="E121" s="7"/>
      <c r="F121" s="5">
        <v>2.18903296E8</v>
      </c>
      <c r="G121" s="5" t="s">
        <v>1550</v>
      </c>
      <c r="H121" s="5" t="s">
        <v>1551</v>
      </c>
      <c r="I121" s="5" t="s">
        <v>239</v>
      </c>
      <c r="J121" s="6" t="s">
        <v>1552</v>
      </c>
      <c r="K121" s="5" t="s">
        <v>57</v>
      </c>
      <c r="L121" s="5" t="s">
        <v>1553</v>
      </c>
      <c r="M121" s="5" t="s">
        <v>1554</v>
      </c>
      <c r="N121" s="5" t="s">
        <v>60</v>
      </c>
      <c r="O121" s="5" t="s">
        <v>84</v>
      </c>
      <c r="P121" s="5" t="s">
        <v>1555</v>
      </c>
      <c r="Q121" s="5">
        <v>871.0</v>
      </c>
      <c r="R121" s="7"/>
      <c r="S121" s="5" t="s">
        <v>1556</v>
      </c>
      <c r="T121" s="5">
        <v>44330.0</v>
      </c>
      <c r="U121" s="5" t="s">
        <v>149</v>
      </c>
      <c r="V121" s="5" t="s">
        <v>61</v>
      </c>
      <c r="W121" s="5">
        <v>3.3311984E7</v>
      </c>
      <c r="X121" s="5">
        <v>3.312420507E9</v>
      </c>
      <c r="Y121" s="5" t="s">
        <v>1557</v>
      </c>
      <c r="Z121" s="5" t="s">
        <v>66</v>
      </c>
      <c r="AA121" s="5" t="s">
        <v>1558</v>
      </c>
      <c r="AB121" s="5" t="s">
        <v>68</v>
      </c>
      <c r="AC121" s="5" t="s">
        <v>61</v>
      </c>
      <c r="AD121" s="5" t="s">
        <v>124</v>
      </c>
      <c r="AE121" s="5">
        <v>90.0</v>
      </c>
      <c r="AF121" s="5">
        <v>2003.0</v>
      </c>
      <c r="AG121" s="5" t="s">
        <v>1559</v>
      </c>
      <c r="AH121" s="5" t="s">
        <v>478</v>
      </c>
      <c r="AI121" s="5" t="s">
        <v>1560</v>
      </c>
      <c r="AJ121" s="5" t="s">
        <v>1561</v>
      </c>
      <c r="AK121" s="5" t="s">
        <v>1562</v>
      </c>
      <c r="AL121" s="5" t="s">
        <v>149</v>
      </c>
      <c r="AM121" s="5" t="s">
        <v>61</v>
      </c>
      <c r="AN121" s="5">
        <v>3.3311984E7</v>
      </c>
      <c r="AO121" s="7"/>
      <c r="AP121" s="5">
        <v>10.0</v>
      </c>
      <c r="AQ121" s="5">
        <v>10.0</v>
      </c>
      <c r="AR121" s="5">
        <v>1.0</v>
      </c>
      <c r="AS121" s="5" t="s">
        <v>74</v>
      </c>
      <c r="AT121" s="7"/>
      <c r="AU121" s="7"/>
      <c r="AV121" s="7"/>
      <c r="AW121" s="5" t="s">
        <v>75</v>
      </c>
    </row>
    <row r="122">
      <c r="A122" s="4">
        <v>43251.0</v>
      </c>
      <c r="B122" s="5" t="s">
        <v>1345</v>
      </c>
      <c r="C122" s="5" t="s">
        <v>50</v>
      </c>
      <c r="D122" s="5" t="s">
        <v>51</v>
      </c>
      <c r="E122" s="7"/>
      <c r="F122" s="5">
        <v>2.18903342E8</v>
      </c>
      <c r="G122" s="5" t="s">
        <v>1563</v>
      </c>
      <c r="H122" s="5" t="s">
        <v>1564</v>
      </c>
      <c r="I122" s="5" t="s">
        <v>1565</v>
      </c>
      <c r="J122" s="6" t="s">
        <v>1566</v>
      </c>
      <c r="K122" s="5" t="s">
        <v>57</v>
      </c>
      <c r="L122" s="5" t="s">
        <v>1567</v>
      </c>
      <c r="M122" s="5" t="s">
        <v>1568</v>
      </c>
      <c r="N122" s="5" t="s">
        <v>60</v>
      </c>
      <c r="O122" s="5" t="s">
        <v>617</v>
      </c>
      <c r="P122" s="5" t="s">
        <v>1569</v>
      </c>
      <c r="Q122" s="5">
        <v>2907.0</v>
      </c>
      <c r="R122" s="7"/>
      <c r="S122" s="5" t="s">
        <v>759</v>
      </c>
      <c r="T122" s="5">
        <v>45188.0</v>
      </c>
      <c r="U122" s="5" t="s">
        <v>64</v>
      </c>
      <c r="V122" s="5" t="s">
        <v>61</v>
      </c>
      <c r="W122" s="5">
        <v>3.6602022E7</v>
      </c>
      <c r="X122" s="5">
        <v>3.314668073E9</v>
      </c>
      <c r="Y122" s="5" t="s">
        <v>1570</v>
      </c>
      <c r="Z122" s="5" t="s">
        <v>66</v>
      </c>
      <c r="AA122" s="5" t="s">
        <v>1571</v>
      </c>
      <c r="AB122" s="5" t="s">
        <v>1572</v>
      </c>
      <c r="AC122" s="5" t="s">
        <v>61</v>
      </c>
      <c r="AD122" s="5" t="s">
        <v>124</v>
      </c>
      <c r="AE122" s="5">
        <v>83.7</v>
      </c>
      <c r="AF122" s="5">
        <v>2008.0</v>
      </c>
      <c r="AG122" s="5" t="s">
        <v>70</v>
      </c>
      <c r="AH122" s="5" t="s">
        <v>373</v>
      </c>
      <c r="AI122" s="5" t="s">
        <v>1573</v>
      </c>
      <c r="AJ122" s="5" t="s">
        <v>1574</v>
      </c>
      <c r="AK122" s="5" t="s">
        <v>1575</v>
      </c>
      <c r="AL122" s="5" t="s">
        <v>149</v>
      </c>
      <c r="AM122" s="5" t="s">
        <v>61</v>
      </c>
      <c r="AN122" s="5">
        <v>3.8124355E7</v>
      </c>
      <c r="AO122" s="5">
        <v>113.0</v>
      </c>
      <c r="AP122" s="5" t="s">
        <v>155</v>
      </c>
      <c r="AQ122" s="5" t="s">
        <v>155</v>
      </c>
      <c r="AR122" s="5">
        <v>1.0</v>
      </c>
      <c r="AS122" s="5" t="s">
        <v>74</v>
      </c>
      <c r="AT122" s="7"/>
      <c r="AU122" s="7"/>
      <c r="AV122" s="7"/>
      <c r="AW122" s="5" t="s">
        <v>75</v>
      </c>
    </row>
    <row r="123">
      <c r="A123" s="8">
        <v>43110.0</v>
      </c>
      <c r="B123" s="9" t="s">
        <v>1576</v>
      </c>
      <c r="C123" s="9" t="s">
        <v>50</v>
      </c>
      <c r="D123" s="9" t="s">
        <v>76</v>
      </c>
      <c r="E123" s="10"/>
      <c r="F123" s="9">
        <v>3.02129981E8</v>
      </c>
      <c r="G123" s="9" t="s">
        <v>1577</v>
      </c>
      <c r="H123" s="9" t="s">
        <v>1578</v>
      </c>
      <c r="I123" s="9" t="s">
        <v>1579</v>
      </c>
      <c r="J123" s="11" t="s">
        <v>1580</v>
      </c>
      <c r="K123" s="9" t="s">
        <v>57</v>
      </c>
      <c r="L123" s="9" t="s">
        <v>1581</v>
      </c>
      <c r="M123" s="9" t="s">
        <v>1582</v>
      </c>
      <c r="N123" s="9" t="s">
        <v>60</v>
      </c>
      <c r="O123" s="9" t="s">
        <v>61</v>
      </c>
      <c r="P123" s="9" t="s">
        <v>1583</v>
      </c>
      <c r="Q123" s="9">
        <v>257.0</v>
      </c>
      <c r="R123" s="10"/>
      <c r="S123" s="9" t="s">
        <v>1584</v>
      </c>
      <c r="T123" s="9">
        <v>44990.0</v>
      </c>
      <c r="U123" s="9" t="s">
        <v>149</v>
      </c>
      <c r="V123" s="9" t="s">
        <v>61</v>
      </c>
      <c r="W123" s="9">
        <v>3.6752538E7</v>
      </c>
      <c r="X123" s="9">
        <v>3.339552104E9</v>
      </c>
      <c r="Y123" s="9" t="s">
        <v>1585</v>
      </c>
      <c r="Z123" s="9" t="s">
        <v>66</v>
      </c>
      <c r="AA123" s="9" t="s">
        <v>1586</v>
      </c>
      <c r="AB123" s="9" t="s">
        <v>73</v>
      </c>
      <c r="AC123" s="9" t="s">
        <v>61</v>
      </c>
      <c r="AD123" s="9" t="s">
        <v>124</v>
      </c>
      <c r="AE123" s="9">
        <v>91.5</v>
      </c>
      <c r="AF123" s="9">
        <v>2007.0</v>
      </c>
      <c r="AG123" s="9" t="s">
        <v>70</v>
      </c>
      <c r="AH123" s="9" t="s">
        <v>1587</v>
      </c>
      <c r="AI123" s="9" t="s">
        <v>309</v>
      </c>
      <c r="AJ123" s="10"/>
      <c r="AK123" s="10"/>
      <c r="AL123" s="10"/>
      <c r="AM123" s="10"/>
      <c r="AN123" s="10"/>
      <c r="AO123" s="10"/>
      <c r="AP123" s="10"/>
      <c r="AQ123" s="10"/>
      <c r="AR123" s="9">
        <v>1.0</v>
      </c>
      <c r="AS123" s="9" t="s">
        <v>74</v>
      </c>
      <c r="AT123" s="10"/>
      <c r="AU123" s="10"/>
      <c r="AV123" s="10"/>
      <c r="AW123" s="9" t="s">
        <v>75</v>
      </c>
    </row>
    <row r="124">
      <c r="A124" s="8">
        <v>43104.0</v>
      </c>
      <c r="B124" s="9" t="s">
        <v>1576</v>
      </c>
      <c r="C124" s="9" t="s">
        <v>50</v>
      </c>
      <c r="D124" s="9" t="s">
        <v>76</v>
      </c>
      <c r="E124" s="9" t="s">
        <v>1588</v>
      </c>
      <c r="F124" s="9">
        <v>2.09605371E8</v>
      </c>
      <c r="G124" s="9" t="s">
        <v>1589</v>
      </c>
      <c r="H124" s="9" t="s">
        <v>958</v>
      </c>
      <c r="I124" s="9" t="s">
        <v>1210</v>
      </c>
      <c r="J124" s="11" t="s">
        <v>1590</v>
      </c>
      <c r="K124" s="9" t="s">
        <v>57</v>
      </c>
      <c r="L124" s="9" t="s">
        <v>1591</v>
      </c>
      <c r="M124" s="9" t="s">
        <v>1592</v>
      </c>
      <c r="N124" s="9" t="s">
        <v>60</v>
      </c>
      <c r="O124" s="9" t="s">
        <v>61</v>
      </c>
      <c r="P124" s="9" t="s">
        <v>434</v>
      </c>
      <c r="Q124" s="9">
        <v>7010.0</v>
      </c>
      <c r="R124" s="10"/>
      <c r="S124" s="9" t="s">
        <v>1593</v>
      </c>
      <c r="T124" s="9">
        <v>45016.0</v>
      </c>
      <c r="U124" s="9" t="s">
        <v>64</v>
      </c>
      <c r="V124" s="9" t="s">
        <v>61</v>
      </c>
      <c r="W124" s="9">
        <v>3.320036162E9</v>
      </c>
      <c r="X124" s="9">
        <v>3.335821665E9</v>
      </c>
      <c r="Y124" s="9" t="s">
        <v>1594</v>
      </c>
      <c r="Z124" s="9" t="s">
        <v>66</v>
      </c>
      <c r="AA124" s="9" t="s">
        <v>1595</v>
      </c>
      <c r="AB124" s="9" t="s">
        <v>89</v>
      </c>
      <c r="AC124" s="9" t="s">
        <v>61</v>
      </c>
      <c r="AD124" s="9" t="s">
        <v>124</v>
      </c>
      <c r="AE124" s="9">
        <v>88.52</v>
      </c>
      <c r="AF124" s="9">
        <v>2012.0</v>
      </c>
      <c r="AG124" s="9" t="s">
        <v>70</v>
      </c>
      <c r="AH124" s="9" t="s">
        <v>1587</v>
      </c>
      <c r="AI124" s="9" t="s">
        <v>417</v>
      </c>
      <c r="AJ124" s="10"/>
      <c r="AK124" s="10"/>
      <c r="AL124" s="10"/>
      <c r="AM124" s="10"/>
      <c r="AN124" s="10"/>
      <c r="AO124" s="10"/>
      <c r="AP124" s="10"/>
      <c r="AQ124" s="10"/>
      <c r="AR124" s="9">
        <v>1.0</v>
      </c>
      <c r="AS124" s="9" t="s">
        <v>74</v>
      </c>
      <c r="AT124" s="10"/>
      <c r="AU124" s="10"/>
      <c r="AV124" s="10"/>
      <c r="AW124" s="9" t="s">
        <v>75</v>
      </c>
    </row>
    <row r="125">
      <c r="A125" s="4">
        <v>43105.0</v>
      </c>
      <c r="B125" s="5" t="s">
        <v>1576</v>
      </c>
      <c r="C125" s="5" t="s">
        <v>50</v>
      </c>
      <c r="D125" s="5" t="s">
        <v>51</v>
      </c>
      <c r="E125" s="7"/>
      <c r="F125" s="5">
        <v>2.18336138E8</v>
      </c>
      <c r="G125" s="5" t="s">
        <v>1596</v>
      </c>
      <c r="H125" s="5" t="s">
        <v>1597</v>
      </c>
      <c r="I125" s="5" t="s">
        <v>1598</v>
      </c>
      <c r="J125" s="6" t="s">
        <v>1599</v>
      </c>
      <c r="K125" s="5" t="s">
        <v>57</v>
      </c>
      <c r="L125" s="5" t="s">
        <v>1600</v>
      </c>
      <c r="M125" s="5" t="s">
        <v>1601</v>
      </c>
      <c r="N125" s="5" t="s">
        <v>60</v>
      </c>
      <c r="O125" s="5" t="s">
        <v>496</v>
      </c>
      <c r="P125" s="5" t="s">
        <v>1602</v>
      </c>
      <c r="Q125" s="5" t="s">
        <v>1603</v>
      </c>
      <c r="R125" s="7"/>
      <c r="S125" s="5" t="s">
        <v>577</v>
      </c>
      <c r="T125" s="5">
        <v>45070.0</v>
      </c>
      <c r="U125" s="5" t="s">
        <v>64</v>
      </c>
      <c r="V125" s="5" t="s">
        <v>61</v>
      </c>
      <c r="W125" s="5">
        <v>3.314554854E9</v>
      </c>
      <c r="X125" s="5">
        <v>5.522989994E9</v>
      </c>
      <c r="Y125" s="5" t="s">
        <v>1604</v>
      </c>
      <c r="Z125" s="5" t="s">
        <v>437</v>
      </c>
      <c r="AA125" s="5" t="s">
        <v>1605</v>
      </c>
      <c r="AB125" s="5" t="s">
        <v>1606</v>
      </c>
      <c r="AC125" s="5" t="s">
        <v>496</v>
      </c>
      <c r="AD125" s="5" t="s">
        <v>90</v>
      </c>
      <c r="AE125" s="5">
        <v>96.0</v>
      </c>
      <c r="AF125" s="5">
        <v>2012.0</v>
      </c>
      <c r="AG125" s="5" t="s">
        <v>70</v>
      </c>
      <c r="AH125" s="5" t="s">
        <v>1607</v>
      </c>
      <c r="AI125" s="5" t="s">
        <v>257</v>
      </c>
      <c r="AJ125" s="5" t="s">
        <v>1606</v>
      </c>
      <c r="AK125" s="7"/>
      <c r="AL125" s="7"/>
      <c r="AM125" s="7"/>
      <c r="AN125" s="7"/>
      <c r="AO125" s="7"/>
      <c r="AP125" s="7"/>
      <c r="AQ125" s="7"/>
      <c r="AR125" s="5">
        <v>1.0</v>
      </c>
      <c r="AS125" s="5" t="s">
        <v>74</v>
      </c>
      <c r="AT125" s="7"/>
      <c r="AU125" s="7"/>
      <c r="AV125" s="7"/>
      <c r="AW125" s="5" t="s">
        <v>75</v>
      </c>
    </row>
    <row r="126">
      <c r="A126" s="8">
        <v>43106.0</v>
      </c>
      <c r="B126" s="9" t="s">
        <v>1576</v>
      </c>
      <c r="C126" s="9" t="s">
        <v>50</v>
      </c>
      <c r="D126" s="9" t="s">
        <v>51</v>
      </c>
      <c r="E126" s="10"/>
      <c r="F126" s="9">
        <v>3.98172777E8</v>
      </c>
      <c r="G126" s="9" t="s">
        <v>1608</v>
      </c>
      <c r="H126" s="9" t="s">
        <v>1609</v>
      </c>
      <c r="I126" s="9" t="s">
        <v>1610</v>
      </c>
      <c r="J126" s="11" t="s">
        <v>1611</v>
      </c>
      <c r="K126" s="9" t="s">
        <v>57</v>
      </c>
      <c r="L126" s="9" t="s">
        <v>1612</v>
      </c>
      <c r="M126" s="9" t="s">
        <v>1613</v>
      </c>
      <c r="N126" s="9" t="s">
        <v>60</v>
      </c>
      <c r="O126" s="9" t="s">
        <v>61</v>
      </c>
      <c r="P126" s="9" t="s">
        <v>1614</v>
      </c>
      <c r="Q126" s="9">
        <v>17.0</v>
      </c>
      <c r="R126" s="10"/>
      <c r="S126" s="9" t="s">
        <v>1615</v>
      </c>
      <c r="T126" s="9">
        <v>45650.0</v>
      </c>
      <c r="U126" s="9" t="s">
        <v>1616</v>
      </c>
      <c r="V126" s="9" t="s">
        <v>61</v>
      </c>
      <c r="W126" s="9">
        <v>3.332711635E9</v>
      </c>
      <c r="X126" s="9">
        <v>3.331075004E9</v>
      </c>
      <c r="Y126" s="9" t="s">
        <v>1617</v>
      </c>
      <c r="Z126" s="9" t="s">
        <v>66</v>
      </c>
      <c r="AA126" s="9" t="s">
        <v>292</v>
      </c>
      <c r="AB126" s="9" t="s">
        <v>89</v>
      </c>
      <c r="AC126" s="9" t="s">
        <v>61</v>
      </c>
      <c r="AD126" s="9" t="s">
        <v>90</v>
      </c>
      <c r="AE126" s="9">
        <v>88.59</v>
      </c>
      <c r="AF126" s="9">
        <v>2005.0</v>
      </c>
      <c r="AG126" s="9" t="s">
        <v>139</v>
      </c>
      <c r="AH126" s="9" t="s">
        <v>1607</v>
      </c>
      <c r="AI126" s="9" t="s">
        <v>1618</v>
      </c>
      <c r="AJ126" s="9" t="s">
        <v>1619</v>
      </c>
      <c r="AK126" s="9" t="s">
        <v>1620</v>
      </c>
      <c r="AL126" s="9" t="s">
        <v>64</v>
      </c>
      <c r="AM126" s="9" t="s">
        <v>61</v>
      </c>
      <c r="AN126" s="9">
        <v>3.338977401E9</v>
      </c>
      <c r="AO126" s="10"/>
      <c r="AP126" s="9" t="s">
        <v>636</v>
      </c>
      <c r="AQ126" s="9" t="s">
        <v>636</v>
      </c>
      <c r="AR126" s="9">
        <v>1.0</v>
      </c>
      <c r="AS126" s="9" t="s">
        <v>811</v>
      </c>
      <c r="AT126" s="10"/>
      <c r="AU126" s="10"/>
      <c r="AV126" s="9" t="s">
        <v>95</v>
      </c>
      <c r="AW126" s="9" t="s">
        <v>75</v>
      </c>
    </row>
    <row r="127">
      <c r="A127" s="4">
        <v>43111.0</v>
      </c>
      <c r="B127" s="5" t="s">
        <v>1576</v>
      </c>
      <c r="C127" s="5" t="s">
        <v>50</v>
      </c>
      <c r="D127" s="5" t="s">
        <v>76</v>
      </c>
      <c r="E127" s="7"/>
      <c r="F127" s="5">
        <v>2.18336103E8</v>
      </c>
      <c r="G127" s="5" t="s">
        <v>1621</v>
      </c>
      <c r="H127" s="5" t="s">
        <v>1609</v>
      </c>
      <c r="I127" s="5" t="s">
        <v>992</v>
      </c>
      <c r="J127" s="6" t="s">
        <v>553</v>
      </c>
      <c r="K127" s="5" t="s">
        <v>57</v>
      </c>
      <c r="L127" s="5" t="s">
        <v>1622</v>
      </c>
      <c r="M127" s="5" t="s">
        <v>1623</v>
      </c>
      <c r="N127" s="5" t="s">
        <v>60</v>
      </c>
      <c r="O127" s="5" t="s">
        <v>617</v>
      </c>
      <c r="P127" s="5" t="s">
        <v>1624</v>
      </c>
      <c r="Q127" s="5">
        <v>3595.0</v>
      </c>
      <c r="R127" s="5">
        <v>192.0</v>
      </c>
      <c r="S127" s="5" t="s">
        <v>1625</v>
      </c>
      <c r="T127" s="5">
        <v>45134.0</v>
      </c>
      <c r="U127" s="5" t="s">
        <v>64</v>
      </c>
      <c r="V127" s="5" t="s">
        <v>61</v>
      </c>
      <c r="W127" s="5">
        <v>7325470.0</v>
      </c>
      <c r="X127" s="5">
        <v>3.312239752E9</v>
      </c>
      <c r="Y127" s="5" t="s">
        <v>1626</v>
      </c>
      <c r="Z127" s="5" t="s">
        <v>66</v>
      </c>
      <c r="AA127" s="5" t="s">
        <v>1381</v>
      </c>
      <c r="AB127" s="5" t="s">
        <v>1627</v>
      </c>
      <c r="AC127" s="5" t="s">
        <v>61</v>
      </c>
      <c r="AD127" s="5" t="s">
        <v>90</v>
      </c>
      <c r="AE127" s="5">
        <v>81.39</v>
      </c>
      <c r="AF127" s="5">
        <v>2011.0</v>
      </c>
      <c r="AG127" s="5" t="s">
        <v>70</v>
      </c>
      <c r="AH127" s="5" t="s">
        <v>1628</v>
      </c>
      <c r="AI127" s="5" t="s">
        <v>1629</v>
      </c>
      <c r="AJ127" s="5" t="s">
        <v>1630</v>
      </c>
      <c r="AK127" s="7"/>
      <c r="AL127" s="5" t="s">
        <v>64</v>
      </c>
      <c r="AM127" s="5" t="s">
        <v>61</v>
      </c>
      <c r="AN127" s="7"/>
      <c r="AO127" s="7"/>
      <c r="AP127" s="5" t="s">
        <v>1631</v>
      </c>
      <c r="AQ127" s="5" t="s">
        <v>404</v>
      </c>
      <c r="AR127" s="5">
        <v>1.0</v>
      </c>
      <c r="AS127" s="5" t="s">
        <v>74</v>
      </c>
      <c r="AT127" s="7"/>
      <c r="AU127" s="7"/>
      <c r="AV127" s="7"/>
      <c r="AW127" s="5" t="s">
        <v>75</v>
      </c>
    </row>
    <row r="128">
      <c r="A128" s="4">
        <v>43104.0</v>
      </c>
      <c r="B128" s="5" t="s">
        <v>1576</v>
      </c>
      <c r="C128" s="5" t="s">
        <v>50</v>
      </c>
      <c r="D128" s="5" t="s">
        <v>76</v>
      </c>
      <c r="E128" s="5" t="s">
        <v>1632</v>
      </c>
      <c r="F128" s="5">
        <v>2.18336014E8</v>
      </c>
      <c r="G128" s="5" t="s">
        <v>1633</v>
      </c>
      <c r="H128" s="5" t="s">
        <v>1634</v>
      </c>
      <c r="I128" s="5" t="s">
        <v>688</v>
      </c>
      <c r="J128" s="6" t="s">
        <v>1635</v>
      </c>
      <c r="K128" s="5" t="s">
        <v>81</v>
      </c>
      <c r="L128" s="5" t="s">
        <v>1636</v>
      </c>
      <c r="M128" s="5" t="s">
        <v>1637</v>
      </c>
      <c r="N128" s="5" t="s">
        <v>60</v>
      </c>
      <c r="O128" s="5" t="s">
        <v>61</v>
      </c>
      <c r="P128" s="5" t="s">
        <v>1638</v>
      </c>
      <c r="Q128" s="5">
        <v>155.0</v>
      </c>
      <c r="R128" s="7"/>
      <c r="S128" s="5" t="s">
        <v>165</v>
      </c>
      <c r="T128" s="5">
        <v>45130.0</v>
      </c>
      <c r="U128" s="5" t="s">
        <v>64</v>
      </c>
      <c r="V128" s="5" t="s">
        <v>61</v>
      </c>
      <c r="W128" s="5">
        <v>2.0036324E7</v>
      </c>
      <c r="X128" s="5">
        <v>3.353051488E9</v>
      </c>
      <c r="Y128" s="5" t="s">
        <v>1639</v>
      </c>
      <c r="Z128" s="5" t="s">
        <v>66</v>
      </c>
      <c r="AA128" s="5" t="s">
        <v>1640</v>
      </c>
      <c r="AB128" s="5" t="s">
        <v>333</v>
      </c>
      <c r="AC128" s="5" t="s">
        <v>61</v>
      </c>
      <c r="AD128" s="5" t="s">
        <v>90</v>
      </c>
      <c r="AE128" s="5">
        <v>91.71</v>
      </c>
      <c r="AF128" s="5">
        <v>2016.0</v>
      </c>
      <c r="AG128" s="5" t="s">
        <v>70</v>
      </c>
      <c r="AH128" s="5" t="s">
        <v>1607</v>
      </c>
      <c r="AI128" s="5" t="s">
        <v>1641</v>
      </c>
      <c r="AJ128" s="7"/>
      <c r="AK128" s="7"/>
      <c r="AL128" s="5" t="s">
        <v>64</v>
      </c>
      <c r="AM128" s="7"/>
      <c r="AN128" s="7"/>
      <c r="AO128" s="7"/>
      <c r="AP128" s="7"/>
      <c r="AQ128" s="7"/>
      <c r="AR128" s="5">
        <v>1.0</v>
      </c>
      <c r="AS128" s="5" t="s">
        <v>74</v>
      </c>
      <c r="AT128" s="7"/>
      <c r="AU128" s="7"/>
      <c r="AV128" s="7"/>
      <c r="AW128" s="5" t="s">
        <v>75</v>
      </c>
    </row>
    <row r="129">
      <c r="A129" s="8">
        <v>43105.0</v>
      </c>
      <c r="B129" s="9" t="s">
        <v>1576</v>
      </c>
      <c r="C129" s="9" t="s">
        <v>50</v>
      </c>
      <c r="D129" s="9" t="s">
        <v>76</v>
      </c>
      <c r="E129" s="10"/>
      <c r="F129" s="9">
        <v>3.03001644E8</v>
      </c>
      <c r="G129" s="9" t="s">
        <v>1013</v>
      </c>
      <c r="H129" s="9" t="s">
        <v>1642</v>
      </c>
      <c r="I129" s="9" t="s">
        <v>870</v>
      </c>
      <c r="J129" s="11" t="s">
        <v>1643</v>
      </c>
      <c r="K129" s="9" t="s">
        <v>57</v>
      </c>
      <c r="L129" s="9" t="s">
        <v>1644</v>
      </c>
      <c r="M129" s="9" t="s">
        <v>1645</v>
      </c>
      <c r="N129" s="9" t="s">
        <v>60</v>
      </c>
      <c r="O129" s="9" t="s">
        <v>61</v>
      </c>
      <c r="P129" s="9" t="s">
        <v>1646</v>
      </c>
      <c r="Q129" s="9">
        <v>2988.0</v>
      </c>
      <c r="R129" s="10"/>
      <c r="S129" s="9" t="s">
        <v>1647</v>
      </c>
      <c r="T129" s="9">
        <v>44890.0</v>
      </c>
      <c r="U129" s="9" t="s">
        <v>149</v>
      </c>
      <c r="V129" s="9" t="s">
        <v>61</v>
      </c>
      <c r="W129" s="9">
        <v>3.336359804E9</v>
      </c>
      <c r="X129" s="9">
        <v>3.311092621E9</v>
      </c>
      <c r="Y129" s="9" t="s">
        <v>1648</v>
      </c>
      <c r="Z129" s="9" t="s">
        <v>66</v>
      </c>
      <c r="AA129" s="9" t="s">
        <v>1076</v>
      </c>
      <c r="AB129" s="9" t="s">
        <v>89</v>
      </c>
      <c r="AC129" s="9" t="s">
        <v>61</v>
      </c>
      <c r="AD129" s="9" t="s">
        <v>90</v>
      </c>
      <c r="AE129" s="9">
        <v>86.0</v>
      </c>
      <c r="AF129" s="9">
        <v>2010.0</v>
      </c>
      <c r="AG129" s="9" t="s">
        <v>139</v>
      </c>
      <c r="AH129" s="9" t="s">
        <v>1607</v>
      </c>
      <c r="AI129" s="9" t="s">
        <v>1649</v>
      </c>
      <c r="AJ129" s="9" t="s">
        <v>1650</v>
      </c>
      <c r="AK129" s="9" t="s">
        <v>1651</v>
      </c>
      <c r="AL129" s="9" t="s">
        <v>64</v>
      </c>
      <c r="AM129" s="9" t="s">
        <v>61</v>
      </c>
      <c r="AN129" s="10"/>
      <c r="AO129" s="10"/>
      <c r="AP129" s="9" t="s">
        <v>322</v>
      </c>
      <c r="AQ129" s="9" t="s">
        <v>322</v>
      </c>
      <c r="AR129" s="9">
        <v>1.0</v>
      </c>
      <c r="AS129" s="9" t="s">
        <v>74</v>
      </c>
      <c r="AT129" s="9" t="s">
        <v>95</v>
      </c>
      <c r="AU129" s="10"/>
      <c r="AV129" s="10"/>
      <c r="AW129" s="9" t="s">
        <v>75</v>
      </c>
    </row>
    <row r="130">
      <c r="A130" s="4">
        <v>43104.0</v>
      </c>
      <c r="B130" s="5" t="s">
        <v>1576</v>
      </c>
      <c r="C130" s="5" t="s">
        <v>50</v>
      </c>
      <c r="D130" s="5" t="s">
        <v>51</v>
      </c>
      <c r="E130" s="5" t="s">
        <v>699</v>
      </c>
      <c r="F130" s="5">
        <v>2.18336111E8</v>
      </c>
      <c r="G130" s="5" t="s">
        <v>1652</v>
      </c>
      <c r="H130" s="5" t="s">
        <v>992</v>
      </c>
      <c r="I130" s="5" t="s">
        <v>1653</v>
      </c>
      <c r="J130" s="6" t="s">
        <v>1654</v>
      </c>
      <c r="K130" s="5" t="s">
        <v>57</v>
      </c>
      <c r="L130" s="5" t="s">
        <v>1655</v>
      </c>
      <c r="M130" s="5" t="s">
        <v>1656</v>
      </c>
      <c r="N130" s="5" t="s">
        <v>60</v>
      </c>
      <c r="O130" s="5" t="s">
        <v>61</v>
      </c>
      <c r="P130" s="5" t="s">
        <v>1638</v>
      </c>
      <c r="Q130" s="5">
        <v>155.0</v>
      </c>
      <c r="R130" s="7"/>
      <c r="S130" s="5" t="s">
        <v>165</v>
      </c>
      <c r="T130" s="5">
        <v>45130.0</v>
      </c>
      <c r="U130" s="5" t="s">
        <v>64</v>
      </c>
      <c r="V130" s="5" t="s">
        <v>61</v>
      </c>
      <c r="W130" s="5">
        <v>2.0036324E7</v>
      </c>
      <c r="X130" s="5">
        <v>3.334892567E9</v>
      </c>
      <c r="Y130" s="5" t="s">
        <v>1657</v>
      </c>
      <c r="Z130" s="5" t="s">
        <v>66</v>
      </c>
      <c r="AA130" s="5" t="s">
        <v>1658</v>
      </c>
      <c r="AB130" s="5" t="s">
        <v>333</v>
      </c>
      <c r="AC130" s="5" t="s">
        <v>61</v>
      </c>
      <c r="AD130" s="5" t="s">
        <v>90</v>
      </c>
      <c r="AE130" s="5">
        <v>87.23</v>
      </c>
      <c r="AF130" s="5">
        <v>2006.0</v>
      </c>
      <c r="AG130" s="5" t="s">
        <v>70</v>
      </c>
      <c r="AH130" s="5" t="s">
        <v>1587</v>
      </c>
      <c r="AI130" s="5" t="s">
        <v>1659</v>
      </c>
      <c r="AJ130" s="5" t="s">
        <v>1660</v>
      </c>
      <c r="AK130" s="5" t="s">
        <v>1661</v>
      </c>
      <c r="AL130" s="5" t="s">
        <v>135</v>
      </c>
      <c r="AM130" s="5" t="s">
        <v>61</v>
      </c>
      <c r="AN130" s="7"/>
      <c r="AO130" s="7"/>
      <c r="AP130" s="5" t="s">
        <v>1662</v>
      </c>
      <c r="AQ130" s="5" t="s">
        <v>1662</v>
      </c>
      <c r="AR130" s="5">
        <v>1.0</v>
      </c>
      <c r="AS130" s="5" t="s">
        <v>74</v>
      </c>
      <c r="AT130" s="7"/>
      <c r="AU130" s="7"/>
      <c r="AV130" s="7"/>
      <c r="AW130" s="5" t="s">
        <v>75</v>
      </c>
    </row>
    <row r="131">
      <c r="A131" s="4">
        <v>43105.0</v>
      </c>
      <c r="B131" s="5" t="s">
        <v>1576</v>
      </c>
      <c r="C131" s="5" t="s">
        <v>50</v>
      </c>
      <c r="D131" s="5" t="s">
        <v>76</v>
      </c>
      <c r="E131" s="5" t="s">
        <v>110</v>
      </c>
      <c r="F131" s="5">
        <v>2.18336022E8</v>
      </c>
      <c r="G131" s="5" t="s">
        <v>1663</v>
      </c>
      <c r="H131" s="5" t="s">
        <v>992</v>
      </c>
      <c r="I131" s="5" t="s">
        <v>702</v>
      </c>
      <c r="J131" s="6" t="s">
        <v>1664</v>
      </c>
      <c r="K131" s="5" t="s">
        <v>81</v>
      </c>
      <c r="L131" s="5" t="s">
        <v>1665</v>
      </c>
      <c r="M131" s="5" t="s">
        <v>1666</v>
      </c>
      <c r="N131" s="5" t="s">
        <v>60</v>
      </c>
      <c r="O131" s="5" t="s">
        <v>1667</v>
      </c>
      <c r="P131" s="5" t="s">
        <v>1438</v>
      </c>
      <c r="Q131" s="5">
        <v>516.0</v>
      </c>
      <c r="R131" s="7"/>
      <c r="S131" s="5" t="s">
        <v>1439</v>
      </c>
      <c r="T131" s="5">
        <v>45187.0</v>
      </c>
      <c r="U131" s="5" t="s">
        <v>64</v>
      </c>
      <c r="V131" s="5" t="s">
        <v>61</v>
      </c>
      <c r="W131" s="5">
        <v>2.0148391E7</v>
      </c>
      <c r="X131" s="5">
        <v>3.322174234E9</v>
      </c>
      <c r="Y131" s="5" t="s">
        <v>1668</v>
      </c>
      <c r="Z131" s="5" t="s">
        <v>66</v>
      </c>
      <c r="AA131" s="5" t="s">
        <v>621</v>
      </c>
      <c r="AB131" s="5" t="s">
        <v>89</v>
      </c>
      <c r="AC131" s="5" t="s">
        <v>61</v>
      </c>
      <c r="AD131" s="5" t="s">
        <v>90</v>
      </c>
      <c r="AE131" s="5">
        <v>86.05</v>
      </c>
      <c r="AF131" s="5">
        <v>2015.0</v>
      </c>
      <c r="AG131" s="5" t="s">
        <v>139</v>
      </c>
      <c r="AH131" s="5" t="s">
        <v>1587</v>
      </c>
      <c r="AI131" s="5" t="s">
        <v>72</v>
      </c>
      <c r="AJ131" s="7"/>
      <c r="AK131" s="7"/>
      <c r="AL131" s="7"/>
      <c r="AM131" s="7"/>
      <c r="AN131" s="7"/>
      <c r="AO131" s="7"/>
      <c r="AP131" s="7"/>
      <c r="AQ131" s="7"/>
      <c r="AR131" s="5">
        <v>1.0</v>
      </c>
      <c r="AS131" s="5" t="s">
        <v>74</v>
      </c>
      <c r="AT131" s="7"/>
      <c r="AU131" s="7"/>
      <c r="AV131" s="7"/>
      <c r="AW131" s="5" t="s">
        <v>75</v>
      </c>
    </row>
    <row r="132">
      <c r="A132" s="4">
        <v>43104.0</v>
      </c>
      <c r="B132" s="5" t="s">
        <v>1576</v>
      </c>
      <c r="C132" s="5" t="s">
        <v>50</v>
      </c>
      <c r="D132" s="5" t="s">
        <v>51</v>
      </c>
      <c r="E132" s="5" t="s">
        <v>1669</v>
      </c>
      <c r="F132" s="5">
        <v>3.02220458E8</v>
      </c>
      <c r="G132" s="5" t="s">
        <v>1670</v>
      </c>
      <c r="H132" s="5" t="s">
        <v>1671</v>
      </c>
      <c r="I132" s="5" t="s">
        <v>1672</v>
      </c>
      <c r="J132" s="6" t="s">
        <v>1673</v>
      </c>
      <c r="K132" s="5" t="s">
        <v>57</v>
      </c>
      <c r="L132" s="5" t="s">
        <v>1674</v>
      </c>
      <c r="M132" s="5" t="s">
        <v>1675</v>
      </c>
      <c r="N132" s="5" t="s">
        <v>60</v>
      </c>
      <c r="O132" s="5" t="s">
        <v>61</v>
      </c>
      <c r="P132" s="5" t="s">
        <v>1676</v>
      </c>
      <c r="Q132" s="5">
        <v>16.0</v>
      </c>
      <c r="R132" s="7"/>
      <c r="S132" s="5" t="s">
        <v>1677</v>
      </c>
      <c r="T132" s="5">
        <v>45645.0</v>
      </c>
      <c r="U132" s="5" t="s">
        <v>1616</v>
      </c>
      <c r="V132" s="5" t="s">
        <v>61</v>
      </c>
      <c r="W132" s="5">
        <v>3.338089046E9</v>
      </c>
      <c r="X132" s="5">
        <v>3.338089046E9</v>
      </c>
      <c r="Y132" s="5" t="s">
        <v>1678</v>
      </c>
      <c r="Z132" s="5" t="s">
        <v>66</v>
      </c>
      <c r="AA132" s="5" t="s">
        <v>1679</v>
      </c>
      <c r="AB132" s="5" t="s">
        <v>1680</v>
      </c>
      <c r="AC132" s="5" t="s">
        <v>61</v>
      </c>
      <c r="AD132" s="5" t="s">
        <v>124</v>
      </c>
      <c r="AE132" s="5">
        <v>90.04</v>
      </c>
      <c r="AF132" s="5">
        <v>2010.0</v>
      </c>
      <c r="AG132" s="5" t="s">
        <v>70</v>
      </c>
      <c r="AH132" s="5" t="s">
        <v>1607</v>
      </c>
      <c r="AI132" s="5" t="s">
        <v>360</v>
      </c>
      <c r="AJ132" s="5" t="s">
        <v>1681</v>
      </c>
      <c r="AK132" s="5" t="s">
        <v>1682</v>
      </c>
      <c r="AL132" s="5" t="s">
        <v>149</v>
      </c>
      <c r="AM132" s="5" t="s">
        <v>61</v>
      </c>
      <c r="AN132" s="5">
        <v>3.322550744E9</v>
      </c>
      <c r="AO132" s="7"/>
      <c r="AP132" s="5" t="s">
        <v>94</v>
      </c>
      <c r="AQ132" s="5" t="s">
        <v>94</v>
      </c>
      <c r="AR132" s="5">
        <v>1.0</v>
      </c>
      <c r="AS132" s="5" t="s">
        <v>74</v>
      </c>
      <c r="AT132" s="7"/>
      <c r="AU132" s="7"/>
      <c r="AV132" s="7"/>
      <c r="AW132" s="5" t="s">
        <v>75</v>
      </c>
    </row>
    <row r="133">
      <c r="A133" s="4">
        <v>43104.0</v>
      </c>
      <c r="B133" s="5" t="s">
        <v>1576</v>
      </c>
      <c r="C133" s="5" t="s">
        <v>50</v>
      </c>
      <c r="D133" s="5" t="s">
        <v>51</v>
      </c>
      <c r="E133" s="5" t="s">
        <v>1683</v>
      </c>
      <c r="F133" s="5">
        <v>2.18336146E8</v>
      </c>
      <c r="G133" s="5" t="s">
        <v>1684</v>
      </c>
      <c r="H133" s="5" t="s">
        <v>112</v>
      </c>
      <c r="I133" s="5" t="s">
        <v>1685</v>
      </c>
      <c r="J133" s="6" t="s">
        <v>1686</v>
      </c>
      <c r="K133" s="5" t="s">
        <v>57</v>
      </c>
      <c r="L133" s="5" t="s">
        <v>1687</v>
      </c>
      <c r="M133" s="5" t="s">
        <v>1688</v>
      </c>
      <c r="N133" s="5" t="s">
        <v>60</v>
      </c>
      <c r="O133" s="5" t="s">
        <v>997</v>
      </c>
      <c r="P133" s="5" t="s">
        <v>1689</v>
      </c>
      <c r="Q133" s="5">
        <v>719.0</v>
      </c>
      <c r="R133" s="5">
        <v>5.0</v>
      </c>
      <c r="S133" s="5" t="s">
        <v>1690</v>
      </c>
      <c r="T133" s="5">
        <v>45609.0</v>
      </c>
      <c r="U133" s="5" t="s">
        <v>135</v>
      </c>
      <c r="V133" s="5" t="s">
        <v>61</v>
      </c>
      <c r="W133" s="5">
        <v>3.332713494E9</v>
      </c>
      <c r="X133" s="5">
        <v>3.310547296E9</v>
      </c>
      <c r="Y133" s="5" t="s">
        <v>1691</v>
      </c>
      <c r="Z133" s="5" t="s">
        <v>121</v>
      </c>
      <c r="AA133" s="5" t="s">
        <v>1022</v>
      </c>
      <c r="AB133" s="5" t="s">
        <v>1692</v>
      </c>
      <c r="AC133" s="5" t="s">
        <v>997</v>
      </c>
      <c r="AD133" s="5" t="s">
        <v>124</v>
      </c>
      <c r="AE133" s="5">
        <v>93.02</v>
      </c>
      <c r="AF133" s="5">
        <v>2010.0</v>
      </c>
      <c r="AG133" s="5" t="s">
        <v>70</v>
      </c>
      <c r="AH133" s="5" t="s">
        <v>1607</v>
      </c>
      <c r="AI133" s="5" t="s">
        <v>1693</v>
      </c>
      <c r="AJ133" s="5" t="s">
        <v>1694</v>
      </c>
      <c r="AK133" s="5" t="s">
        <v>1695</v>
      </c>
      <c r="AL133" s="5" t="s">
        <v>149</v>
      </c>
      <c r="AM133" s="5" t="s">
        <v>61</v>
      </c>
      <c r="AN133" s="5">
        <v>3.3333235E9</v>
      </c>
      <c r="AO133" s="5">
        <v>4479.0</v>
      </c>
      <c r="AP133" s="5" t="s">
        <v>1696</v>
      </c>
      <c r="AQ133" s="5" t="s">
        <v>1697</v>
      </c>
      <c r="AR133" s="5">
        <v>1.0</v>
      </c>
      <c r="AS133" s="5" t="s">
        <v>74</v>
      </c>
      <c r="AT133" s="7"/>
      <c r="AU133" s="7"/>
      <c r="AV133" s="7"/>
      <c r="AW133" s="5" t="s">
        <v>75</v>
      </c>
    </row>
    <row r="134">
      <c r="A134" s="4">
        <v>43104.0</v>
      </c>
      <c r="B134" s="5" t="s">
        <v>1576</v>
      </c>
      <c r="C134" s="5" t="s">
        <v>50</v>
      </c>
      <c r="D134" s="5" t="s">
        <v>76</v>
      </c>
      <c r="E134" s="5" t="s">
        <v>1698</v>
      </c>
      <c r="F134" s="5">
        <v>2.18336049E8</v>
      </c>
      <c r="G134" s="5" t="s">
        <v>1699</v>
      </c>
      <c r="H134" s="5" t="s">
        <v>1700</v>
      </c>
      <c r="I134" s="5" t="s">
        <v>1701</v>
      </c>
      <c r="J134" s="6" t="s">
        <v>1702</v>
      </c>
      <c r="K134" s="5" t="s">
        <v>57</v>
      </c>
      <c r="L134" s="5" t="s">
        <v>1703</v>
      </c>
      <c r="M134" s="5" t="s">
        <v>1704</v>
      </c>
      <c r="N134" s="5" t="s">
        <v>60</v>
      </c>
      <c r="O134" s="5" t="s">
        <v>61</v>
      </c>
      <c r="P134" s="5" t="s">
        <v>1705</v>
      </c>
      <c r="Q134" s="5">
        <v>462.0</v>
      </c>
      <c r="R134" s="5" t="s">
        <v>1706</v>
      </c>
      <c r="S134" s="5" t="s">
        <v>1063</v>
      </c>
      <c r="T134" s="5">
        <v>44299.0</v>
      </c>
      <c r="U134" s="5" t="s">
        <v>149</v>
      </c>
      <c r="V134" s="5" t="s">
        <v>61</v>
      </c>
      <c r="W134" s="5">
        <v>3.315917766E9</v>
      </c>
      <c r="X134" s="5">
        <v>3.318323508E9</v>
      </c>
      <c r="Y134" s="5" t="s">
        <v>1707</v>
      </c>
      <c r="Z134" s="5" t="s">
        <v>66</v>
      </c>
      <c r="AA134" s="5" t="s">
        <v>1708</v>
      </c>
      <c r="AB134" s="5" t="s">
        <v>1709</v>
      </c>
      <c r="AC134" s="5" t="s">
        <v>367</v>
      </c>
      <c r="AD134" s="5" t="s">
        <v>90</v>
      </c>
      <c r="AE134" s="5">
        <v>83.0</v>
      </c>
      <c r="AF134" s="5">
        <v>2014.0</v>
      </c>
      <c r="AG134" s="5" t="s">
        <v>70</v>
      </c>
      <c r="AH134" s="5" t="s">
        <v>1607</v>
      </c>
      <c r="AI134" s="5" t="s">
        <v>309</v>
      </c>
      <c r="AJ134" s="7"/>
      <c r="AK134" s="7"/>
      <c r="AL134" s="7"/>
      <c r="AM134" s="7"/>
      <c r="AN134" s="7"/>
      <c r="AO134" s="7"/>
      <c r="AP134" s="7"/>
      <c r="AQ134" s="7"/>
      <c r="AR134" s="5">
        <v>1.0</v>
      </c>
      <c r="AS134" s="5" t="s">
        <v>74</v>
      </c>
      <c r="AT134" s="7"/>
      <c r="AU134" s="7"/>
      <c r="AV134" s="7"/>
      <c r="AW134" s="5" t="s">
        <v>75</v>
      </c>
    </row>
    <row r="135">
      <c r="A135" s="8">
        <v>43108.0</v>
      </c>
      <c r="B135" s="9" t="s">
        <v>1576</v>
      </c>
      <c r="C135" s="9" t="s">
        <v>50</v>
      </c>
      <c r="D135" s="9" t="s">
        <v>51</v>
      </c>
      <c r="E135" s="9" t="s">
        <v>1710</v>
      </c>
      <c r="F135" s="9">
        <v>2.07208758E8</v>
      </c>
      <c r="G135" s="9" t="s">
        <v>1711</v>
      </c>
      <c r="H135" s="9" t="s">
        <v>1185</v>
      </c>
      <c r="I135" s="9" t="s">
        <v>298</v>
      </c>
      <c r="J135" s="11" t="s">
        <v>1712</v>
      </c>
      <c r="K135" s="9" t="s">
        <v>81</v>
      </c>
      <c r="L135" s="9" t="s">
        <v>1713</v>
      </c>
      <c r="M135" s="9" t="s">
        <v>1714</v>
      </c>
      <c r="N135" s="9" t="s">
        <v>60</v>
      </c>
      <c r="O135" s="9" t="s">
        <v>149</v>
      </c>
      <c r="P135" s="9" t="s">
        <v>1715</v>
      </c>
      <c r="Q135" s="9">
        <v>0.0</v>
      </c>
      <c r="R135" s="9">
        <v>31.0</v>
      </c>
      <c r="S135" s="9" t="s">
        <v>1584</v>
      </c>
      <c r="T135" s="9">
        <v>44990.0</v>
      </c>
      <c r="U135" s="9" t="s">
        <v>149</v>
      </c>
      <c r="V135" s="9" t="s">
        <v>61</v>
      </c>
      <c r="W135" s="9">
        <v>3.675826E7</v>
      </c>
      <c r="X135" s="9">
        <v>3.317446341E9</v>
      </c>
      <c r="Y135" s="9" t="s">
        <v>1716</v>
      </c>
      <c r="Z135" s="9" t="s">
        <v>66</v>
      </c>
      <c r="AA135" s="9" t="s">
        <v>721</v>
      </c>
      <c r="AB135" s="9" t="s">
        <v>89</v>
      </c>
      <c r="AC135" s="9" t="s">
        <v>61</v>
      </c>
      <c r="AD135" s="9" t="s">
        <v>90</v>
      </c>
      <c r="AE135" s="9">
        <v>92.54</v>
      </c>
      <c r="AF135" s="9">
        <v>2007.0</v>
      </c>
      <c r="AG135" s="9" t="s">
        <v>70</v>
      </c>
      <c r="AH135" s="9" t="s">
        <v>1587</v>
      </c>
      <c r="AI135" s="9" t="s">
        <v>1717</v>
      </c>
      <c r="AJ135" s="9" t="s">
        <v>632</v>
      </c>
      <c r="AK135" s="9" t="s">
        <v>1327</v>
      </c>
      <c r="AL135" s="9" t="s">
        <v>149</v>
      </c>
      <c r="AM135" s="9" t="s">
        <v>61</v>
      </c>
      <c r="AN135" s="9">
        <v>3.1342222E7</v>
      </c>
      <c r="AO135" s="9">
        <v>12342.0</v>
      </c>
      <c r="AP135" s="9" t="s">
        <v>636</v>
      </c>
      <c r="AQ135" s="9" t="s">
        <v>1118</v>
      </c>
      <c r="AR135" s="9">
        <v>1.0</v>
      </c>
      <c r="AS135" s="9" t="s">
        <v>74</v>
      </c>
      <c r="AT135" s="10"/>
      <c r="AU135" s="10"/>
      <c r="AV135" s="10"/>
      <c r="AW135" s="9" t="s">
        <v>75</v>
      </c>
    </row>
    <row r="136">
      <c r="A136" s="8">
        <v>43104.0</v>
      </c>
      <c r="B136" s="9" t="s">
        <v>1576</v>
      </c>
      <c r="C136" s="9" t="s">
        <v>50</v>
      </c>
      <c r="D136" s="9" t="s">
        <v>51</v>
      </c>
      <c r="E136" s="9" t="s">
        <v>110</v>
      </c>
      <c r="F136" s="9">
        <v>2.18336006E8</v>
      </c>
      <c r="G136" s="9" t="s">
        <v>1718</v>
      </c>
      <c r="H136" s="9" t="s">
        <v>1719</v>
      </c>
      <c r="I136" s="9" t="s">
        <v>1720</v>
      </c>
      <c r="J136" s="11" t="s">
        <v>174</v>
      </c>
      <c r="K136" s="9" t="s">
        <v>57</v>
      </c>
      <c r="L136" s="9" t="s">
        <v>1721</v>
      </c>
      <c r="M136" s="9" t="s">
        <v>1722</v>
      </c>
      <c r="N136" s="9" t="s">
        <v>60</v>
      </c>
      <c r="O136" s="9" t="s">
        <v>61</v>
      </c>
      <c r="P136" s="9" t="s">
        <v>1723</v>
      </c>
      <c r="Q136" s="9">
        <v>1671.0</v>
      </c>
      <c r="R136" s="10"/>
      <c r="S136" s="9" t="s">
        <v>925</v>
      </c>
      <c r="T136" s="9">
        <v>45080.0</v>
      </c>
      <c r="U136" s="9" t="s">
        <v>64</v>
      </c>
      <c r="V136" s="9" t="s">
        <v>61</v>
      </c>
      <c r="W136" s="9">
        <v>3.757580672E9</v>
      </c>
      <c r="X136" s="9">
        <v>3.331282192E9</v>
      </c>
      <c r="Y136" s="9" t="s">
        <v>1724</v>
      </c>
      <c r="Z136" s="9" t="s">
        <v>66</v>
      </c>
      <c r="AA136" s="9" t="s">
        <v>1725</v>
      </c>
      <c r="AB136" s="9" t="s">
        <v>89</v>
      </c>
      <c r="AC136" s="9" t="s">
        <v>61</v>
      </c>
      <c r="AD136" s="9" t="s">
        <v>124</v>
      </c>
      <c r="AE136" s="9">
        <v>86.35</v>
      </c>
      <c r="AF136" s="9">
        <v>2012.0</v>
      </c>
      <c r="AG136" s="9" t="s">
        <v>70</v>
      </c>
      <c r="AH136" s="9" t="s">
        <v>1607</v>
      </c>
      <c r="AI136" s="9" t="s">
        <v>152</v>
      </c>
      <c r="AJ136" s="9" t="s">
        <v>1726</v>
      </c>
      <c r="AK136" s="9" t="s">
        <v>1727</v>
      </c>
      <c r="AL136" s="9" t="s">
        <v>1728</v>
      </c>
      <c r="AM136" s="9" t="s">
        <v>61</v>
      </c>
      <c r="AN136" s="9">
        <v>3.314920164E9</v>
      </c>
      <c r="AO136" s="10"/>
      <c r="AP136" s="9" t="s">
        <v>903</v>
      </c>
      <c r="AQ136" s="9" t="s">
        <v>322</v>
      </c>
      <c r="AR136" s="9">
        <v>1.0</v>
      </c>
      <c r="AS136" s="9" t="s">
        <v>811</v>
      </c>
      <c r="AT136" s="10"/>
      <c r="AU136" s="10"/>
      <c r="AV136" s="9" t="s">
        <v>95</v>
      </c>
      <c r="AW136" s="10"/>
    </row>
    <row r="137">
      <c r="A137" s="4">
        <v>43104.0</v>
      </c>
      <c r="B137" s="5" t="s">
        <v>1576</v>
      </c>
      <c r="C137" s="5" t="s">
        <v>50</v>
      </c>
      <c r="D137" s="5" t="s">
        <v>76</v>
      </c>
      <c r="E137" s="5" t="s">
        <v>1729</v>
      </c>
      <c r="F137" s="5">
        <v>2.09391223E8</v>
      </c>
      <c r="G137" s="5" t="s">
        <v>1730</v>
      </c>
      <c r="H137" s="5" t="s">
        <v>1731</v>
      </c>
      <c r="I137" s="5" t="s">
        <v>239</v>
      </c>
      <c r="J137" s="6" t="s">
        <v>1732</v>
      </c>
      <c r="K137" s="5" t="s">
        <v>81</v>
      </c>
      <c r="L137" s="5" t="s">
        <v>1733</v>
      </c>
      <c r="M137" s="5" t="s">
        <v>1734</v>
      </c>
      <c r="N137" s="5" t="s">
        <v>60</v>
      </c>
      <c r="O137" s="5" t="s">
        <v>909</v>
      </c>
      <c r="P137" s="5" t="s">
        <v>1735</v>
      </c>
      <c r="Q137" s="5">
        <v>1677.0</v>
      </c>
      <c r="R137" s="7"/>
      <c r="S137" s="5" t="s">
        <v>1736</v>
      </c>
      <c r="T137" s="5">
        <v>44330.0</v>
      </c>
      <c r="U137" s="5" t="s">
        <v>149</v>
      </c>
      <c r="V137" s="5" t="s">
        <v>61</v>
      </c>
      <c r="W137" s="5" t="s">
        <v>1737</v>
      </c>
      <c r="X137" s="5">
        <v>3.313073242E9</v>
      </c>
      <c r="Y137" s="5" t="s">
        <v>1738</v>
      </c>
      <c r="Z137" s="5" t="s">
        <v>66</v>
      </c>
      <c r="AA137" s="5" t="s">
        <v>1739</v>
      </c>
      <c r="AB137" s="5" t="s">
        <v>89</v>
      </c>
      <c r="AC137" s="5" t="s">
        <v>61</v>
      </c>
      <c r="AD137" s="5" t="s">
        <v>90</v>
      </c>
      <c r="AE137" s="5">
        <v>95.37</v>
      </c>
      <c r="AF137" s="5">
        <v>2015.0</v>
      </c>
      <c r="AG137" s="5" t="s">
        <v>139</v>
      </c>
      <c r="AH137" s="5" t="s">
        <v>1587</v>
      </c>
      <c r="AI137" s="5" t="s">
        <v>1740</v>
      </c>
      <c r="AJ137" s="7"/>
      <c r="AK137" s="7"/>
      <c r="AL137" s="7"/>
      <c r="AM137" s="7"/>
      <c r="AN137" s="7"/>
      <c r="AO137" s="7"/>
      <c r="AP137" s="7"/>
      <c r="AQ137" s="7"/>
      <c r="AR137" s="5">
        <v>1.0</v>
      </c>
      <c r="AS137" s="5" t="s">
        <v>74</v>
      </c>
      <c r="AT137" s="7"/>
      <c r="AU137" s="7"/>
      <c r="AV137" s="7"/>
      <c r="AW137" s="5" t="s">
        <v>75</v>
      </c>
    </row>
    <row r="138">
      <c r="A138" s="4">
        <v>43109.0</v>
      </c>
      <c r="B138" s="5" t="s">
        <v>1576</v>
      </c>
      <c r="C138" s="5" t="s">
        <v>50</v>
      </c>
      <c r="D138" s="5" t="s">
        <v>76</v>
      </c>
      <c r="E138" s="7"/>
      <c r="F138" s="5">
        <v>2.18336081E8</v>
      </c>
      <c r="G138" s="5" t="s">
        <v>1741</v>
      </c>
      <c r="H138" s="5" t="s">
        <v>298</v>
      </c>
      <c r="I138" s="5" t="s">
        <v>1198</v>
      </c>
      <c r="J138" s="6" t="s">
        <v>1742</v>
      </c>
      <c r="K138" s="5" t="s">
        <v>57</v>
      </c>
      <c r="L138" s="5" t="s">
        <v>1743</v>
      </c>
      <c r="M138" s="5" t="s">
        <v>1744</v>
      </c>
      <c r="N138" s="5" t="s">
        <v>60</v>
      </c>
      <c r="O138" s="5" t="s">
        <v>1745</v>
      </c>
      <c r="P138" s="5" t="s">
        <v>1746</v>
      </c>
      <c r="Q138" s="5">
        <v>3957.0</v>
      </c>
      <c r="R138" s="5" t="s">
        <v>744</v>
      </c>
      <c r="S138" s="5" t="s">
        <v>1747</v>
      </c>
      <c r="T138" s="5">
        <v>44820.0</v>
      </c>
      <c r="U138" s="5" t="s">
        <v>149</v>
      </c>
      <c r="V138" s="5" t="s">
        <v>61</v>
      </c>
      <c r="W138" s="5">
        <v>1.6467158E7</v>
      </c>
      <c r="X138" s="5">
        <v>3.312345167E9</v>
      </c>
      <c r="Y138" s="5" t="s">
        <v>1748</v>
      </c>
      <c r="Z138" s="5" t="s">
        <v>66</v>
      </c>
      <c r="AA138" s="5" t="s">
        <v>1749</v>
      </c>
      <c r="AB138" s="5" t="s">
        <v>1750</v>
      </c>
      <c r="AC138" s="5" t="s">
        <v>61</v>
      </c>
      <c r="AD138" s="5" t="s">
        <v>124</v>
      </c>
      <c r="AE138" s="5">
        <v>75.22</v>
      </c>
      <c r="AF138" s="5">
        <v>2003.0</v>
      </c>
      <c r="AG138" s="5" t="s">
        <v>139</v>
      </c>
      <c r="AH138" s="5" t="s">
        <v>1607</v>
      </c>
      <c r="AI138" s="5" t="s">
        <v>1751</v>
      </c>
      <c r="AJ138" s="5" t="s">
        <v>68</v>
      </c>
      <c r="AK138" s="5" t="s">
        <v>1752</v>
      </c>
      <c r="AL138" s="5" t="s">
        <v>149</v>
      </c>
      <c r="AM138" s="5" t="s">
        <v>61</v>
      </c>
      <c r="AN138" s="5">
        <v>3.6153914E7</v>
      </c>
      <c r="AO138" s="7"/>
      <c r="AP138" s="5" t="s">
        <v>1753</v>
      </c>
      <c r="AQ138" s="5" t="s">
        <v>1754</v>
      </c>
      <c r="AR138" s="5">
        <v>1.0</v>
      </c>
      <c r="AS138" s="5" t="s">
        <v>74</v>
      </c>
      <c r="AT138" s="7"/>
      <c r="AU138" s="7"/>
      <c r="AV138" s="7"/>
      <c r="AW138" s="5" t="s">
        <v>75</v>
      </c>
    </row>
    <row r="139">
      <c r="A139" s="8">
        <v>43105.0</v>
      </c>
      <c r="B139" s="9" t="s">
        <v>1576</v>
      </c>
      <c r="C139" s="9" t="s">
        <v>50</v>
      </c>
      <c r="D139" s="9" t="s">
        <v>51</v>
      </c>
      <c r="E139" s="10"/>
      <c r="F139" s="9">
        <v>2.18336073E8</v>
      </c>
      <c r="G139" s="9" t="s">
        <v>1755</v>
      </c>
      <c r="H139" s="9" t="s">
        <v>1756</v>
      </c>
      <c r="I139" s="9" t="s">
        <v>1109</v>
      </c>
      <c r="J139" s="11" t="s">
        <v>1757</v>
      </c>
      <c r="K139" s="9" t="s">
        <v>57</v>
      </c>
      <c r="L139" s="9" t="s">
        <v>1758</v>
      </c>
      <c r="M139" s="9" t="s">
        <v>1759</v>
      </c>
      <c r="N139" s="9" t="s">
        <v>60</v>
      </c>
      <c r="O139" s="9" t="s">
        <v>61</v>
      </c>
      <c r="P139" s="9" t="s">
        <v>1760</v>
      </c>
      <c r="Q139" s="9">
        <v>621.0</v>
      </c>
      <c r="R139" s="10"/>
      <c r="S139" s="9" t="s">
        <v>1761</v>
      </c>
      <c r="T139" s="9">
        <v>44298.0</v>
      </c>
      <c r="U139" s="9" t="s">
        <v>149</v>
      </c>
      <c r="V139" s="9" t="s">
        <v>61</v>
      </c>
      <c r="W139" s="9">
        <v>3.338240769E9</v>
      </c>
      <c r="X139" s="9">
        <v>8.123197085E9</v>
      </c>
      <c r="Y139" s="9" t="s">
        <v>1762</v>
      </c>
      <c r="Z139" s="9" t="s">
        <v>66</v>
      </c>
      <c r="AA139" s="9" t="s">
        <v>1763</v>
      </c>
      <c r="AB139" s="9" t="s">
        <v>1680</v>
      </c>
      <c r="AC139" s="9" t="s">
        <v>61</v>
      </c>
      <c r="AD139" s="9" t="s">
        <v>124</v>
      </c>
      <c r="AE139" s="9">
        <v>74.7</v>
      </c>
      <c r="AF139" s="9">
        <v>2007.0</v>
      </c>
      <c r="AG139" s="9" t="s">
        <v>70</v>
      </c>
      <c r="AH139" s="9" t="s">
        <v>1587</v>
      </c>
      <c r="AI139" s="9" t="s">
        <v>1764</v>
      </c>
      <c r="AJ139" s="9" t="s">
        <v>1765</v>
      </c>
      <c r="AK139" s="10"/>
      <c r="AL139" s="9" t="s">
        <v>548</v>
      </c>
      <c r="AM139" s="9" t="s">
        <v>61</v>
      </c>
      <c r="AN139" s="9" t="s">
        <v>1766</v>
      </c>
      <c r="AO139" s="9">
        <v>1353.0</v>
      </c>
      <c r="AP139" s="9">
        <v>3.0</v>
      </c>
      <c r="AQ139" s="9">
        <v>13.0</v>
      </c>
      <c r="AR139" s="9">
        <v>1.0</v>
      </c>
      <c r="AS139" s="9" t="s">
        <v>74</v>
      </c>
      <c r="AT139" s="10"/>
      <c r="AU139" s="10"/>
      <c r="AV139" s="10"/>
      <c r="AW139" s="9" t="s">
        <v>75</v>
      </c>
    </row>
    <row r="140">
      <c r="A140" s="4">
        <v>43104.0</v>
      </c>
      <c r="B140" s="5" t="s">
        <v>1576</v>
      </c>
      <c r="C140" s="5" t="s">
        <v>50</v>
      </c>
      <c r="D140" s="5" t="s">
        <v>76</v>
      </c>
      <c r="E140" s="5" t="s">
        <v>1767</v>
      </c>
      <c r="F140" s="5">
        <v>2.18336057E8</v>
      </c>
      <c r="G140" s="5" t="s">
        <v>1768</v>
      </c>
      <c r="H140" s="5" t="s">
        <v>813</v>
      </c>
      <c r="I140" s="5" t="s">
        <v>1769</v>
      </c>
      <c r="J140" s="6" t="s">
        <v>1770</v>
      </c>
      <c r="K140" s="5" t="s">
        <v>81</v>
      </c>
      <c r="L140" s="5" t="s">
        <v>1771</v>
      </c>
      <c r="M140" s="5" t="s">
        <v>1772</v>
      </c>
      <c r="N140" s="5" t="s">
        <v>60</v>
      </c>
      <c r="O140" s="5" t="s">
        <v>1773</v>
      </c>
      <c r="P140" s="5" t="s">
        <v>1774</v>
      </c>
      <c r="Q140" s="5">
        <v>2245.0</v>
      </c>
      <c r="R140" s="7"/>
      <c r="S140" s="5" t="s">
        <v>1775</v>
      </c>
      <c r="T140" s="5">
        <v>44725.0</v>
      </c>
      <c r="U140" s="5" t="s">
        <v>149</v>
      </c>
      <c r="V140" s="5" t="s">
        <v>61</v>
      </c>
      <c r="W140" s="5">
        <v>3.6659066E7</v>
      </c>
      <c r="X140" s="5">
        <v>3.315278675E9</v>
      </c>
      <c r="Y140" s="5" t="s">
        <v>1776</v>
      </c>
      <c r="Z140" s="5" t="s">
        <v>66</v>
      </c>
      <c r="AA140" s="5" t="s">
        <v>631</v>
      </c>
      <c r="AB140" s="5" t="s">
        <v>1777</v>
      </c>
      <c r="AC140" s="5" t="s">
        <v>61</v>
      </c>
      <c r="AD140" s="5" t="s">
        <v>90</v>
      </c>
      <c r="AE140" s="5">
        <v>86.42</v>
      </c>
      <c r="AF140" s="5">
        <v>2013.0</v>
      </c>
      <c r="AG140" s="5" t="s">
        <v>70</v>
      </c>
      <c r="AH140" s="5" t="s">
        <v>1607</v>
      </c>
      <c r="AI140" s="5" t="s">
        <v>1778</v>
      </c>
      <c r="AJ140" s="7"/>
      <c r="AK140" s="7"/>
      <c r="AL140" s="7"/>
      <c r="AM140" s="7"/>
      <c r="AN140" s="7"/>
      <c r="AO140" s="7"/>
      <c r="AP140" s="7"/>
      <c r="AQ140" s="7"/>
      <c r="AR140" s="5">
        <v>1.0</v>
      </c>
      <c r="AS140" s="5" t="s">
        <v>74</v>
      </c>
      <c r="AT140" s="7"/>
      <c r="AU140" s="7"/>
      <c r="AV140" s="7"/>
      <c r="AW140" s="5" t="s">
        <v>75</v>
      </c>
    </row>
    <row r="141">
      <c r="A141" s="8">
        <v>43104.0</v>
      </c>
      <c r="B141" s="9" t="s">
        <v>1576</v>
      </c>
      <c r="C141" s="9" t="s">
        <v>50</v>
      </c>
      <c r="D141" s="9" t="s">
        <v>76</v>
      </c>
      <c r="E141" s="9" t="s">
        <v>1779</v>
      </c>
      <c r="F141" s="9">
        <v>2.18336065E8</v>
      </c>
      <c r="G141" s="9" t="s">
        <v>1780</v>
      </c>
      <c r="H141" s="9" t="s">
        <v>1781</v>
      </c>
      <c r="I141" s="9" t="s">
        <v>1782</v>
      </c>
      <c r="J141" s="11" t="s">
        <v>1783</v>
      </c>
      <c r="K141" s="9" t="s">
        <v>57</v>
      </c>
      <c r="L141" s="9" t="s">
        <v>1784</v>
      </c>
      <c r="M141" s="9" t="s">
        <v>1785</v>
      </c>
      <c r="N141" s="9" t="s">
        <v>60</v>
      </c>
      <c r="O141" s="9" t="s">
        <v>61</v>
      </c>
      <c r="P141" s="9" t="s">
        <v>1786</v>
      </c>
      <c r="Q141" s="9">
        <v>219.0</v>
      </c>
      <c r="R141" s="9" t="s">
        <v>1787</v>
      </c>
      <c r="S141" s="9" t="s">
        <v>1788</v>
      </c>
      <c r="T141" s="9">
        <v>44820.0</v>
      </c>
      <c r="U141" s="9" t="s">
        <v>149</v>
      </c>
      <c r="V141" s="9" t="s">
        <v>61</v>
      </c>
      <c r="W141" s="9">
        <v>3.6054224E7</v>
      </c>
      <c r="X141" s="9">
        <v>3.315173568E9</v>
      </c>
      <c r="Y141" s="9" t="s">
        <v>1789</v>
      </c>
      <c r="Z141" s="9" t="s">
        <v>121</v>
      </c>
      <c r="AA141" s="9" t="s">
        <v>490</v>
      </c>
      <c r="AB141" s="9" t="s">
        <v>1627</v>
      </c>
      <c r="AC141" s="9" t="s">
        <v>61</v>
      </c>
      <c r="AD141" s="9" t="s">
        <v>124</v>
      </c>
      <c r="AE141" s="9">
        <v>86.26</v>
      </c>
      <c r="AF141" s="9">
        <v>2016.0</v>
      </c>
      <c r="AG141" s="9" t="s">
        <v>70</v>
      </c>
      <c r="AH141" s="9" t="s">
        <v>1628</v>
      </c>
      <c r="AI141" s="9" t="s">
        <v>1790</v>
      </c>
      <c r="AJ141" s="9" t="s">
        <v>1791</v>
      </c>
      <c r="AK141" s="9" t="s">
        <v>1792</v>
      </c>
      <c r="AL141" s="9" t="s">
        <v>64</v>
      </c>
      <c r="AM141" s="9" t="s">
        <v>61</v>
      </c>
      <c r="AN141" s="9">
        <v>3.81913E7</v>
      </c>
      <c r="AO141" s="10"/>
      <c r="AP141" s="9" t="s">
        <v>109</v>
      </c>
      <c r="AQ141" s="9" t="s">
        <v>109</v>
      </c>
      <c r="AR141" s="9">
        <v>1.0</v>
      </c>
      <c r="AS141" s="9" t="s">
        <v>74</v>
      </c>
      <c r="AT141" s="10"/>
      <c r="AU141" s="10"/>
      <c r="AV141" s="10"/>
      <c r="AW141" s="10"/>
    </row>
    <row r="142">
      <c r="A142" s="4">
        <v>43104.0</v>
      </c>
      <c r="B142" s="5" t="s">
        <v>1576</v>
      </c>
      <c r="C142" s="5" t="s">
        <v>50</v>
      </c>
      <c r="D142" s="5" t="s">
        <v>76</v>
      </c>
      <c r="E142" s="7"/>
      <c r="F142" s="5">
        <v>2.09627758E8</v>
      </c>
      <c r="G142" s="5" t="s">
        <v>1793</v>
      </c>
      <c r="H142" s="5" t="s">
        <v>1794</v>
      </c>
      <c r="I142" s="5" t="s">
        <v>1795</v>
      </c>
      <c r="J142" s="6" t="s">
        <v>1796</v>
      </c>
      <c r="K142" s="5" t="s">
        <v>57</v>
      </c>
      <c r="L142" s="5" t="s">
        <v>1797</v>
      </c>
      <c r="M142" s="5" t="s">
        <v>1798</v>
      </c>
      <c r="N142" s="5" t="s">
        <v>60</v>
      </c>
      <c r="O142" s="5" t="s">
        <v>61</v>
      </c>
      <c r="P142" s="5" t="s">
        <v>1799</v>
      </c>
      <c r="Q142" s="5" t="s">
        <v>1800</v>
      </c>
      <c r="R142" s="7"/>
      <c r="S142" s="5" t="s">
        <v>1801</v>
      </c>
      <c r="T142" s="5">
        <v>45180.0</v>
      </c>
      <c r="U142" s="5" t="s">
        <v>64</v>
      </c>
      <c r="V142" s="5" t="s">
        <v>64</v>
      </c>
      <c r="W142" s="5">
        <v>3.313330878E9</v>
      </c>
      <c r="X142" s="5">
        <v>3.313330878E9</v>
      </c>
      <c r="Y142" s="5" t="s">
        <v>1802</v>
      </c>
      <c r="Z142" s="5" t="s">
        <v>66</v>
      </c>
      <c r="AA142" s="5" t="s">
        <v>1803</v>
      </c>
      <c r="AB142" s="5" t="s">
        <v>89</v>
      </c>
      <c r="AC142" s="5" t="s">
        <v>61</v>
      </c>
      <c r="AD142" s="5" t="s">
        <v>124</v>
      </c>
      <c r="AE142" s="5">
        <v>92.05</v>
      </c>
      <c r="AF142" s="5">
        <v>2016.0</v>
      </c>
      <c r="AG142" s="5" t="s">
        <v>139</v>
      </c>
      <c r="AH142" s="5" t="s">
        <v>1607</v>
      </c>
      <c r="AI142" s="5" t="s">
        <v>92</v>
      </c>
      <c r="AJ142" s="7"/>
      <c r="AK142" s="7"/>
      <c r="AL142" s="7"/>
      <c r="AM142" s="7"/>
      <c r="AN142" s="7"/>
      <c r="AO142" s="7"/>
      <c r="AP142" s="7"/>
      <c r="AQ142" s="7"/>
      <c r="AR142" s="5">
        <v>1.0</v>
      </c>
      <c r="AS142" s="5" t="s">
        <v>74</v>
      </c>
      <c r="AT142" s="7"/>
      <c r="AU142" s="7"/>
      <c r="AV142" s="7"/>
      <c r="AW142" s="5" t="s">
        <v>75</v>
      </c>
    </row>
    <row r="143">
      <c r="A143" s="4">
        <v>42883.0</v>
      </c>
      <c r="B143" s="5" t="s">
        <v>1804</v>
      </c>
      <c r="C143" s="5" t="s">
        <v>50</v>
      </c>
      <c r="D143" s="5" t="s">
        <v>76</v>
      </c>
      <c r="E143" s="7"/>
      <c r="F143" s="5">
        <v>2.17892657E8</v>
      </c>
      <c r="G143" s="5" t="s">
        <v>1699</v>
      </c>
      <c r="H143" s="5" t="s">
        <v>1013</v>
      </c>
      <c r="I143" s="5" t="s">
        <v>1805</v>
      </c>
      <c r="J143" s="6" t="s">
        <v>1806</v>
      </c>
      <c r="K143" s="5" t="s">
        <v>57</v>
      </c>
      <c r="L143" s="5" t="s">
        <v>1807</v>
      </c>
      <c r="M143" s="5" t="s">
        <v>1808</v>
      </c>
      <c r="N143" s="5" t="s">
        <v>60</v>
      </c>
      <c r="O143" s="5" t="s">
        <v>389</v>
      </c>
      <c r="P143" s="5" t="s">
        <v>974</v>
      </c>
      <c r="Q143" s="5">
        <v>332.0</v>
      </c>
      <c r="R143" s="7"/>
      <c r="S143" s="5" t="s">
        <v>1391</v>
      </c>
      <c r="T143" s="5">
        <v>58030.0</v>
      </c>
      <c r="U143" s="5" t="s">
        <v>1051</v>
      </c>
      <c r="V143" s="5" t="s">
        <v>389</v>
      </c>
      <c r="W143" s="5">
        <v>4.433685367E9</v>
      </c>
      <c r="X143" s="5">
        <v>4.433685367E9</v>
      </c>
      <c r="Y143" s="5" t="s">
        <v>1809</v>
      </c>
      <c r="Z143" s="5" t="s">
        <v>66</v>
      </c>
      <c r="AA143" s="5" t="s">
        <v>1810</v>
      </c>
      <c r="AB143" s="5" t="s">
        <v>1811</v>
      </c>
      <c r="AC143" s="5" t="s">
        <v>389</v>
      </c>
      <c r="AD143" s="5" t="s">
        <v>124</v>
      </c>
      <c r="AE143" s="5">
        <v>89.23</v>
      </c>
      <c r="AF143" s="5">
        <v>2011.0</v>
      </c>
      <c r="AG143" s="5" t="s">
        <v>70</v>
      </c>
      <c r="AH143" s="5" t="s">
        <v>1628</v>
      </c>
      <c r="AI143" s="5" t="s">
        <v>1812</v>
      </c>
      <c r="AJ143" s="5" t="s">
        <v>1813</v>
      </c>
      <c r="AK143" s="5" t="s">
        <v>1814</v>
      </c>
      <c r="AL143" s="5" t="s">
        <v>1051</v>
      </c>
      <c r="AM143" s="5" t="s">
        <v>389</v>
      </c>
      <c r="AN143" s="5">
        <v>4.433211213E9</v>
      </c>
      <c r="AO143" s="5">
        <v>108.0</v>
      </c>
      <c r="AP143" s="5" t="s">
        <v>94</v>
      </c>
      <c r="AQ143" s="5" t="s">
        <v>94</v>
      </c>
      <c r="AR143" s="5">
        <v>1.0</v>
      </c>
      <c r="AS143" s="5" t="s">
        <v>74</v>
      </c>
      <c r="AT143" s="7"/>
      <c r="AU143" s="7"/>
      <c r="AV143" s="7"/>
      <c r="AW143" s="5" t="s">
        <v>75</v>
      </c>
    </row>
    <row r="144">
      <c r="A144" s="4">
        <v>42884.0</v>
      </c>
      <c r="B144" s="5" t="s">
        <v>1804</v>
      </c>
      <c r="C144" s="5" t="s">
        <v>50</v>
      </c>
      <c r="D144" s="5" t="s">
        <v>51</v>
      </c>
      <c r="E144" s="5" t="s">
        <v>1815</v>
      </c>
      <c r="F144" s="5">
        <v>3.04204239E8</v>
      </c>
      <c r="G144" s="5" t="s">
        <v>1816</v>
      </c>
      <c r="H144" s="5" t="s">
        <v>1817</v>
      </c>
      <c r="I144" s="5" t="s">
        <v>239</v>
      </c>
      <c r="J144" s="6" t="s">
        <v>1818</v>
      </c>
      <c r="K144" s="5" t="s">
        <v>57</v>
      </c>
      <c r="L144" s="5" t="s">
        <v>1819</v>
      </c>
      <c r="M144" s="5" t="s">
        <v>1820</v>
      </c>
      <c r="N144" s="5" t="s">
        <v>60</v>
      </c>
      <c r="O144" s="5" t="s">
        <v>617</v>
      </c>
      <c r="P144" s="5" t="s">
        <v>1821</v>
      </c>
      <c r="Q144" s="5">
        <v>3990.0</v>
      </c>
      <c r="R144" s="5" t="s">
        <v>1822</v>
      </c>
      <c r="S144" s="5" t="s">
        <v>1823</v>
      </c>
      <c r="T144" s="5">
        <v>44987.0</v>
      </c>
      <c r="U144" s="5" t="s">
        <v>149</v>
      </c>
      <c r="V144" s="5" t="s">
        <v>61</v>
      </c>
      <c r="W144" s="5">
        <v>3.3671344E7</v>
      </c>
      <c r="X144" s="5">
        <v>3.311128595E9</v>
      </c>
      <c r="Y144" s="5" t="s">
        <v>1824</v>
      </c>
      <c r="Z144" s="5" t="s">
        <v>66</v>
      </c>
      <c r="AA144" s="5" t="s">
        <v>735</v>
      </c>
      <c r="AB144" s="5" t="s">
        <v>89</v>
      </c>
      <c r="AC144" s="5" t="s">
        <v>61</v>
      </c>
      <c r="AD144" s="5" t="s">
        <v>90</v>
      </c>
      <c r="AE144" s="5">
        <v>85.68</v>
      </c>
      <c r="AF144" s="5">
        <v>2012.0</v>
      </c>
      <c r="AG144" s="5" t="s">
        <v>139</v>
      </c>
      <c r="AH144" s="5" t="s">
        <v>1587</v>
      </c>
      <c r="AI144" s="5" t="s">
        <v>1825</v>
      </c>
      <c r="AJ144" s="5" t="s">
        <v>1826</v>
      </c>
      <c r="AK144" s="5" t="s">
        <v>649</v>
      </c>
      <c r="AL144" s="5" t="s">
        <v>64</v>
      </c>
      <c r="AM144" s="5" t="s">
        <v>61</v>
      </c>
      <c r="AN144" s="5">
        <v>3.31645E9</v>
      </c>
      <c r="AO144" s="7"/>
      <c r="AP144" s="5" t="s">
        <v>1827</v>
      </c>
      <c r="AQ144" s="5" t="s">
        <v>1827</v>
      </c>
      <c r="AR144" s="5">
        <v>1.0</v>
      </c>
      <c r="AS144" s="5" t="s">
        <v>74</v>
      </c>
      <c r="AT144" s="7"/>
      <c r="AU144" s="7"/>
      <c r="AV144" s="7"/>
      <c r="AW144" s="5" t="s">
        <v>75</v>
      </c>
    </row>
    <row r="145">
      <c r="A145" s="4">
        <v>42885.0</v>
      </c>
      <c r="B145" s="5" t="s">
        <v>1804</v>
      </c>
      <c r="C145" s="5" t="s">
        <v>50</v>
      </c>
      <c r="D145" s="5" t="s">
        <v>76</v>
      </c>
      <c r="E145" s="5" t="s">
        <v>1034</v>
      </c>
      <c r="F145" s="5">
        <v>2.06727301E8</v>
      </c>
      <c r="G145" s="5" t="s">
        <v>1828</v>
      </c>
      <c r="H145" s="5" t="s">
        <v>213</v>
      </c>
      <c r="I145" s="5" t="s">
        <v>702</v>
      </c>
      <c r="J145" s="6" t="s">
        <v>1829</v>
      </c>
      <c r="K145" s="5" t="s">
        <v>57</v>
      </c>
      <c r="L145" s="5" t="s">
        <v>1830</v>
      </c>
      <c r="M145" s="5" t="s">
        <v>1831</v>
      </c>
      <c r="N145" s="5" t="s">
        <v>60</v>
      </c>
      <c r="O145" s="5" t="s">
        <v>61</v>
      </c>
      <c r="P145" s="5" t="s">
        <v>1832</v>
      </c>
      <c r="Q145" s="5">
        <v>86.0</v>
      </c>
      <c r="R145" s="7"/>
      <c r="S145" s="5" t="s">
        <v>1833</v>
      </c>
      <c r="T145" s="5">
        <v>45880.0</v>
      </c>
      <c r="U145" s="5" t="s">
        <v>1834</v>
      </c>
      <c r="V145" s="5" t="s">
        <v>61</v>
      </c>
      <c r="W145" s="5" t="s">
        <v>1835</v>
      </c>
      <c r="X145" s="5">
        <v>3.3102225E9</v>
      </c>
      <c r="Y145" s="5" t="s">
        <v>1836</v>
      </c>
      <c r="Z145" s="5" t="s">
        <v>66</v>
      </c>
      <c r="AA145" s="5" t="s">
        <v>621</v>
      </c>
      <c r="AB145" s="5" t="s">
        <v>89</v>
      </c>
      <c r="AC145" s="5" t="s">
        <v>61</v>
      </c>
      <c r="AD145" s="5" t="s">
        <v>124</v>
      </c>
      <c r="AE145" s="5">
        <v>95.2</v>
      </c>
      <c r="AF145" s="5">
        <v>2014.0</v>
      </c>
      <c r="AG145" s="5" t="s">
        <v>70</v>
      </c>
      <c r="AH145" s="5" t="s">
        <v>1607</v>
      </c>
      <c r="AI145" s="5" t="s">
        <v>257</v>
      </c>
      <c r="AJ145" s="5" t="s">
        <v>1837</v>
      </c>
      <c r="AK145" s="5" t="s">
        <v>1838</v>
      </c>
      <c r="AL145" s="5" t="s">
        <v>548</v>
      </c>
      <c r="AM145" s="5" t="s">
        <v>61</v>
      </c>
      <c r="AN145" s="5" t="s">
        <v>1839</v>
      </c>
      <c r="AO145" s="7"/>
      <c r="AP145" s="5" t="s">
        <v>155</v>
      </c>
      <c r="AQ145" s="5" t="s">
        <v>155</v>
      </c>
      <c r="AR145" s="5">
        <v>1.0</v>
      </c>
      <c r="AS145" s="5" t="s">
        <v>74</v>
      </c>
      <c r="AT145" s="7"/>
      <c r="AU145" s="7"/>
      <c r="AV145" s="7"/>
      <c r="AW145" s="5" t="s">
        <v>75</v>
      </c>
    </row>
    <row r="146">
      <c r="A146" s="4">
        <v>42883.0</v>
      </c>
      <c r="B146" s="5" t="s">
        <v>1804</v>
      </c>
      <c r="C146" s="5" t="s">
        <v>50</v>
      </c>
      <c r="D146" s="5" t="s">
        <v>76</v>
      </c>
      <c r="E146" s="5" t="s">
        <v>1840</v>
      </c>
      <c r="F146" s="5">
        <v>3.01703277E8</v>
      </c>
      <c r="G146" s="5" t="s">
        <v>1024</v>
      </c>
      <c r="H146" s="5" t="s">
        <v>1841</v>
      </c>
      <c r="I146" s="5" t="s">
        <v>1842</v>
      </c>
      <c r="J146" s="6" t="s">
        <v>1843</v>
      </c>
      <c r="K146" s="5" t="s">
        <v>57</v>
      </c>
      <c r="L146" s="5" t="s">
        <v>1844</v>
      </c>
      <c r="M146" s="5" t="s">
        <v>1845</v>
      </c>
      <c r="N146" s="5" t="s">
        <v>60</v>
      </c>
      <c r="O146" s="5" t="s">
        <v>1846</v>
      </c>
      <c r="P146" s="5" t="s">
        <v>1847</v>
      </c>
      <c r="Q146" s="5">
        <v>15.0</v>
      </c>
      <c r="R146" s="7"/>
      <c r="S146" s="5" t="s">
        <v>1848</v>
      </c>
      <c r="T146" s="5">
        <v>48902.0</v>
      </c>
      <c r="U146" s="5" t="s">
        <v>1849</v>
      </c>
      <c r="V146" s="5" t="s">
        <v>61</v>
      </c>
      <c r="W146" s="5">
        <v>3.171021445E9</v>
      </c>
      <c r="X146" s="5">
        <v>3.171021445E9</v>
      </c>
      <c r="Y146" s="5" t="s">
        <v>1850</v>
      </c>
      <c r="Z146" s="5" t="s">
        <v>66</v>
      </c>
      <c r="AA146" s="5" t="s">
        <v>1851</v>
      </c>
      <c r="AB146" s="5" t="s">
        <v>89</v>
      </c>
      <c r="AC146" s="5" t="s">
        <v>61</v>
      </c>
      <c r="AD146" s="5" t="s">
        <v>124</v>
      </c>
      <c r="AE146" s="5">
        <v>92.18</v>
      </c>
      <c r="AF146" s="5">
        <v>2008.0</v>
      </c>
      <c r="AG146" s="5" t="s">
        <v>70</v>
      </c>
      <c r="AH146" s="5" t="s">
        <v>1628</v>
      </c>
      <c r="AI146" s="5" t="s">
        <v>1852</v>
      </c>
      <c r="AJ146" s="5" t="s">
        <v>89</v>
      </c>
      <c r="AK146" s="5" t="s">
        <v>1853</v>
      </c>
      <c r="AL146" s="5" t="s">
        <v>1849</v>
      </c>
      <c r="AM146" s="5" t="s">
        <v>61</v>
      </c>
      <c r="AN146" s="5">
        <v>3.17382501E9</v>
      </c>
      <c r="AO146" s="7"/>
      <c r="AP146" s="5">
        <v>5.0</v>
      </c>
      <c r="AQ146" s="5">
        <v>7.0</v>
      </c>
      <c r="AR146" s="5">
        <v>1.0</v>
      </c>
      <c r="AS146" s="5" t="s">
        <v>74</v>
      </c>
      <c r="AT146" s="7"/>
      <c r="AU146" s="7"/>
      <c r="AV146" s="7"/>
      <c r="AW146" s="5" t="s">
        <v>75</v>
      </c>
    </row>
    <row r="147">
      <c r="A147" s="4">
        <v>42888.0</v>
      </c>
      <c r="B147" s="5" t="s">
        <v>1804</v>
      </c>
      <c r="C147" s="5" t="s">
        <v>50</v>
      </c>
      <c r="D147" s="5" t="s">
        <v>76</v>
      </c>
      <c r="E147" s="5" t="s">
        <v>1854</v>
      </c>
      <c r="F147" s="5">
        <v>2.06794327E8</v>
      </c>
      <c r="G147" s="5" t="s">
        <v>1855</v>
      </c>
      <c r="H147" s="5" t="s">
        <v>1856</v>
      </c>
      <c r="I147" s="5" t="s">
        <v>1857</v>
      </c>
      <c r="J147" s="6" t="s">
        <v>1858</v>
      </c>
      <c r="K147" s="5" t="s">
        <v>57</v>
      </c>
      <c r="L147" s="5" t="s">
        <v>1859</v>
      </c>
      <c r="M147" s="5" t="s">
        <v>1860</v>
      </c>
      <c r="N147" s="5" t="s">
        <v>60</v>
      </c>
      <c r="O147" s="5" t="s">
        <v>61</v>
      </c>
      <c r="P147" s="5" t="s">
        <v>1861</v>
      </c>
      <c r="Q147" s="5">
        <v>1088.0</v>
      </c>
      <c r="R147" s="7"/>
      <c r="S147" s="5" t="s">
        <v>1862</v>
      </c>
      <c r="T147" s="5">
        <v>45236.0</v>
      </c>
      <c r="U147" s="5" t="s">
        <v>64</v>
      </c>
      <c r="V147" s="5" t="s">
        <v>61</v>
      </c>
      <c r="W147" s="5">
        <v>3.6368742E7</v>
      </c>
      <c r="X147" s="5">
        <v>3.311976685E9</v>
      </c>
      <c r="Y147" s="5" t="s">
        <v>1863</v>
      </c>
      <c r="Z147" s="5" t="s">
        <v>66</v>
      </c>
      <c r="AA147" s="5" t="s">
        <v>682</v>
      </c>
      <c r="AB147" s="5" t="s">
        <v>89</v>
      </c>
      <c r="AC147" s="5" t="s">
        <v>61</v>
      </c>
      <c r="AD147" s="5" t="s">
        <v>124</v>
      </c>
      <c r="AE147" s="5">
        <v>83.18</v>
      </c>
      <c r="AF147" s="5">
        <v>2009.0</v>
      </c>
      <c r="AG147" s="5" t="s">
        <v>70</v>
      </c>
      <c r="AH147" s="5" t="s">
        <v>1607</v>
      </c>
      <c r="AI147" s="5" t="s">
        <v>125</v>
      </c>
      <c r="AJ147" s="7"/>
      <c r="AK147" s="7"/>
      <c r="AL147" s="7"/>
      <c r="AM147" s="7"/>
      <c r="AN147" s="7"/>
      <c r="AO147" s="7"/>
      <c r="AP147" s="7"/>
      <c r="AQ147" s="7"/>
      <c r="AR147" s="5">
        <v>1.0</v>
      </c>
      <c r="AS147" s="5" t="s">
        <v>74</v>
      </c>
      <c r="AT147" s="7"/>
      <c r="AU147" s="7"/>
      <c r="AV147" s="7"/>
      <c r="AW147" s="5" t="s">
        <v>75</v>
      </c>
    </row>
    <row r="148">
      <c r="A148" s="4">
        <v>42898.0</v>
      </c>
      <c r="B148" s="5" t="s">
        <v>1804</v>
      </c>
      <c r="C148" s="5" t="s">
        <v>50</v>
      </c>
      <c r="D148" s="5" t="s">
        <v>76</v>
      </c>
      <c r="E148" s="7"/>
      <c r="F148" s="5">
        <v>2.17892584E8</v>
      </c>
      <c r="G148" s="5" t="s">
        <v>1024</v>
      </c>
      <c r="H148" s="5" t="s">
        <v>1864</v>
      </c>
      <c r="I148" s="7"/>
      <c r="J148" s="6" t="s">
        <v>1865</v>
      </c>
      <c r="K148" s="5" t="s">
        <v>57</v>
      </c>
      <c r="L148" s="5" t="s">
        <v>1866</v>
      </c>
      <c r="M148" s="5" t="s">
        <v>1867</v>
      </c>
      <c r="N148" s="5" t="s">
        <v>1868</v>
      </c>
      <c r="O148" s="5" t="s">
        <v>1869</v>
      </c>
      <c r="P148" s="5" t="s">
        <v>1870</v>
      </c>
      <c r="Q148" s="5">
        <v>493.0</v>
      </c>
      <c r="R148" s="7"/>
      <c r="S148" s="5" t="s">
        <v>1871</v>
      </c>
      <c r="T148" s="5">
        <v>44250.0</v>
      </c>
      <c r="U148" s="5" t="s">
        <v>149</v>
      </c>
      <c r="V148" s="5" t="s">
        <v>61</v>
      </c>
      <c r="W148" s="5" t="s">
        <v>1872</v>
      </c>
      <c r="X148" s="5" t="s">
        <v>1873</v>
      </c>
      <c r="Y148" s="5" t="s">
        <v>1874</v>
      </c>
      <c r="Z148" s="5" t="s">
        <v>66</v>
      </c>
      <c r="AA148" s="5" t="s">
        <v>1875</v>
      </c>
      <c r="AB148" s="5" t="s">
        <v>1627</v>
      </c>
      <c r="AC148" s="5" t="s">
        <v>61</v>
      </c>
      <c r="AD148" s="5" t="s">
        <v>124</v>
      </c>
      <c r="AE148" s="5">
        <v>86.32</v>
      </c>
      <c r="AF148" s="5">
        <v>2012.0</v>
      </c>
      <c r="AG148" s="5" t="s">
        <v>70</v>
      </c>
      <c r="AH148" s="5" t="s">
        <v>1587</v>
      </c>
      <c r="AI148" s="5" t="s">
        <v>125</v>
      </c>
      <c r="AJ148" s="7"/>
      <c r="AK148" s="7"/>
      <c r="AL148" s="7"/>
      <c r="AM148" s="7"/>
      <c r="AN148" s="7"/>
      <c r="AO148" s="7"/>
      <c r="AP148" s="7"/>
      <c r="AQ148" s="7"/>
      <c r="AR148" s="5">
        <v>1.0</v>
      </c>
      <c r="AS148" s="5" t="s">
        <v>74</v>
      </c>
      <c r="AT148" s="7"/>
      <c r="AU148" s="7"/>
      <c r="AV148" s="7"/>
      <c r="AW148" s="5" t="s">
        <v>75</v>
      </c>
    </row>
    <row r="149">
      <c r="A149" s="4">
        <v>42886.0</v>
      </c>
      <c r="B149" s="5" t="s">
        <v>1804</v>
      </c>
      <c r="C149" s="5" t="s">
        <v>50</v>
      </c>
      <c r="D149" s="5" t="s">
        <v>51</v>
      </c>
      <c r="E149" s="5" t="s">
        <v>1876</v>
      </c>
      <c r="F149" s="5">
        <v>3.02260034E8</v>
      </c>
      <c r="G149" s="5" t="s">
        <v>1877</v>
      </c>
      <c r="H149" s="5" t="s">
        <v>1878</v>
      </c>
      <c r="I149" s="5" t="s">
        <v>1879</v>
      </c>
      <c r="J149" s="6" t="s">
        <v>1880</v>
      </c>
      <c r="K149" s="5" t="s">
        <v>57</v>
      </c>
      <c r="L149" s="5" t="s">
        <v>1881</v>
      </c>
      <c r="M149" s="5" t="s">
        <v>1882</v>
      </c>
      <c r="N149" s="5" t="s">
        <v>60</v>
      </c>
      <c r="O149" s="5" t="s">
        <v>61</v>
      </c>
      <c r="P149" s="5" t="s">
        <v>1883</v>
      </c>
      <c r="Q149" s="5">
        <v>600.0</v>
      </c>
      <c r="R149" s="5">
        <v>1.0</v>
      </c>
      <c r="S149" s="5" t="s">
        <v>1884</v>
      </c>
      <c r="T149" s="5">
        <v>45177.0</v>
      </c>
      <c r="U149" s="5" t="s">
        <v>64</v>
      </c>
      <c r="V149" s="5" t="s">
        <v>61</v>
      </c>
      <c r="W149" s="5">
        <v>3.6364881E7</v>
      </c>
      <c r="X149" s="5">
        <v>3.312252513E9</v>
      </c>
      <c r="Y149" s="5" t="s">
        <v>1885</v>
      </c>
      <c r="Z149" s="5" t="s">
        <v>66</v>
      </c>
      <c r="AA149" s="5" t="s">
        <v>721</v>
      </c>
      <c r="AB149" s="5" t="s">
        <v>89</v>
      </c>
      <c r="AC149" s="5" t="s">
        <v>61</v>
      </c>
      <c r="AD149" s="5" t="s">
        <v>90</v>
      </c>
      <c r="AE149" s="5">
        <v>82.0</v>
      </c>
      <c r="AF149" s="5">
        <v>2009.0</v>
      </c>
      <c r="AG149" s="5" t="s">
        <v>70</v>
      </c>
      <c r="AH149" s="5" t="s">
        <v>1607</v>
      </c>
      <c r="AI149" s="5" t="s">
        <v>1886</v>
      </c>
      <c r="AJ149" s="5" t="s">
        <v>1887</v>
      </c>
      <c r="AK149" s="5" t="s">
        <v>1888</v>
      </c>
      <c r="AL149" s="5" t="s">
        <v>149</v>
      </c>
      <c r="AM149" s="5" t="s">
        <v>61</v>
      </c>
      <c r="AN149" s="5">
        <v>3.380000151E9</v>
      </c>
      <c r="AO149" s="7"/>
      <c r="AP149" s="5" t="s">
        <v>1889</v>
      </c>
      <c r="AQ149" s="5" t="s">
        <v>1889</v>
      </c>
      <c r="AR149" s="5">
        <v>1.0</v>
      </c>
      <c r="AS149" s="5" t="s">
        <v>74</v>
      </c>
      <c r="AT149" s="7"/>
      <c r="AU149" s="7"/>
      <c r="AV149" s="7"/>
      <c r="AW149" s="5" t="s">
        <v>75</v>
      </c>
    </row>
    <row r="150">
      <c r="A150" s="4">
        <v>42885.0</v>
      </c>
      <c r="B150" s="5" t="s">
        <v>1804</v>
      </c>
      <c r="C150" s="5" t="s">
        <v>50</v>
      </c>
      <c r="D150" s="5" t="s">
        <v>76</v>
      </c>
      <c r="E150" s="5" t="s">
        <v>1890</v>
      </c>
      <c r="F150" s="5">
        <v>2.17892592E8</v>
      </c>
      <c r="G150" s="5" t="s">
        <v>1891</v>
      </c>
      <c r="H150" s="5" t="s">
        <v>1892</v>
      </c>
      <c r="I150" s="5" t="s">
        <v>1893</v>
      </c>
      <c r="J150" s="6" t="s">
        <v>1894</v>
      </c>
      <c r="K150" s="5" t="s">
        <v>57</v>
      </c>
      <c r="L150" s="5" t="s">
        <v>1895</v>
      </c>
      <c r="M150" s="5" t="s">
        <v>1896</v>
      </c>
      <c r="N150" s="5" t="s">
        <v>60</v>
      </c>
      <c r="O150" s="5" t="s">
        <v>149</v>
      </c>
      <c r="P150" s="5" t="s">
        <v>1897</v>
      </c>
      <c r="Q150" s="5">
        <v>989.0</v>
      </c>
      <c r="R150" s="5">
        <v>12.0</v>
      </c>
      <c r="S150" s="5" t="s">
        <v>1898</v>
      </c>
      <c r="T150" s="5">
        <v>45130.0</v>
      </c>
      <c r="U150" s="5" t="s">
        <v>64</v>
      </c>
      <c r="V150" s="5" t="s">
        <v>61</v>
      </c>
      <c r="W150" s="5">
        <v>3.365903E7</v>
      </c>
      <c r="X150" s="5">
        <v>3.311955096E9</v>
      </c>
      <c r="Y150" s="5" t="s">
        <v>1899</v>
      </c>
      <c r="Z150" s="5" t="s">
        <v>66</v>
      </c>
      <c r="AA150" s="5" t="s">
        <v>1900</v>
      </c>
      <c r="AB150" s="5" t="s">
        <v>89</v>
      </c>
      <c r="AC150" s="5" t="s">
        <v>61</v>
      </c>
      <c r="AD150" s="5" t="s">
        <v>124</v>
      </c>
      <c r="AE150" s="5">
        <v>83.86</v>
      </c>
      <c r="AF150" s="5">
        <v>2003.0</v>
      </c>
      <c r="AG150" s="5" t="s">
        <v>70</v>
      </c>
      <c r="AH150" s="5" t="s">
        <v>1587</v>
      </c>
      <c r="AI150" s="5" t="s">
        <v>309</v>
      </c>
      <c r="AJ150" s="7"/>
      <c r="AK150" s="7"/>
      <c r="AL150" s="7"/>
      <c r="AM150" s="7"/>
      <c r="AN150" s="7"/>
      <c r="AO150" s="7"/>
      <c r="AP150" s="7"/>
      <c r="AQ150" s="7"/>
      <c r="AR150" s="5">
        <v>1.0</v>
      </c>
      <c r="AS150" s="5" t="s">
        <v>74</v>
      </c>
      <c r="AT150" s="7"/>
      <c r="AU150" s="7"/>
      <c r="AV150" s="7"/>
      <c r="AW150" s="5" t="s">
        <v>75</v>
      </c>
    </row>
    <row r="151">
      <c r="A151" s="4">
        <v>42977.0</v>
      </c>
      <c r="B151" s="5" t="s">
        <v>1804</v>
      </c>
      <c r="C151" s="5" t="s">
        <v>50</v>
      </c>
      <c r="D151" s="5" t="s">
        <v>76</v>
      </c>
      <c r="E151" s="7"/>
      <c r="F151" s="5">
        <v>2.17912127E8</v>
      </c>
      <c r="G151" s="5" t="s">
        <v>1901</v>
      </c>
      <c r="H151" s="5" t="s">
        <v>1902</v>
      </c>
      <c r="I151" s="5" t="s">
        <v>1903</v>
      </c>
      <c r="J151" s="6" t="s">
        <v>1904</v>
      </c>
      <c r="K151" s="5" t="s">
        <v>81</v>
      </c>
      <c r="L151" s="5" t="s">
        <v>1905</v>
      </c>
      <c r="M151" s="5" t="s">
        <v>304</v>
      </c>
      <c r="N151" s="5" t="s">
        <v>1906</v>
      </c>
      <c r="O151" s="5" t="s">
        <v>1907</v>
      </c>
      <c r="P151" s="5" t="s">
        <v>1908</v>
      </c>
      <c r="Q151" s="5">
        <v>1306.0</v>
      </c>
      <c r="R151" s="5" t="s">
        <v>744</v>
      </c>
      <c r="S151" s="5" t="s">
        <v>1909</v>
      </c>
      <c r="T151" s="5">
        <v>45180.0</v>
      </c>
      <c r="U151" s="5" t="s">
        <v>64</v>
      </c>
      <c r="V151" s="5" t="s">
        <v>61</v>
      </c>
      <c r="W151" s="5">
        <v>2.3015567E7</v>
      </c>
      <c r="X151" s="5">
        <v>5.518715665E9</v>
      </c>
      <c r="Y151" s="5" t="s">
        <v>1910</v>
      </c>
      <c r="Z151" s="5" t="s">
        <v>121</v>
      </c>
      <c r="AA151" s="5" t="s">
        <v>1911</v>
      </c>
      <c r="AB151" s="5" t="s">
        <v>1912</v>
      </c>
      <c r="AC151" s="5" t="s">
        <v>1913</v>
      </c>
      <c r="AD151" s="5" t="s">
        <v>1914</v>
      </c>
      <c r="AE151" s="5">
        <v>4.0</v>
      </c>
      <c r="AF151" s="5">
        <v>2011.0</v>
      </c>
      <c r="AG151" s="5" t="s">
        <v>139</v>
      </c>
      <c r="AH151" s="5" t="s">
        <v>1587</v>
      </c>
      <c r="AI151" s="5" t="s">
        <v>309</v>
      </c>
      <c r="AJ151" s="7"/>
      <c r="AK151" s="7"/>
      <c r="AL151" s="7"/>
      <c r="AM151" s="7"/>
      <c r="AN151" s="7"/>
      <c r="AO151" s="7"/>
      <c r="AP151" s="7"/>
      <c r="AQ151" s="7"/>
      <c r="AR151" s="5">
        <v>1.0</v>
      </c>
      <c r="AS151" s="5" t="s">
        <v>74</v>
      </c>
      <c r="AT151" s="7"/>
      <c r="AU151" s="7"/>
      <c r="AV151" s="7"/>
      <c r="AW151" s="5" t="s">
        <v>75</v>
      </c>
    </row>
    <row r="152">
      <c r="A152" s="4">
        <v>42883.0</v>
      </c>
      <c r="B152" s="5" t="s">
        <v>1804</v>
      </c>
      <c r="C152" s="5" t="s">
        <v>50</v>
      </c>
      <c r="D152" s="5" t="s">
        <v>51</v>
      </c>
      <c r="E152" s="7"/>
      <c r="F152" s="5">
        <v>3.04630009E8</v>
      </c>
      <c r="G152" s="5" t="s">
        <v>1915</v>
      </c>
      <c r="H152" s="5" t="s">
        <v>1902</v>
      </c>
      <c r="I152" s="5" t="s">
        <v>739</v>
      </c>
      <c r="J152" s="6" t="s">
        <v>1916</v>
      </c>
      <c r="K152" s="5" t="s">
        <v>57</v>
      </c>
      <c r="L152" s="5" t="s">
        <v>1917</v>
      </c>
      <c r="M152" s="5" t="s">
        <v>1918</v>
      </c>
      <c r="N152" s="5" t="s">
        <v>60</v>
      </c>
      <c r="O152" s="5" t="s">
        <v>61</v>
      </c>
      <c r="P152" s="5" t="s">
        <v>1919</v>
      </c>
      <c r="Q152" s="5">
        <v>2104.0</v>
      </c>
      <c r="R152" s="5">
        <v>2104.0</v>
      </c>
      <c r="S152" s="5" t="s">
        <v>1920</v>
      </c>
      <c r="T152" s="5">
        <v>45234.0</v>
      </c>
      <c r="U152" s="5" t="s">
        <v>64</v>
      </c>
      <c r="V152" s="5" t="s">
        <v>61</v>
      </c>
      <c r="W152" s="5">
        <v>3.320144847E9</v>
      </c>
      <c r="X152" s="5">
        <v>3.313148592E9</v>
      </c>
      <c r="Y152" s="5" t="s">
        <v>1921</v>
      </c>
      <c r="Z152" s="5" t="s">
        <v>66</v>
      </c>
      <c r="AA152" s="5" t="s">
        <v>1922</v>
      </c>
      <c r="AB152" s="5" t="s">
        <v>68</v>
      </c>
      <c r="AC152" s="5" t="s">
        <v>61</v>
      </c>
      <c r="AD152" s="5" t="s">
        <v>90</v>
      </c>
      <c r="AE152" s="5">
        <v>92.74</v>
      </c>
      <c r="AF152" s="5">
        <v>2014.0</v>
      </c>
      <c r="AG152" s="5" t="s">
        <v>70</v>
      </c>
      <c r="AH152" s="5" t="s">
        <v>1587</v>
      </c>
      <c r="AI152" s="5" t="s">
        <v>1923</v>
      </c>
      <c r="AJ152" s="5" t="s">
        <v>68</v>
      </c>
      <c r="AK152" s="5" t="s">
        <v>1924</v>
      </c>
      <c r="AL152" s="5" t="s">
        <v>64</v>
      </c>
      <c r="AM152" s="5" t="s">
        <v>61</v>
      </c>
      <c r="AN152" s="5" t="s">
        <v>1925</v>
      </c>
      <c r="AO152" s="5">
        <v>45234.0</v>
      </c>
      <c r="AP152" s="5" t="s">
        <v>94</v>
      </c>
      <c r="AQ152" s="7"/>
      <c r="AR152" s="5">
        <v>1.0</v>
      </c>
      <c r="AS152" s="5" t="s">
        <v>74</v>
      </c>
      <c r="AT152" s="7"/>
      <c r="AU152" s="7"/>
      <c r="AV152" s="7"/>
      <c r="AW152" s="5" t="s">
        <v>75</v>
      </c>
    </row>
    <row r="153">
      <c r="A153" s="4">
        <v>42895.0</v>
      </c>
      <c r="B153" s="5" t="s">
        <v>1804</v>
      </c>
      <c r="C153" s="5" t="s">
        <v>50</v>
      </c>
      <c r="D153" s="5" t="s">
        <v>51</v>
      </c>
      <c r="E153" s="5" t="s">
        <v>52</v>
      </c>
      <c r="F153" s="5">
        <v>2.17892568E8</v>
      </c>
      <c r="G153" s="5" t="s">
        <v>1926</v>
      </c>
      <c r="H153" s="5" t="s">
        <v>1185</v>
      </c>
      <c r="I153" s="5" t="s">
        <v>1927</v>
      </c>
      <c r="J153" s="6" t="s">
        <v>1928</v>
      </c>
      <c r="K153" s="5" t="s">
        <v>81</v>
      </c>
      <c r="L153" s="5" t="s">
        <v>1929</v>
      </c>
      <c r="M153" s="5" t="s">
        <v>1930</v>
      </c>
      <c r="N153" s="5" t="s">
        <v>60</v>
      </c>
      <c r="O153" s="5" t="s">
        <v>61</v>
      </c>
      <c r="P153" s="5" t="s">
        <v>1931</v>
      </c>
      <c r="Q153" s="5">
        <v>1081.0</v>
      </c>
      <c r="R153" s="5">
        <v>38.0</v>
      </c>
      <c r="S153" s="5" t="s">
        <v>1932</v>
      </c>
      <c r="T153" s="5">
        <v>45160.0</v>
      </c>
      <c r="U153" s="5" t="s">
        <v>64</v>
      </c>
      <c r="V153" s="5" t="s">
        <v>61</v>
      </c>
      <c r="W153" s="5">
        <v>3.6365431E7</v>
      </c>
      <c r="X153" s="5">
        <v>3.312386316E9</v>
      </c>
      <c r="Y153" s="5" t="s">
        <v>1933</v>
      </c>
      <c r="Z153" s="5" t="s">
        <v>66</v>
      </c>
      <c r="AA153" s="5" t="s">
        <v>122</v>
      </c>
      <c r="AB153" s="5" t="s">
        <v>796</v>
      </c>
      <c r="AC153" s="5" t="s">
        <v>61</v>
      </c>
      <c r="AD153" s="5" t="s">
        <v>124</v>
      </c>
      <c r="AE153" s="5">
        <v>83.0</v>
      </c>
      <c r="AF153" s="5">
        <v>2014.0</v>
      </c>
      <c r="AG153" s="5" t="s">
        <v>70</v>
      </c>
      <c r="AH153" s="5" t="s">
        <v>1607</v>
      </c>
      <c r="AI153" s="5" t="s">
        <v>1934</v>
      </c>
      <c r="AJ153" s="5" t="s">
        <v>1419</v>
      </c>
      <c r="AK153" s="7"/>
      <c r="AL153" s="5" t="s">
        <v>64</v>
      </c>
      <c r="AM153" s="5" t="s">
        <v>61</v>
      </c>
      <c r="AN153" s="7"/>
      <c r="AO153" s="7"/>
      <c r="AP153" s="5" t="s">
        <v>94</v>
      </c>
      <c r="AQ153" s="5" t="s">
        <v>967</v>
      </c>
      <c r="AR153" s="5">
        <v>1.0</v>
      </c>
      <c r="AS153" s="5" t="s">
        <v>74</v>
      </c>
      <c r="AT153" s="7"/>
      <c r="AU153" s="7"/>
      <c r="AV153" s="7"/>
      <c r="AW153" s="5" t="s">
        <v>75</v>
      </c>
    </row>
    <row r="154">
      <c r="A154" s="4">
        <v>42882.0</v>
      </c>
      <c r="B154" s="5" t="s">
        <v>1804</v>
      </c>
      <c r="C154" s="5" t="s">
        <v>50</v>
      </c>
      <c r="D154" s="5" t="s">
        <v>76</v>
      </c>
      <c r="E154" s="5" t="s">
        <v>1935</v>
      </c>
      <c r="F154" s="5">
        <v>3.03739546E8</v>
      </c>
      <c r="G154" s="5" t="s">
        <v>1936</v>
      </c>
      <c r="H154" s="5" t="s">
        <v>1937</v>
      </c>
      <c r="I154" s="5" t="s">
        <v>1938</v>
      </c>
      <c r="J154" s="6" t="s">
        <v>1939</v>
      </c>
      <c r="K154" s="5" t="s">
        <v>57</v>
      </c>
      <c r="L154" s="5" t="s">
        <v>1940</v>
      </c>
      <c r="M154" s="5" t="s">
        <v>1941</v>
      </c>
      <c r="N154" s="5" t="s">
        <v>60</v>
      </c>
      <c r="O154" s="5" t="s">
        <v>61</v>
      </c>
      <c r="P154" s="5" t="s">
        <v>1942</v>
      </c>
      <c r="Q154" s="5">
        <v>1364.0</v>
      </c>
      <c r="R154" s="7"/>
      <c r="S154" s="5" t="s">
        <v>897</v>
      </c>
      <c r="T154" s="5">
        <v>44600.0</v>
      </c>
      <c r="U154" s="5" t="s">
        <v>149</v>
      </c>
      <c r="V154" s="5" t="s">
        <v>61</v>
      </c>
      <c r="W154" s="5">
        <v>3.8260458E7</v>
      </c>
      <c r="X154" s="5">
        <v>3.335038395E9</v>
      </c>
      <c r="Y154" s="5" t="s">
        <v>1943</v>
      </c>
      <c r="Z154" s="5" t="s">
        <v>66</v>
      </c>
      <c r="AA154" s="5" t="s">
        <v>682</v>
      </c>
      <c r="AB154" s="5" t="s">
        <v>89</v>
      </c>
      <c r="AC154" s="5" t="s">
        <v>61</v>
      </c>
      <c r="AD154" s="5" t="s">
        <v>90</v>
      </c>
      <c r="AE154" s="5">
        <v>81.83</v>
      </c>
      <c r="AF154" s="5">
        <v>2012.0</v>
      </c>
      <c r="AG154" s="5" t="s">
        <v>139</v>
      </c>
      <c r="AH154" s="5" t="s">
        <v>1587</v>
      </c>
      <c r="AI154" s="5" t="s">
        <v>1004</v>
      </c>
      <c r="AJ154" s="7"/>
      <c r="AK154" s="7"/>
      <c r="AL154" s="7"/>
      <c r="AM154" s="7"/>
      <c r="AN154" s="7"/>
      <c r="AO154" s="7"/>
      <c r="AP154" s="7"/>
      <c r="AQ154" s="7"/>
      <c r="AR154" s="5">
        <v>1.0</v>
      </c>
      <c r="AS154" s="5" t="s">
        <v>74</v>
      </c>
      <c r="AT154" s="7"/>
      <c r="AU154" s="7"/>
      <c r="AV154" s="7"/>
      <c r="AW154" s="5" t="s">
        <v>75</v>
      </c>
    </row>
    <row r="155">
      <c r="A155" s="4">
        <v>42893.0</v>
      </c>
      <c r="B155" s="5" t="s">
        <v>1804</v>
      </c>
      <c r="C155" s="5" t="s">
        <v>50</v>
      </c>
      <c r="D155" s="5" t="s">
        <v>76</v>
      </c>
      <c r="E155" s="5" t="s">
        <v>1944</v>
      </c>
      <c r="F155" s="5">
        <v>2.09194312E8</v>
      </c>
      <c r="G155" s="5" t="s">
        <v>1945</v>
      </c>
      <c r="H155" s="5" t="s">
        <v>1946</v>
      </c>
      <c r="I155" s="5" t="s">
        <v>1947</v>
      </c>
      <c r="J155" s="6" t="s">
        <v>1948</v>
      </c>
      <c r="K155" s="5" t="s">
        <v>57</v>
      </c>
      <c r="L155" s="5" t="s">
        <v>1949</v>
      </c>
      <c r="M155" s="5" t="s">
        <v>1950</v>
      </c>
      <c r="N155" s="5" t="s">
        <v>60</v>
      </c>
      <c r="O155" s="5" t="s">
        <v>61</v>
      </c>
      <c r="P155" s="5" t="s">
        <v>1951</v>
      </c>
      <c r="Q155" s="5">
        <v>1823.0</v>
      </c>
      <c r="R155" s="7"/>
      <c r="S155" s="5" t="s">
        <v>1952</v>
      </c>
      <c r="T155" s="5">
        <v>44700.0</v>
      </c>
      <c r="U155" s="5" t="s">
        <v>149</v>
      </c>
      <c r="V155" s="5" t="s">
        <v>61</v>
      </c>
      <c r="W155" s="5">
        <v>3.6032398E7</v>
      </c>
      <c r="X155" s="5">
        <v>3.32227266E9</v>
      </c>
      <c r="Y155" s="5" t="s">
        <v>1953</v>
      </c>
      <c r="Z155" s="5" t="s">
        <v>66</v>
      </c>
      <c r="AA155" s="5" t="s">
        <v>1381</v>
      </c>
      <c r="AB155" s="5" t="s">
        <v>1680</v>
      </c>
      <c r="AC155" s="5" t="s">
        <v>61</v>
      </c>
      <c r="AD155" s="5" t="s">
        <v>124</v>
      </c>
      <c r="AE155" s="5">
        <v>85.5</v>
      </c>
      <c r="AF155" s="5">
        <v>2013.0</v>
      </c>
      <c r="AG155" s="5" t="s">
        <v>70</v>
      </c>
      <c r="AH155" s="5" t="s">
        <v>1587</v>
      </c>
      <c r="AI155" s="5" t="s">
        <v>1954</v>
      </c>
      <c r="AJ155" s="7"/>
      <c r="AK155" s="7"/>
      <c r="AL155" s="7"/>
      <c r="AM155" s="7"/>
      <c r="AN155" s="7"/>
      <c r="AO155" s="7"/>
      <c r="AP155" s="7"/>
      <c r="AQ155" s="7"/>
      <c r="AR155" s="5">
        <v>1.0</v>
      </c>
      <c r="AS155" s="5" t="s">
        <v>74</v>
      </c>
      <c r="AT155" s="7"/>
      <c r="AU155" s="7"/>
      <c r="AV155" s="7"/>
      <c r="AW155" s="5" t="s">
        <v>75</v>
      </c>
    </row>
    <row r="156">
      <c r="A156" s="4">
        <v>42884.0</v>
      </c>
      <c r="B156" s="5" t="s">
        <v>1804</v>
      </c>
      <c r="C156" s="5" t="s">
        <v>50</v>
      </c>
      <c r="D156" s="5" t="s">
        <v>51</v>
      </c>
      <c r="E156" s="7"/>
      <c r="F156" s="5">
        <v>2.10257727E8</v>
      </c>
      <c r="G156" s="5" t="s">
        <v>1955</v>
      </c>
      <c r="H156" s="5" t="s">
        <v>1956</v>
      </c>
      <c r="I156" s="5" t="s">
        <v>1957</v>
      </c>
      <c r="J156" s="6" t="s">
        <v>1958</v>
      </c>
      <c r="K156" s="5" t="s">
        <v>57</v>
      </c>
      <c r="L156" s="5" t="s">
        <v>1959</v>
      </c>
      <c r="M156" s="5" t="s">
        <v>1960</v>
      </c>
      <c r="N156" s="5" t="s">
        <v>60</v>
      </c>
      <c r="O156" s="5" t="s">
        <v>61</v>
      </c>
      <c r="P156" s="5" t="s">
        <v>1961</v>
      </c>
      <c r="Q156" s="5" t="s">
        <v>1962</v>
      </c>
      <c r="R156" s="7"/>
      <c r="S156" s="5" t="s">
        <v>203</v>
      </c>
      <c r="T156" s="5">
        <v>44950.0</v>
      </c>
      <c r="U156" s="5" t="s">
        <v>149</v>
      </c>
      <c r="V156" s="5" t="s">
        <v>61</v>
      </c>
      <c r="W156" s="5">
        <v>3.336460817E9</v>
      </c>
      <c r="X156" s="5">
        <v>3.31757201E9</v>
      </c>
      <c r="Y156" s="5" t="s">
        <v>1963</v>
      </c>
      <c r="Z156" s="5" t="s">
        <v>66</v>
      </c>
      <c r="AA156" s="5" t="s">
        <v>1922</v>
      </c>
      <c r="AB156" s="5" t="s">
        <v>1964</v>
      </c>
      <c r="AC156" s="5" t="s">
        <v>61</v>
      </c>
      <c r="AD156" s="5" t="s">
        <v>90</v>
      </c>
      <c r="AE156" s="5">
        <v>83.91</v>
      </c>
      <c r="AF156" s="5">
        <v>2014.0</v>
      </c>
      <c r="AG156" s="5" t="s">
        <v>70</v>
      </c>
      <c r="AH156" s="5" t="s">
        <v>1587</v>
      </c>
      <c r="AI156" s="5" t="s">
        <v>223</v>
      </c>
      <c r="AJ156" s="5" t="s">
        <v>1965</v>
      </c>
      <c r="AK156" s="5" t="s">
        <v>1966</v>
      </c>
      <c r="AL156" s="5" t="s">
        <v>64</v>
      </c>
      <c r="AM156" s="5" t="s">
        <v>61</v>
      </c>
      <c r="AN156" s="5">
        <v>3.3377033E9</v>
      </c>
      <c r="AO156" s="5">
        <v>25450.0</v>
      </c>
      <c r="AP156" s="5" t="s">
        <v>322</v>
      </c>
      <c r="AQ156" s="5" t="s">
        <v>322</v>
      </c>
      <c r="AR156" s="5">
        <v>1.0</v>
      </c>
      <c r="AS156" s="5" t="s">
        <v>74</v>
      </c>
      <c r="AT156" s="7"/>
      <c r="AU156" s="7"/>
      <c r="AV156" s="7"/>
      <c r="AW156" s="5" t="s">
        <v>75</v>
      </c>
    </row>
    <row r="157">
      <c r="A157" s="4">
        <v>42882.0</v>
      </c>
      <c r="B157" s="5" t="s">
        <v>1804</v>
      </c>
      <c r="C157" s="5" t="s">
        <v>50</v>
      </c>
      <c r="D157" s="5" t="s">
        <v>76</v>
      </c>
      <c r="E157" s="5" t="s">
        <v>182</v>
      </c>
      <c r="F157" s="5">
        <v>2.17892665E8</v>
      </c>
      <c r="G157" s="5" t="s">
        <v>171</v>
      </c>
      <c r="H157" s="5" t="s">
        <v>1967</v>
      </c>
      <c r="I157" s="5" t="s">
        <v>112</v>
      </c>
      <c r="J157" s="6" t="s">
        <v>1968</v>
      </c>
      <c r="K157" s="5" t="s">
        <v>57</v>
      </c>
      <c r="L157" s="5" t="s">
        <v>1969</v>
      </c>
      <c r="M157" s="5" t="s">
        <v>1970</v>
      </c>
      <c r="N157" s="5" t="s">
        <v>60</v>
      </c>
      <c r="O157" s="5" t="s">
        <v>61</v>
      </c>
      <c r="P157" s="5" t="s">
        <v>1971</v>
      </c>
      <c r="Q157" s="5" t="s">
        <v>1972</v>
      </c>
      <c r="R157" s="5">
        <v>303.0</v>
      </c>
      <c r="S157" s="5" t="s">
        <v>1973</v>
      </c>
      <c r="T157" s="5">
        <v>24240.0</v>
      </c>
      <c r="U157" s="5" t="s">
        <v>149</v>
      </c>
      <c r="V157" s="5" t="s">
        <v>61</v>
      </c>
      <c r="W157" s="5">
        <v>3.221466433E9</v>
      </c>
      <c r="X157" s="5">
        <v>3.221466433E9</v>
      </c>
      <c r="Y157" s="5" t="s">
        <v>1974</v>
      </c>
      <c r="Z157" s="5" t="s">
        <v>66</v>
      </c>
      <c r="AA157" s="5" t="s">
        <v>1975</v>
      </c>
      <c r="AB157" s="5" t="s">
        <v>1976</v>
      </c>
      <c r="AC157" s="5" t="s">
        <v>997</v>
      </c>
      <c r="AD157" s="5" t="s">
        <v>90</v>
      </c>
      <c r="AE157" s="5">
        <v>97.0</v>
      </c>
      <c r="AF157" s="5">
        <v>2010.0</v>
      </c>
      <c r="AG157" s="5" t="s">
        <v>139</v>
      </c>
      <c r="AH157" s="5" t="s">
        <v>1607</v>
      </c>
      <c r="AI157" s="5" t="s">
        <v>309</v>
      </c>
      <c r="AJ157" s="7"/>
      <c r="AK157" s="7"/>
      <c r="AL157" s="7"/>
      <c r="AM157" s="7"/>
      <c r="AN157" s="7"/>
      <c r="AO157" s="7"/>
      <c r="AP157" s="7"/>
      <c r="AQ157" s="7"/>
      <c r="AR157" s="5">
        <v>1.0</v>
      </c>
      <c r="AS157" s="5" t="s">
        <v>74</v>
      </c>
      <c r="AT157" s="7"/>
      <c r="AU157" s="7"/>
      <c r="AV157" s="7"/>
      <c r="AW157" s="5" t="s">
        <v>75</v>
      </c>
    </row>
    <row r="158">
      <c r="A158" s="4">
        <v>42895.0</v>
      </c>
      <c r="B158" s="5" t="s">
        <v>1804</v>
      </c>
      <c r="C158" s="5" t="s">
        <v>50</v>
      </c>
      <c r="D158" s="5" t="s">
        <v>76</v>
      </c>
      <c r="E158" s="7"/>
      <c r="F158" s="5">
        <v>2.17892576E8</v>
      </c>
      <c r="G158" s="5" t="s">
        <v>1977</v>
      </c>
      <c r="H158" s="5" t="s">
        <v>1978</v>
      </c>
      <c r="I158" s="5" t="s">
        <v>1979</v>
      </c>
      <c r="J158" s="6" t="s">
        <v>1980</v>
      </c>
      <c r="K158" s="5" t="s">
        <v>81</v>
      </c>
      <c r="L158" s="5">
        <v>8.6022205373E10</v>
      </c>
      <c r="M158" s="5">
        <v>8.6022205373E11</v>
      </c>
      <c r="N158" s="5" t="s">
        <v>1981</v>
      </c>
      <c r="O158" s="5" t="s">
        <v>1981</v>
      </c>
      <c r="P158" s="5" t="s">
        <v>1982</v>
      </c>
      <c r="Q158" s="5">
        <v>2254.0</v>
      </c>
      <c r="R158" s="7"/>
      <c r="S158" s="5" t="s">
        <v>759</v>
      </c>
      <c r="T158" s="5">
        <v>45188.0</v>
      </c>
      <c r="U158" s="5" t="s">
        <v>64</v>
      </c>
      <c r="V158" s="5" t="s">
        <v>61</v>
      </c>
      <c r="W158" s="5">
        <v>3.310061454E9</v>
      </c>
      <c r="X158" s="5">
        <v>3.310061454E9</v>
      </c>
      <c r="Y158" s="5" t="s">
        <v>1983</v>
      </c>
      <c r="Z158" s="5" t="s">
        <v>66</v>
      </c>
      <c r="AA158" s="5" t="s">
        <v>1984</v>
      </c>
      <c r="AB158" s="5" t="s">
        <v>1985</v>
      </c>
      <c r="AC158" s="5" t="s">
        <v>1981</v>
      </c>
      <c r="AD158" s="5" t="s">
        <v>1914</v>
      </c>
      <c r="AE158" s="5">
        <v>92.0</v>
      </c>
      <c r="AF158" s="5">
        <v>2009.0</v>
      </c>
      <c r="AG158" s="5" t="s">
        <v>139</v>
      </c>
      <c r="AH158" s="5" t="s">
        <v>1587</v>
      </c>
      <c r="AI158" s="5" t="s">
        <v>1986</v>
      </c>
      <c r="AJ158" s="5" t="s">
        <v>1987</v>
      </c>
      <c r="AK158" s="5" t="s">
        <v>1988</v>
      </c>
      <c r="AL158" s="5" t="s">
        <v>1989</v>
      </c>
      <c r="AM158" s="5" t="s">
        <v>1990</v>
      </c>
      <c r="AN158" s="5">
        <v>2.2228888E7</v>
      </c>
      <c r="AO158" s="7"/>
      <c r="AP158" s="5" t="s">
        <v>1991</v>
      </c>
      <c r="AQ158" s="5" t="s">
        <v>1991</v>
      </c>
      <c r="AR158" s="5">
        <v>1.0</v>
      </c>
      <c r="AS158" s="5" t="s">
        <v>74</v>
      </c>
      <c r="AT158" s="7"/>
      <c r="AU158" s="7"/>
      <c r="AV158" s="7"/>
      <c r="AW158" s="5" t="s">
        <v>75</v>
      </c>
    </row>
    <row r="159">
      <c r="A159" s="4">
        <v>42891.0</v>
      </c>
      <c r="B159" s="5" t="s">
        <v>1804</v>
      </c>
      <c r="C159" s="5" t="s">
        <v>50</v>
      </c>
      <c r="D159" s="5" t="s">
        <v>51</v>
      </c>
      <c r="E159" s="7"/>
      <c r="F159" s="5">
        <v>3.04474392E8</v>
      </c>
      <c r="G159" s="5" t="s">
        <v>1992</v>
      </c>
      <c r="H159" s="5" t="s">
        <v>1993</v>
      </c>
      <c r="I159" s="5" t="s">
        <v>79</v>
      </c>
      <c r="J159" s="6" t="s">
        <v>1980</v>
      </c>
      <c r="K159" s="5" t="s">
        <v>57</v>
      </c>
      <c r="L159" s="5" t="s">
        <v>1994</v>
      </c>
      <c r="M159" s="5" t="s">
        <v>1995</v>
      </c>
      <c r="N159" s="5" t="s">
        <v>60</v>
      </c>
      <c r="O159" s="5" t="s">
        <v>61</v>
      </c>
      <c r="P159" s="5" t="s">
        <v>1996</v>
      </c>
      <c r="Q159" s="5">
        <v>4155.0</v>
      </c>
      <c r="R159" s="7"/>
      <c r="S159" s="5" t="s">
        <v>1997</v>
      </c>
      <c r="T159" s="5">
        <v>45070.0</v>
      </c>
      <c r="U159" s="5" t="s">
        <v>64</v>
      </c>
      <c r="V159" s="5" t="s">
        <v>61</v>
      </c>
      <c r="W159" s="5">
        <v>3.6435618E7</v>
      </c>
      <c r="X159" s="5">
        <v>3.311444522E9</v>
      </c>
      <c r="Y159" s="5" t="s">
        <v>1998</v>
      </c>
      <c r="Z159" s="5" t="s">
        <v>66</v>
      </c>
      <c r="AA159" s="5" t="s">
        <v>1922</v>
      </c>
      <c r="AB159" s="5" t="s">
        <v>89</v>
      </c>
      <c r="AC159" s="5" t="s">
        <v>61</v>
      </c>
      <c r="AD159" s="5" t="s">
        <v>90</v>
      </c>
      <c r="AE159" s="5">
        <v>83.0</v>
      </c>
      <c r="AF159" s="5">
        <v>2010.0</v>
      </c>
      <c r="AG159" s="5" t="s">
        <v>70</v>
      </c>
      <c r="AH159" s="5" t="s">
        <v>1607</v>
      </c>
      <c r="AI159" s="5" t="s">
        <v>1999</v>
      </c>
      <c r="AJ159" s="5" t="s">
        <v>2000</v>
      </c>
      <c r="AK159" s="5" t="s">
        <v>2001</v>
      </c>
      <c r="AL159" s="5" t="s">
        <v>149</v>
      </c>
      <c r="AM159" s="5" t="s">
        <v>61</v>
      </c>
      <c r="AN159" s="5">
        <v>3.818148E7</v>
      </c>
      <c r="AO159" s="5">
        <v>13051.0</v>
      </c>
      <c r="AP159" s="5">
        <v>3.0</v>
      </c>
      <c r="AQ159" s="5">
        <v>3.0</v>
      </c>
      <c r="AR159" s="5">
        <v>1.0</v>
      </c>
      <c r="AS159" s="5" t="s">
        <v>74</v>
      </c>
      <c r="AT159" s="7"/>
      <c r="AU159" s="7"/>
      <c r="AV159" s="7"/>
      <c r="AW159" s="5" t="s">
        <v>75</v>
      </c>
    </row>
    <row r="160">
      <c r="A160" s="4">
        <v>42883.0</v>
      </c>
      <c r="B160" s="5" t="s">
        <v>1804</v>
      </c>
      <c r="C160" s="5" t="s">
        <v>50</v>
      </c>
      <c r="D160" s="5" t="s">
        <v>51</v>
      </c>
      <c r="E160" s="7"/>
      <c r="F160" s="5">
        <v>2.07580711E8</v>
      </c>
      <c r="G160" s="5" t="s">
        <v>2002</v>
      </c>
      <c r="H160" s="5" t="s">
        <v>420</v>
      </c>
      <c r="I160" s="5" t="s">
        <v>2003</v>
      </c>
      <c r="J160" s="6" t="s">
        <v>2004</v>
      </c>
      <c r="K160" s="5" t="s">
        <v>57</v>
      </c>
      <c r="L160" s="5" t="s">
        <v>2005</v>
      </c>
      <c r="M160" s="5" t="s">
        <v>2006</v>
      </c>
      <c r="N160" s="5" t="s">
        <v>60</v>
      </c>
      <c r="O160" s="5" t="s">
        <v>61</v>
      </c>
      <c r="P160" s="5" t="s">
        <v>2007</v>
      </c>
      <c r="Q160" s="5">
        <v>3495.0</v>
      </c>
      <c r="R160" s="5" t="s">
        <v>2008</v>
      </c>
      <c r="S160" s="5" t="s">
        <v>2009</v>
      </c>
      <c r="T160" s="5">
        <v>45186.0</v>
      </c>
      <c r="U160" s="5" t="s">
        <v>64</v>
      </c>
      <c r="V160" s="5" t="s">
        <v>61</v>
      </c>
      <c r="W160" s="5">
        <v>3.334900511E9</v>
      </c>
      <c r="X160" s="5">
        <v>3.334900511E9</v>
      </c>
      <c r="Y160" s="5" t="s">
        <v>2010</v>
      </c>
      <c r="Z160" s="5" t="s">
        <v>66</v>
      </c>
      <c r="AA160" s="5" t="s">
        <v>2011</v>
      </c>
      <c r="AB160" s="5" t="s">
        <v>68</v>
      </c>
      <c r="AC160" s="5" t="s">
        <v>61</v>
      </c>
      <c r="AD160" s="5" t="s">
        <v>90</v>
      </c>
      <c r="AE160" s="5">
        <v>90.0</v>
      </c>
      <c r="AF160" s="5">
        <v>2014.0</v>
      </c>
      <c r="AG160" s="5" t="s">
        <v>70</v>
      </c>
      <c r="AH160" s="5" t="s">
        <v>1587</v>
      </c>
      <c r="AI160" s="5" t="s">
        <v>722</v>
      </c>
      <c r="AJ160" s="5" t="s">
        <v>2012</v>
      </c>
      <c r="AK160" s="5" t="s">
        <v>2013</v>
      </c>
      <c r="AL160" s="5" t="s">
        <v>149</v>
      </c>
      <c r="AM160" s="5" t="s">
        <v>61</v>
      </c>
      <c r="AN160" s="5" t="s">
        <v>2014</v>
      </c>
      <c r="AO160" s="5">
        <v>21321.0</v>
      </c>
      <c r="AP160" s="5" t="s">
        <v>322</v>
      </c>
      <c r="AQ160" s="5" t="s">
        <v>322</v>
      </c>
      <c r="AR160" s="5">
        <v>1.0</v>
      </c>
      <c r="AS160" s="5" t="s">
        <v>74</v>
      </c>
      <c r="AT160" s="7"/>
      <c r="AU160" s="7"/>
      <c r="AV160" s="7"/>
      <c r="AW160" s="5" t="s">
        <v>75</v>
      </c>
    </row>
    <row r="161">
      <c r="A161" s="4">
        <v>42885.0</v>
      </c>
      <c r="B161" s="5" t="s">
        <v>1804</v>
      </c>
      <c r="C161" s="5" t="s">
        <v>50</v>
      </c>
      <c r="D161" s="5" t="s">
        <v>76</v>
      </c>
      <c r="E161" s="5" t="s">
        <v>52</v>
      </c>
      <c r="F161" s="5">
        <v>3.01402846E8</v>
      </c>
      <c r="G161" s="5" t="s">
        <v>2015</v>
      </c>
      <c r="H161" s="5" t="s">
        <v>420</v>
      </c>
      <c r="I161" s="5" t="s">
        <v>1937</v>
      </c>
      <c r="J161" s="6" t="s">
        <v>2016</v>
      </c>
      <c r="K161" s="5" t="s">
        <v>57</v>
      </c>
      <c r="L161" s="5" t="s">
        <v>2017</v>
      </c>
      <c r="M161" s="5" t="s">
        <v>2018</v>
      </c>
      <c r="N161" s="5" t="s">
        <v>60</v>
      </c>
      <c r="O161" s="5" t="s">
        <v>61</v>
      </c>
      <c r="P161" s="5" t="s">
        <v>2019</v>
      </c>
      <c r="Q161" s="5">
        <v>2213.0</v>
      </c>
      <c r="R161" s="7"/>
      <c r="S161" s="5" t="s">
        <v>2020</v>
      </c>
      <c r="T161" s="5">
        <v>44700.0</v>
      </c>
      <c r="U161" s="5" t="s">
        <v>149</v>
      </c>
      <c r="V161" s="5" t="s">
        <v>61</v>
      </c>
      <c r="W161" s="5">
        <v>3.6361307E7</v>
      </c>
      <c r="X161" s="5">
        <v>3.313968059E9</v>
      </c>
      <c r="Y161" s="5" t="s">
        <v>2021</v>
      </c>
      <c r="Z161" s="5" t="s">
        <v>66</v>
      </c>
      <c r="AA161" s="5" t="s">
        <v>2022</v>
      </c>
      <c r="AB161" s="5" t="s">
        <v>89</v>
      </c>
      <c r="AC161" s="5" t="s">
        <v>61</v>
      </c>
      <c r="AD161" s="5" t="s">
        <v>124</v>
      </c>
      <c r="AE161" s="5">
        <v>92.07</v>
      </c>
      <c r="AF161" s="5">
        <v>2009.0</v>
      </c>
      <c r="AG161" s="5" t="s">
        <v>70</v>
      </c>
      <c r="AH161" s="5" t="s">
        <v>1587</v>
      </c>
      <c r="AI161" s="5" t="s">
        <v>125</v>
      </c>
      <c r="AJ161" s="7"/>
      <c r="AK161" s="7"/>
      <c r="AL161" s="7"/>
      <c r="AM161" s="7"/>
      <c r="AN161" s="7"/>
      <c r="AO161" s="7"/>
      <c r="AP161" s="7"/>
      <c r="AQ161" s="7"/>
      <c r="AR161" s="5">
        <v>1.0</v>
      </c>
      <c r="AS161" s="5" t="s">
        <v>74</v>
      </c>
      <c r="AT161" s="7"/>
      <c r="AU161" s="7"/>
      <c r="AV161" s="7"/>
      <c r="AW161" s="5" t="s">
        <v>75</v>
      </c>
    </row>
    <row r="162">
      <c r="A162" s="4">
        <v>42920.0</v>
      </c>
      <c r="B162" s="5" t="s">
        <v>1804</v>
      </c>
      <c r="C162" s="5" t="s">
        <v>50</v>
      </c>
      <c r="D162" s="5" t="s">
        <v>76</v>
      </c>
      <c r="E162" s="5" t="s">
        <v>52</v>
      </c>
      <c r="F162" s="5">
        <v>2.17892614E8</v>
      </c>
      <c r="G162" s="5" t="s">
        <v>1361</v>
      </c>
      <c r="H162" s="5" t="s">
        <v>1095</v>
      </c>
      <c r="I162" s="5" t="s">
        <v>2023</v>
      </c>
      <c r="J162" s="6" t="s">
        <v>2024</v>
      </c>
      <c r="K162" s="5" t="s">
        <v>57</v>
      </c>
      <c r="L162" s="5" t="s">
        <v>2025</v>
      </c>
      <c r="M162" s="5" t="s">
        <v>2026</v>
      </c>
      <c r="N162" s="5" t="s">
        <v>60</v>
      </c>
      <c r="O162" s="5" t="s">
        <v>791</v>
      </c>
      <c r="P162" s="5" t="s">
        <v>2027</v>
      </c>
      <c r="Q162" s="5">
        <v>32.0</v>
      </c>
      <c r="R162" s="5" t="s">
        <v>2028</v>
      </c>
      <c r="S162" s="5" t="s">
        <v>2029</v>
      </c>
      <c r="T162" s="5">
        <v>60133.0</v>
      </c>
      <c r="U162" s="5" t="s">
        <v>2030</v>
      </c>
      <c r="V162" s="5" t="s">
        <v>791</v>
      </c>
      <c r="W162" s="5">
        <v>5284928.0</v>
      </c>
      <c r="X162" s="5">
        <v>3.316362851E9</v>
      </c>
      <c r="Y162" s="5" t="s">
        <v>2031</v>
      </c>
      <c r="Z162" s="5" t="s">
        <v>66</v>
      </c>
      <c r="AA162" s="5" t="s">
        <v>2032</v>
      </c>
      <c r="AB162" s="5" t="s">
        <v>2033</v>
      </c>
      <c r="AC162" s="5" t="s">
        <v>791</v>
      </c>
      <c r="AD162" s="5" t="s">
        <v>90</v>
      </c>
      <c r="AE162" s="5">
        <v>88.0</v>
      </c>
      <c r="AF162" s="5">
        <v>2016.0</v>
      </c>
      <c r="AG162" s="5" t="s">
        <v>70</v>
      </c>
      <c r="AH162" s="5" t="s">
        <v>1587</v>
      </c>
      <c r="AI162" s="5" t="s">
        <v>2034</v>
      </c>
      <c r="AJ162" s="5" t="s">
        <v>2035</v>
      </c>
      <c r="AK162" s="7"/>
      <c r="AL162" s="5" t="s">
        <v>2036</v>
      </c>
      <c r="AM162" s="5" t="s">
        <v>2036</v>
      </c>
      <c r="AN162" s="5">
        <v>1.4522215975E10</v>
      </c>
      <c r="AO162" s="7"/>
      <c r="AP162" s="5" t="s">
        <v>294</v>
      </c>
      <c r="AQ162" s="5" t="s">
        <v>294</v>
      </c>
      <c r="AR162" s="5">
        <v>1.0</v>
      </c>
      <c r="AS162" s="5" t="s">
        <v>74</v>
      </c>
      <c r="AT162" s="7"/>
      <c r="AU162" s="7"/>
      <c r="AV162" s="7"/>
      <c r="AW162" s="5" t="s">
        <v>75</v>
      </c>
    </row>
    <row r="163">
      <c r="A163" s="4">
        <v>42978.0</v>
      </c>
      <c r="B163" s="5" t="s">
        <v>1804</v>
      </c>
      <c r="C163" s="5" t="s">
        <v>50</v>
      </c>
      <c r="D163" s="5" t="s">
        <v>51</v>
      </c>
      <c r="E163" s="7"/>
      <c r="F163" s="5">
        <v>3.04522095E8</v>
      </c>
      <c r="G163" s="5" t="s">
        <v>2037</v>
      </c>
      <c r="H163" s="5" t="s">
        <v>933</v>
      </c>
      <c r="I163" s="5" t="s">
        <v>142</v>
      </c>
      <c r="J163" s="6" t="s">
        <v>2038</v>
      </c>
      <c r="K163" s="5" t="s">
        <v>57</v>
      </c>
      <c r="L163" s="5" t="s">
        <v>2039</v>
      </c>
      <c r="M163" s="5" t="s">
        <v>2040</v>
      </c>
      <c r="N163" s="5" t="s">
        <v>60</v>
      </c>
      <c r="O163" s="5" t="s">
        <v>61</v>
      </c>
      <c r="P163" s="5" t="s">
        <v>2041</v>
      </c>
      <c r="Q163" s="5">
        <v>3019.0</v>
      </c>
      <c r="R163" s="7"/>
      <c r="S163" s="5" t="s">
        <v>2042</v>
      </c>
      <c r="T163" s="5">
        <v>44987.0</v>
      </c>
      <c r="U163" s="5" t="s">
        <v>149</v>
      </c>
      <c r="V163" s="5" t="s">
        <v>61</v>
      </c>
      <c r="W163" s="5">
        <v>3.336632392E9</v>
      </c>
      <c r="X163" s="5">
        <v>3.316944026E9</v>
      </c>
      <c r="Y163" s="5" t="s">
        <v>2043</v>
      </c>
      <c r="Z163" s="5" t="s">
        <v>66</v>
      </c>
      <c r="AA163" s="5" t="s">
        <v>2022</v>
      </c>
      <c r="AB163" s="5" t="s">
        <v>2044</v>
      </c>
      <c r="AC163" s="5" t="s">
        <v>61</v>
      </c>
      <c r="AD163" s="5" t="s">
        <v>124</v>
      </c>
      <c r="AE163" s="5">
        <v>84.73</v>
      </c>
      <c r="AF163" s="5">
        <v>2014.0</v>
      </c>
      <c r="AG163" s="5" t="s">
        <v>70</v>
      </c>
      <c r="AH163" s="5" t="s">
        <v>1587</v>
      </c>
      <c r="AI163" s="5" t="s">
        <v>1934</v>
      </c>
      <c r="AJ163" s="5" t="s">
        <v>2045</v>
      </c>
      <c r="AK163" s="7"/>
      <c r="AL163" s="7"/>
      <c r="AM163" s="7"/>
      <c r="AN163" s="7"/>
      <c r="AO163" s="7"/>
      <c r="AP163" s="7"/>
      <c r="AQ163" s="7"/>
      <c r="AR163" s="5">
        <v>1.0</v>
      </c>
      <c r="AS163" s="5" t="s">
        <v>74</v>
      </c>
      <c r="AT163" s="7"/>
      <c r="AU163" s="7"/>
      <c r="AV163" s="7"/>
      <c r="AW163" s="5" t="s">
        <v>75</v>
      </c>
    </row>
    <row r="164">
      <c r="A164" s="4">
        <v>42885.0</v>
      </c>
      <c r="B164" s="5" t="s">
        <v>1804</v>
      </c>
      <c r="C164" s="5" t="s">
        <v>50</v>
      </c>
      <c r="D164" s="5" t="s">
        <v>76</v>
      </c>
      <c r="E164" s="7"/>
      <c r="F164" s="5">
        <v>2.17892649E8</v>
      </c>
      <c r="G164" s="5" t="s">
        <v>2046</v>
      </c>
      <c r="H164" s="5" t="s">
        <v>2047</v>
      </c>
      <c r="I164" s="5" t="s">
        <v>2048</v>
      </c>
      <c r="J164" s="6" t="s">
        <v>2049</v>
      </c>
      <c r="K164" s="5" t="s">
        <v>81</v>
      </c>
      <c r="L164" s="5" t="s">
        <v>2050</v>
      </c>
      <c r="M164" s="5" t="s">
        <v>2051</v>
      </c>
      <c r="N164" s="5" t="s">
        <v>60</v>
      </c>
      <c r="O164" s="5" t="s">
        <v>61</v>
      </c>
      <c r="P164" s="5" t="s">
        <v>2052</v>
      </c>
      <c r="Q164" s="5">
        <v>3831.0</v>
      </c>
      <c r="R164" s="7"/>
      <c r="S164" s="5" t="s">
        <v>305</v>
      </c>
      <c r="T164" s="5">
        <v>45070.0</v>
      </c>
      <c r="U164" s="5" t="s">
        <v>64</v>
      </c>
      <c r="V164" s="5" t="s">
        <v>61</v>
      </c>
      <c r="W164" s="5">
        <v>3.6327707E7</v>
      </c>
      <c r="X164" s="5">
        <v>8.615710757027E12</v>
      </c>
      <c r="Y164" s="5" t="s">
        <v>2053</v>
      </c>
      <c r="Z164" s="5" t="s">
        <v>66</v>
      </c>
      <c r="AA164" s="5" t="s">
        <v>292</v>
      </c>
      <c r="AB164" s="5" t="s">
        <v>2054</v>
      </c>
      <c r="AC164" s="5" t="s">
        <v>61</v>
      </c>
      <c r="AD164" s="5" t="s">
        <v>124</v>
      </c>
      <c r="AE164" s="5">
        <v>93.06</v>
      </c>
      <c r="AF164" s="5">
        <v>2011.0</v>
      </c>
      <c r="AG164" s="5" t="s">
        <v>70</v>
      </c>
      <c r="AH164" s="5" t="s">
        <v>1607</v>
      </c>
      <c r="AI164" s="5" t="s">
        <v>2055</v>
      </c>
      <c r="AJ164" s="7"/>
      <c r="AK164" s="7"/>
      <c r="AL164" s="7"/>
      <c r="AM164" s="7"/>
      <c r="AN164" s="7"/>
      <c r="AO164" s="7"/>
      <c r="AP164" s="7"/>
      <c r="AQ164" s="7"/>
      <c r="AR164" s="5">
        <v>1.0</v>
      </c>
      <c r="AS164" s="5" t="s">
        <v>74</v>
      </c>
      <c r="AT164" s="7"/>
      <c r="AU164" s="7"/>
      <c r="AV164" s="7"/>
      <c r="AW164" s="5" t="s">
        <v>75</v>
      </c>
    </row>
    <row r="165">
      <c r="A165" s="8">
        <v>42884.0</v>
      </c>
      <c r="B165" s="9" t="s">
        <v>1804</v>
      </c>
      <c r="C165" s="9" t="s">
        <v>50</v>
      </c>
      <c r="D165" s="9" t="s">
        <v>76</v>
      </c>
      <c r="E165" s="10"/>
      <c r="F165" s="9">
        <v>2.17892622E8</v>
      </c>
      <c r="G165" s="9" t="s">
        <v>600</v>
      </c>
      <c r="H165" s="9" t="s">
        <v>2047</v>
      </c>
      <c r="I165" s="9" t="s">
        <v>2056</v>
      </c>
      <c r="J165" s="11" t="s">
        <v>2057</v>
      </c>
      <c r="K165" s="9" t="s">
        <v>57</v>
      </c>
      <c r="L165" s="9" t="s">
        <v>2058</v>
      </c>
      <c r="M165" s="9" t="s">
        <v>2059</v>
      </c>
      <c r="N165" s="9" t="s">
        <v>60</v>
      </c>
      <c r="O165" s="9" t="s">
        <v>1667</v>
      </c>
      <c r="P165" s="9" t="s">
        <v>2060</v>
      </c>
      <c r="Q165" s="9">
        <v>14.0</v>
      </c>
      <c r="R165" s="10"/>
      <c r="S165" s="9" t="s">
        <v>2061</v>
      </c>
      <c r="T165" s="9">
        <v>45643.0</v>
      </c>
      <c r="U165" s="9" t="s">
        <v>770</v>
      </c>
      <c r="V165" s="9" t="s">
        <v>61</v>
      </c>
      <c r="W165" s="9">
        <v>1.5082968E7</v>
      </c>
      <c r="X165" s="9">
        <v>3.31026665E9</v>
      </c>
      <c r="Y165" s="9" t="s">
        <v>2062</v>
      </c>
      <c r="Z165" s="9" t="s">
        <v>66</v>
      </c>
      <c r="AA165" s="9" t="s">
        <v>105</v>
      </c>
      <c r="AB165" s="9" t="s">
        <v>2063</v>
      </c>
      <c r="AC165" s="9" t="s">
        <v>61</v>
      </c>
      <c r="AD165" s="9" t="s">
        <v>90</v>
      </c>
      <c r="AE165" s="9">
        <v>84.37</v>
      </c>
      <c r="AF165" s="9">
        <v>2014.0</v>
      </c>
      <c r="AG165" s="9" t="s">
        <v>70</v>
      </c>
      <c r="AH165" s="9" t="s">
        <v>1587</v>
      </c>
      <c r="AI165" s="9" t="s">
        <v>2064</v>
      </c>
      <c r="AJ165" s="9" t="s">
        <v>2065</v>
      </c>
      <c r="AK165" s="9" t="s">
        <v>2066</v>
      </c>
      <c r="AL165" s="9" t="s">
        <v>135</v>
      </c>
      <c r="AM165" s="9" t="s">
        <v>61</v>
      </c>
      <c r="AN165" s="9">
        <v>3.6718121E7</v>
      </c>
      <c r="AO165" s="9">
        <v>120.0</v>
      </c>
      <c r="AP165" s="9" t="s">
        <v>2067</v>
      </c>
      <c r="AQ165" s="9" t="s">
        <v>2067</v>
      </c>
      <c r="AR165" s="9">
        <v>1.0</v>
      </c>
      <c r="AS165" s="9" t="s">
        <v>74</v>
      </c>
      <c r="AT165" s="10"/>
      <c r="AU165" s="10"/>
      <c r="AV165" s="10"/>
      <c r="AW165" s="9" t="s">
        <v>75</v>
      </c>
    </row>
    <row r="166">
      <c r="A166" s="4">
        <v>42920.0</v>
      </c>
      <c r="B166" s="5" t="s">
        <v>1804</v>
      </c>
      <c r="C166" s="5" t="s">
        <v>50</v>
      </c>
      <c r="D166" s="5" t="s">
        <v>51</v>
      </c>
      <c r="E166" s="5" t="s">
        <v>157</v>
      </c>
      <c r="F166" s="5">
        <v>2.07924461E8</v>
      </c>
      <c r="G166" s="5" t="s">
        <v>2068</v>
      </c>
      <c r="H166" s="5" t="s">
        <v>2069</v>
      </c>
      <c r="I166" s="5" t="s">
        <v>787</v>
      </c>
      <c r="J166" s="6" t="s">
        <v>2070</v>
      </c>
      <c r="K166" s="5" t="s">
        <v>57</v>
      </c>
      <c r="L166" s="5" t="s">
        <v>2071</v>
      </c>
      <c r="M166" s="5" t="s">
        <v>2072</v>
      </c>
      <c r="N166" s="5" t="s">
        <v>60</v>
      </c>
      <c r="O166" s="5" t="s">
        <v>61</v>
      </c>
      <c r="P166" s="5" t="s">
        <v>2073</v>
      </c>
      <c r="Q166" s="5">
        <v>1957.0</v>
      </c>
      <c r="R166" s="5" t="s">
        <v>2074</v>
      </c>
      <c r="S166" s="5" t="s">
        <v>1125</v>
      </c>
      <c r="T166" s="5">
        <v>44210.0</v>
      </c>
      <c r="U166" s="5" t="s">
        <v>2075</v>
      </c>
      <c r="V166" s="5" t="s">
        <v>61</v>
      </c>
      <c r="W166" s="5">
        <v>0.0</v>
      </c>
      <c r="X166" s="5">
        <v>3.315000082E9</v>
      </c>
      <c r="Y166" s="5" t="s">
        <v>2076</v>
      </c>
      <c r="Z166" s="5" t="s">
        <v>66</v>
      </c>
      <c r="AA166" s="5" t="s">
        <v>292</v>
      </c>
      <c r="AB166" s="5" t="s">
        <v>89</v>
      </c>
      <c r="AC166" s="5" t="s">
        <v>61</v>
      </c>
      <c r="AD166" s="5" t="s">
        <v>124</v>
      </c>
      <c r="AE166" s="5">
        <v>81.22</v>
      </c>
      <c r="AF166" s="5">
        <v>2014.0</v>
      </c>
      <c r="AG166" s="5" t="s">
        <v>70</v>
      </c>
      <c r="AH166" s="5" t="s">
        <v>1628</v>
      </c>
      <c r="AI166" s="5" t="s">
        <v>152</v>
      </c>
      <c r="AJ166" s="5" t="s">
        <v>89</v>
      </c>
      <c r="AK166" s="5" t="s">
        <v>280</v>
      </c>
      <c r="AL166" s="5" t="s">
        <v>64</v>
      </c>
      <c r="AM166" s="5" t="s">
        <v>61</v>
      </c>
      <c r="AN166" s="5">
        <v>3.3377033E9</v>
      </c>
      <c r="AO166" s="5">
        <v>25777.0</v>
      </c>
      <c r="AP166" s="5" t="s">
        <v>155</v>
      </c>
      <c r="AQ166" s="5" t="s">
        <v>2077</v>
      </c>
      <c r="AR166" s="5">
        <v>1.0</v>
      </c>
      <c r="AS166" s="5" t="s">
        <v>74</v>
      </c>
      <c r="AT166" s="7"/>
      <c r="AU166" s="7"/>
      <c r="AV166" s="7"/>
      <c r="AW166" s="5" t="s">
        <v>75</v>
      </c>
    </row>
    <row r="167">
      <c r="J167" s="12"/>
    </row>
    <row r="168">
      <c r="J168" s="12"/>
    </row>
    <row r="169">
      <c r="J169" s="12"/>
    </row>
    <row r="170">
      <c r="J170" s="12"/>
    </row>
    <row r="171">
      <c r="J171" s="12"/>
    </row>
    <row r="172">
      <c r="J172" s="12"/>
    </row>
    <row r="173">
      <c r="J173" s="12"/>
    </row>
    <row r="174">
      <c r="J174" s="12"/>
    </row>
    <row r="175">
      <c r="J175" s="12"/>
    </row>
    <row r="176">
      <c r="J176" s="12"/>
    </row>
    <row r="177">
      <c r="J177" s="12"/>
    </row>
    <row r="178">
      <c r="J178" s="12"/>
    </row>
    <row r="179">
      <c r="J179" s="12"/>
    </row>
    <row r="180">
      <c r="J180" s="12"/>
    </row>
    <row r="181">
      <c r="J181" s="12"/>
    </row>
    <row r="182">
      <c r="J182" s="12"/>
    </row>
    <row r="183">
      <c r="J183" s="12"/>
    </row>
    <row r="184">
      <c r="J184" s="12"/>
    </row>
    <row r="185">
      <c r="J185" s="12"/>
    </row>
    <row r="186">
      <c r="J186" s="12"/>
    </row>
    <row r="187">
      <c r="J187" s="12"/>
    </row>
    <row r="188">
      <c r="J188" s="12"/>
    </row>
    <row r="189">
      <c r="J189" s="12"/>
    </row>
    <row r="190">
      <c r="J190" s="12"/>
    </row>
    <row r="191">
      <c r="J191" s="12"/>
    </row>
    <row r="192">
      <c r="J192" s="12"/>
    </row>
    <row r="193">
      <c r="J193" s="12"/>
    </row>
    <row r="194">
      <c r="J194" s="12"/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  <row r="992">
      <c r="J992" s="12"/>
    </row>
    <row r="993">
      <c r="J993" s="12"/>
    </row>
    <row r="994">
      <c r="J994" s="12"/>
    </row>
    <row r="995">
      <c r="J995" s="12"/>
    </row>
    <row r="996">
      <c r="J996" s="12"/>
    </row>
    <row r="997">
      <c r="J997" s="12"/>
    </row>
    <row r="998">
      <c r="J998" s="12"/>
    </row>
    <row r="999">
      <c r="J999" s="12"/>
    </row>
    <row r="1000">
      <c r="J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13"/>
    <col customWidth="1" min="7" max="7" width="30.63"/>
    <col customWidth="1" min="25" max="25" width="25.88"/>
  </cols>
  <sheetData>
    <row r="1">
      <c r="A1" s="13" t="s">
        <v>2078</v>
      </c>
      <c r="B1" s="14"/>
      <c r="C1" s="14" t="s">
        <v>2079</v>
      </c>
      <c r="D1" s="14" t="s">
        <v>2080</v>
      </c>
      <c r="E1" s="13" t="s">
        <v>2081</v>
      </c>
      <c r="F1" s="13" t="s">
        <v>2082</v>
      </c>
      <c r="G1" s="13" t="s">
        <v>2083</v>
      </c>
      <c r="H1" s="13" t="s">
        <v>2084</v>
      </c>
      <c r="I1" s="13" t="s">
        <v>11</v>
      </c>
      <c r="J1" s="13" t="s">
        <v>12</v>
      </c>
      <c r="K1" s="13" t="s">
        <v>2085</v>
      </c>
      <c r="L1" s="13" t="s">
        <v>15</v>
      </c>
      <c r="M1" s="15" t="s">
        <v>2086</v>
      </c>
      <c r="N1" s="16" t="s">
        <v>2087</v>
      </c>
      <c r="O1" s="13" t="s">
        <v>18</v>
      </c>
      <c r="P1" s="13" t="s">
        <v>19</v>
      </c>
      <c r="Q1" s="13" t="s">
        <v>20</v>
      </c>
      <c r="R1" s="16" t="s">
        <v>21</v>
      </c>
      <c r="S1" s="13" t="s">
        <v>2088</v>
      </c>
      <c r="T1" s="13" t="s">
        <v>2089</v>
      </c>
      <c r="U1" s="14" t="s">
        <v>2090</v>
      </c>
      <c r="V1" s="16" t="s">
        <v>2091</v>
      </c>
      <c r="W1" s="16" t="s">
        <v>2092</v>
      </c>
      <c r="X1" s="13" t="s">
        <v>2093</v>
      </c>
      <c r="Y1" s="13" t="s">
        <v>2094</v>
      </c>
      <c r="Z1" s="17" t="s">
        <v>30</v>
      </c>
      <c r="AA1" s="13" t="s">
        <v>2095</v>
      </c>
      <c r="AB1" s="16" t="s">
        <v>2096</v>
      </c>
      <c r="AC1" s="15" t="s">
        <v>2097</v>
      </c>
      <c r="AD1" s="13" t="s">
        <v>2098</v>
      </c>
      <c r="AE1" s="13" t="s">
        <v>2099</v>
      </c>
      <c r="AF1" s="13" t="s">
        <v>20</v>
      </c>
      <c r="AG1" s="16" t="s">
        <v>21</v>
      </c>
      <c r="AH1" s="15" t="s">
        <v>2100</v>
      </c>
    </row>
    <row r="2">
      <c r="A2" s="18" t="str">
        <f t="shared" ref="A2:A185" si="1">CONCATENATE(E2,",",F2,",",G2,",",H2,",",I2,",",J2,",",K2,",",L2,",",M2,",",O2,",",P2,",",Q2,",",S2,",",T2,",",U2,",",X2,",",Y2,",",Z2,",",AA2,",",AC2,",",AD2,",",AE2,",",AF2,",",AH2)</f>
        <v>Plascencia,Soltero,Enrique Emmanuel,1999-03-02,PASE000302HJCLLN05,PASE000302SEA,ps.enrique.e@gmail.com,Solera,267,Bosques de San Isidro,45133,Zapopan,3336610692,3336610692,Zapopan,Licenciado en Gestion de Negocios Gastronomicos,CUCEA,91,2023,Desarrollador web,Freelancer,Cascadas 276,Zapopan,3336610692</v>
      </c>
      <c r="B2" s="19" t="b">
        <v>1</v>
      </c>
      <c r="C2" s="20" t="s">
        <v>2101</v>
      </c>
      <c r="D2" s="18"/>
      <c r="E2" s="18" t="s">
        <v>2102</v>
      </c>
      <c r="F2" s="18" t="s">
        <v>2103</v>
      </c>
      <c r="G2" s="18" t="s">
        <v>2104</v>
      </c>
      <c r="H2" s="21" t="s">
        <v>2105</v>
      </c>
      <c r="I2" s="18" t="s">
        <v>2106</v>
      </c>
      <c r="J2" s="18" t="s">
        <v>2107</v>
      </c>
      <c r="K2" s="18" t="s">
        <v>2108</v>
      </c>
      <c r="L2" s="18" t="s">
        <v>2109</v>
      </c>
      <c r="M2" s="20">
        <v>267.0</v>
      </c>
      <c r="N2" s="22"/>
      <c r="O2" s="18" t="s">
        <v>2110</v>
      </c>
      <c r="P2" s="22">
        <v>45133.0</v>
      </c>
      <c r="Q2" s="18" t="s">
        <v>2111</v>
      </c>
      <c r="R2" s="18" t="s">
        <v>2112</v>
      </c>
      <c r="S2" s="22">
        <v>3.336610692E9</v>
      </c>
      <c r="T2" s="22">
        <f>S2</f>
        <v>3336610692</v>
      </c>
      <c r="U2" s="18" t="s">
        <v>2111</v>
      </c>
      <c r="V2" s="20" t="s">
        <v>60</v>
      </c>
      <c r="W2" s="18" t="s">
        <v>2113</v>
      </c>
      <c r="X2" s="18" t="s">
        <v>2114</v>
      </c>
      <c r="Y2" s="18" t="s">
        <v>73</v>
      </c>
      <c r="Z2" s="23">
        <v>91.0</v>
      </c>
      <c r="AA2" s="22">
        <v>2023.0</v>
      </c>
      <c r="AB2" s="20" t="s">
        <v>2115</v>
      </c>
      <c r="AC2" s="20" t="s">
        <v>2116</v>
      </c>
      <c r="AD2" s="20" t="s">
        <v>2117</v>
      </c>
      <c r="AE2" s="20" t="s">
        <v>2118</v>
      </c>
      <c r="AF2" s="20" t="s">
        <v>2111</v>
      </c>
      <c r="AG2" s="20" t="s">
        <v>2112</v>
      </c>
      <c r="AH2" s="20">
        <v>3.336610692E9</v>
      </c>
    </row>
    <row r="3">
      <c r="A3" s="13" t="str">
        <f t="shared" si="1"/>
        <v>ALDANA,MARTINEZ,EMMANUEL,1995-05-06,AAME950506HJCLRM04,AAME950506KD9,emmanuel.aame@gmail.com,MONTIEL,1015,LOMAS DE ZAPOPAN,45130,ZAPOPAN,33177558104,33177558104,JALISCO,LTIN,UDG,95.77,2018,PROGRAMADOR,CUCEA,,,</v>
      </c>
      <c r="B3" s="19" t="b">
        <v>0</v>
      </c>
      <c r="C3" s="24" t="str">
        <f>Alumnos.xls!B2</f>
        <v>2023A</v>
      </c>
      <c r="D3" s="24" t="str">
        <f>Alumnos.xls!D2</f>
        <v>TIEMPO PARCIAL</v>
      </c>
      <c r="E3" s="24" t="str">
        <f>Alumnos.xls!H2</f>
        <v>ALDANA</v>
      </c>
      <c r="F3" s="24" t="str">
        <f>Alumnos.xls!I2</f>
        <v>MARTINEZ</v>
      </c>
      <c r="G3" s="24" t="str">
        <f>Alumnos.xls!G2</f>
        <v>EMMANUEL</v>
      </c>
      <c r="H3" s="12" t="str">
        <f>Alumnos.xls!J2</f>
        <v>1995-05-06</v>
      </c>
      <c r="I3" s="24" t="str">
        <f>Alumnos.xls!L2</f>
        <v>AAME950506HJCLRM04</v>
      </c>
      <c r="J3" s="24" t="str">
        <f>Alumnos.xls!M2</f>
        <v>AAME950506KD9</v>
      </c>
      <c r="K3" s="24" t="str">
        <f>Alumnos.xls!Y2</f>
        <v>emmanuel.aame@gmail.com</v>
      </c>
      <c r="L3" s="24" t="str">
        <f>Alumnos.xls!P2</f>
        <v>MONTIEL</v>
      </c>
      <c r="M3" s="24">
        <f>Alumnos.xls!Q2</f>
        <v>1015</v>
      </c>
      <c r="O3" s="24" t="str">
        <f>Alumnos.xls!S2</f>
        <v>LOMAS DE ZAPOPAN</v>
      </c>
      <c r="P3" s="24">
        <f>Alumnos.xls!T2</f>
        <v>45130</v>
      </c>
      <c r="Q3" s="24" t="str">
        <f>Alumnos.xls!U2</f>
        <v>ZAPOPAN</v>
      </c>
      <c r="R3" s="24" t="str">
        <f>Alumnos.xls!V2</f>
        <v>JALISCO</v>
      </c>
      <c r="S3" s="24">
        <f>T3</f>
        <v>33177558104</v>
      </c>
      <c r="T3" s="24">
        <f>Alumnos.xls!X2</f>
        <v>33177558104</v>
      </c>
      <c r="U3" s="24" t="str">
        <f>Alumnos.xls!O2</f>
        <v>JALISCO</v>
      </c>
      <c r="V3" s="25" t="str">
        <f>Alumnos.xls!N2</f>
        <v>MEXICANA</v>
      </c>
      <c r="W3" s="24" t="str">
        <f>Alumnos.xls!Z2</f>
        <v>LICENCIATURA</v>
      </c>
      <c r="X3" s="24" t="str">
        <f>Alumnos.xls!AA2</f>
        <v>LTIN</v>
      </c>
      <c r="Y3" s="24" t="str">
        <f>Alumnos.xls!AB2</f>
        <v>UDG</v>
      </c>
      <c r="Z3" s="26">
        <f>Alumnos.xls!AE2</f>
        <v>95.77</v>
      </c>
      <c r="AA3" s="24">
        <f>Alumnos.xls!AF2</f>
        <v>2018</v>
      </c>
      <c r="AC3" s="24" t="str">
        <f>Alumnos.xls!AI2</f>
        <v>PROGRAMADOR</v>
      </c>
      <c r="AD3" s="24" t="str">
        <f>Alumnos.xls!AJ2</f>
        <v>CUCEA</v>
      </c>
      <c r="AE3" s="24" t="str">
        <f>Alumnos.xls!AK2</f>
        <v/>
      </c>
      <c r="AF3" s="24" t="str">
        <f>Alumnos.xls!AL2</f>
        <v/>
      </c>
      <c r="AG3" s="24" t="str">
        <f>Alumnos.xls!AM2</f>
        <v/>
      </c>
      <c r="AH3" s="24" t="str">
        <f>Alumnos.xls!AN2</f>
        <v/>
      </c>
    </row>
    <row r="4">
      <c r="A4" s="18" t="str">
        <f t="shared" si="1"/>
        <v>CARRILLO,LÓPEZ,LINETH ALEJANDRA,1997-12-26,CALL971226MJCRPN04,CALL9712265B2,lineth.alejandracl@gmail.com,IGNACIO RAMÍREZ,118,VICTOR HUGO,45190,ZAPOPAN,3313930040,3327255802,AGUASCALIENTES,RECURSOS HUMANOS,UNIVERSIDAD DE GUADALAJARA,91.44,2020,AUXILIAR ADMINISTRATIVO,UNIVERSIDAD DE GUADALAJARA,PERIFÉRICO NORTE 799,ZAPOPAN,3337703300</v>
      </c>
      <c r="B4" s="24" t="b">
        <v>0</v>
      </c>
      <c r="C4" s="24" t="str">
        <f>Alumnos.xls!B3</f>
        <v>2023A</v>
      </c>
      <c r="D4" s="24" t="str">
        <f>Alumnos.xls!D3</f>
        <v>TIEMPO COMPLETO</v>
      </c>
      <c r="E4" s="24" t="str">
        <f>Alumnos.xls!H3</f>
        <v>CARRILLO</v>
      </c>
      <c r="F4" s="24" t="str">
        <f>Alumnos.xls!I3</f>
        <v>LÓPEZ</v>
      </c>
      <c r="G4" s="24" t="str">
        <f>Alumnos.xls!G3</f>
        <v>LINETH ALEJANDRA</v>
      </c>
      <c r="H4" s="12" t="str">
        <f>Alumnos.xls!J3</f>
        <v>1997-12-26</v>
      </c>
      <c r="I4" s="24" t="str">
        <f>Alumnos.xls!L3</f>
        <v>CALL971226MJCRPN04</v>
      </c>
      <c r="J4" s="24" t="str">
        <f>Alumnos.xls!M3</f>
        <v>CALL9712265B2</v>
      </c>
      <c r="K4" s="24" t="str">
        <f>Alumnos.xls!Y3</f>
        <v>lineth.alejandracl@gmail.com</v>
      </c>
      <c r="L4" s="24" t="str">
        <f>Alumnos.xls!P3</f>
        <v>IGNACIO RAMÍREZ</v>
      </c>
      <c r="M4" s="24">
        <f>Alumnos.xls!Q3</f>
        <v>118</v>
      </c>
      <c r="O4" s="24" t="str">
        <f>Alumnos.xls!S3</f>
        <v>VICTOR HUGO</v>
      </c>
      <c r="P4" s="24">
        <f>Alumnos.xls!T3</f>
        <v>45190</v>
      </c>
      <c r="Q4" s="24" t="str">
        <f>Alumnos.xls!U3</f>
        <v>ZAPOPAN</v>
      </c>
      <c r="R4" s="24" t="str">
        <f>Alumnos.xls!V3</f>
        <v>JALISCO</v>
      </c>
      <c r="S4" s="24">
        <f>Alumnos.xls!W3</f>
        <v>3313930040</v>
      </c>
      <c r="T4" s="24">
        <f>Alumnos.xls!X3</f>
        <v>3327255802</v>
      </c>
      <c r="U4" s="24" t="str">
        <f>Alumnos.xls!O3</f>
        <v>AGUASCALIENTES</v>
      </c>
      <c r="V4" s="25" t="str">
        <f>Alumnos.xls!N3</f>
        <v>MEXICANA</v>
      </c>
      <c r="W4" s="24" t="str">
        <f>Alumnos.xls!Z3</f>
        <v>LICENCIATURA</v>
      </c>
      <c r="X4" s="24" t="str">
        <f>Alumnos.xls!AA3</f>
        <v>RECURSOS HUMANOS</v>
      </c>
      <c r="Y4" s="24" t="str">
        <f>Alumnos.xls!AB3</f>
        <v>UNIVERSIDAD DE GUADALAJARA</v>
      </c>
      <c r="Z4" s="26">
        <f>Alumnos.xls!AE3</f>
        <v>91.44</v>
      </c>
      <c r="AA4" s="24">
        <f>Alumnos.xls!AF3</f>
        <v>2020</v>
      </c>
      <c r="AC4" s="24" t="str">
        <f>Alumnos.xls!AI3</f>
        <v>AUXILIAR ADMINISTRATIVO</v>
      </c>
      <c r="AD4" s="24" t="str">
        <f>Alumnos.xls!AJ3</f>
        <v>UNIVERSIDAD DE GUADALAJARA</v>
      </c>
      <c r="AE4" s="24" t="str">
        <f>Alumnos.xls!AK3</f>
        <v>PERIFÉRICO NORTE 799</v>
      </c>
      <c r="AF4" s="24" t="str">
        <f>Alumnos.xls!AL3</f>
        <v>ZAPOPAN</v>
      </c>
      <c r="AG4" s="24" t="str">
        <f>Alumnos.xls!AM3</f>
        <v>JALISCO</v>
      </c>
      <c r="AH4" s="24">
        <f>Alumnos.xls!AN3</f>
        <v>3337703300</v>
      </c>
    </row>
    <row r="5">
      <c r="A5" s="13" t="str">
        <f t="shared" si="1"/>
        <v>DIAZ,0,MIGUEL ANGEL,1999-10-10,DIXM991010HNEZXG06,DIMI991010HZ5,miguel_diaz1010@hotmail.com,CLEMENTE ROLDA,14,NIÑOS HEROES,46600,AMECA,3317796987,3317796987,JALISCO,ADMINISTRACIÓN FINANCIERA Y SISTEMAS,UNIVERSIDAD DE GUADALAJARA,98.41,2022,ASESOR DE VENTAS,UNET,,AMECA,3751460089</v>
      </c>
      <c r="B5" s="24" t="b">
        <v>0</v>
      </c>
      <c r="C5" s="24" t="str">
        <f>Alumnos.xls!B4</f>
        <v>2023A</v>
      </c>
      <c r="D5" s="24" t="str">
        <f>Alumnos.xls!D4</f>
        <v>TIEMPO COMPLETO</v>
      </c>
      <c r="E5" s="24" t="str">
        <f>Alumnos.xls!H4</f>
        <v>DIAZ</v>
      </c>
      <c r="F5" s="19">
        <v>0.0</v>
      </c>
      <c r="G5" s="24" t="str">
        <f>Alumnos.xls!G4</f>
        <v>MIGUEL ANGEL</v>
      </c>
      <c r="H5" s="12" t="str">
        <f>Alumnos.xls!J4</f>
        <v>1999-10-10</v>
      </c>
      <c r="I5" s="24" t="str">
        <f>Alumnos.xls!L4</f>
        <v>DIXM991010HNEZXG06</v>
      </c>
      <c r="J5" s="24" t="str">
        <f>Alumnos.xls!M4</f>
        <v>DIMI991010HZ5</v>
      </c>
      <c r="K5" s="24" t="str">
        <f>Alumnos.xls!Y4</f>
        <v>miguel_diaz1010@hotmail.com</v>
      </c>
      <c r="L5" s="24" t="str">
        <f>Alumnos.xls!P4</f>
        <v>CLEMENTE ROLDA</v>
      </c>
      <c r="M5" s="24">
        <f>Alumnos.xls!Q4</f>
        <v>14</v>
      </c>
      <c r="O5" s="24" t="str">
        <f>Alumnos.xls!S4</f>
        <v>NIÑOS HEROES</v>
      </c>
      <c r="P5" s="24">
        <f>Alumnos.xls!T4</f>
        <v>46600</v>
      </c>
      <c r="Q5" s="24" t="str">
        <f>Alumnos.xls!U4</f>
        <v>AMECA</v>
      </c>
      <c r="R5" s="24" t="str">
        <f>Alumnos.xls!V4</f>
        <v>JALISCO</v>
      </c>
      <c r="S5" s="24">
        <f>T5</f>
        <v>3317796987</v>
      </c>
      <c r="T5" s="24">
        <f>Alumnos.xls!X4</f>
        <v>3317796987</v>
      </c>
      <c r="U5" s="24" t="str">
        <f>Alumnos.xls!O4</f>
        <v>JALISCO</v>
      </c>
      <c r="V5" s="25" t="str">
        <f>Alumnos.xls!N4</f>
        <v>MEXICANA</v>
      </c>
      <c r="W5" s="24" t="str">
        <f>Alumnos.xls!Z4</f>
        <v>LICENCIATURA</v>
      </c>
      <c r="X5" s="24" t="str">
        <f>Alumnos.xls!AA4</f>
        <v>ADMINISTRACIÓN FINANCIERA Y SISTEMAS</v>
      </c>
      <c r="Y5" s="24" t="str">
        <f>Alumnos.xls!AB4</f>
        <v>UNIVERSIDAD DE GUADALAJARA</v>
      </c>
      <c r="Z5" s="26">
        <f>Alumnos.xls!AE4</f>
        <v>98.41</v>
      </c>
      <c r="AA5" s="24">
        <f>Alumnos.xls!AF4</f>
        <v>2022</v>
      </c>
      <c r="AC5" s="24" t="str">
        <f>Alumnos.xls!AI4</f>
        <v>ASESOR DE VENTAS</v>
      </c>
      <c r="AD5" s="24" t="str">
        <f>Alumnos.xls!AJ4</f>
        <v>UNET</v>
      </c>
      <c r="AE5" s="24" t="str">
        <f>Alumnos.xls!AK4</f>
        <v/>
      </c>
      <c r="AF5" s="24" t="str">
        <f>Alumnos.xls!AL4</f>
        <v>AMECA</v>
      </c>
      <c r="AG5" s="24" t="str">
        <f>Alumnos.xls!AM4</f>
        <v>JALISCO</v>
      </c>
      <c r="AH5" s="24">
        <f>Alumnos.xls!AN4</f>
        <v>3751460089</v>
      </c>
    </row>
    <row r="6">
      <c r="A6" s="18" t="str">
        <f t="shared" si="1"/>
        <v>GONZALEZ,LOPEZ,HECTOR,1996-09-13,GOLH960913HOCNPC08,GOLH960913E55,hector.glh@hotmail.com,NIÑOS HEROES,11,QUINTA SECCION,70400,TLACOLULA,9515620039,9511011226,OAXACA,INGENIERIA EN MECATRONICA,UNIVERSIDAD TECNOLOGICA DE LA MIXTECA,76,2019,ESTUDIANTE,,,,</v>
      </c>
      <c r="B6" s="24" t="b">
        <v>0</v>
      </c>
      <c r="C6" s="24" t="str">
        <f>Alumnos.xls!B5</f>
        <v>2023A</v>
      </c>
      <c r="D6" s="24" t="str">
        <f>Alumnos.xls!D5</f>
        <v>TIEMPO PARCIAL</v>
      </c>
      <c r="E6" s="24" t="str">
        <f>Alumnos.xls!H5</f>
        <v>GONZALEZ</v>
      </c>
      <c r="F6" s="24" t="str">
        <f>Alumnos.xls!I5</f>
        <v>LOPEZ</v>
      </c>
      <c r="G6" s="24" t="str">
        <f>Alumnos.xls!G5</f>
        <v>HECTOR</v>
      </c>
      <c r="H6" s="12" t="str">
        <f>Alumnos.xls!J5</f>
        <v>1996-09-13</v>
      </c>
      <c r="I6" s="24" t="str">
        <f>Alumnos.xls!L5</f>
        <v>GOLH960913HOCNPC08</v>
      </c>
      <c r="J6" s="24" t="str">
        <f>Alumnos.xls!M5</f>
        <v>GOLH960913E55</v>
      </c>
      <c r="K6" s="24" t="str">
        <f>Alumnos.xls!Y5</f>
        <v>hector.glh@hotmail.com</v>
      </c>
      <c r="L6" s="24" t="str">
        <f>Alumnos.xls!P5</f>
        <v>NIÑOS HEROES</v>
      </c>
      <c r="M6" s="24">
        <f>Alumnos.xls!Q5</f>
        <v>11</v>
      </c>
      <c r="O6" s="24" t="str">
        <f>Alumnos.xls!S5</f>
        <v>QUINTA SECCION</v>
      </c>
      <c r="P6" s="24">
        <f>Alumnos.xls!T5</f>
        <v>70400</v>
      </c>
      <c r="Q6" s="24" t="str">
        <f>Alumnos.xls!U5</f>
        <v>TLACOLULA</v>
      </c>
      <c r="R6" s="24" t="str">
        <f>Alumnos.xls!V5</f>
        <v>OAXACA</v>
      </c>
      <c r="S6" s="24">
        <f>Alumnos.xls!W5</f>
        <v>9515620039</v>
      </c>
      <c r="T6" s="24">
        <f>Alumnos.xls!X5</f>
        <v>9511011226</v>
      </c>
      <c r="U6" s="24" t="str">
        <f>Alumnos.xls!O5</f>
        <v>OAXACA</v>
      </c>
      <c r="V6" s="25" t="str">
        <f>Alumnos.xls!N5</f>
        <v>MEXICANA</v>
      </c>
      <c r="W6" s="24" t="str">
        <f>Alumnos.xls!Z5</f>
        <v>INGENIERÍA</v>
      </c>
      <c r="X6" s="24" t="str">
        <f>Alumnos.xls!AA5</f>
        <v>INGENIERIA EN MECATRONICA</v>
      </c>
      <c r="Y6" s="24" t="str">
        <f>Alumnos.xls!AB5</f>
        <v>UNIVERSIDAD TECNOLOGICA DE LA MIXTECA</v>
      </c>
      <c r="Z6" s="26">
        <f>Alumnos.xls!AE5</f>
        <v>76</v>
      </c>
      <c r="AA6" s="24">
        <f>Alumnos.xls!AF5</f>
        <v>2019</v>
      </c>
      <c r="AC6" s="24" t="str">
        <f>Alumnos.xls!AI5</f>
        <v>ESTUDIANTE</v>
      </c>
      <c r="AD6" s="24" t="str">
        <f>Alumnos.xls!AJ5</f>
        <v/>
      </c>
      <c r="AE6" s="24" t="str">
        <f>Alumnos.xls!AK5</f>
        <v/>
      </c>
      <c r="AF6" s="24" t="str">
        <f>Alumnos.xls!AL5</f>
        <v/>
      </c>
      <c r="AG6" s="24" t="str">
        <f>Alumnos.xls!AM5</f>
        <v/>
      </c>
      <c r="AH6" s="24" t="str">
        <f>Alumnos.xls!AN5</f>
        <v/>
      </c>
    </row>
    <row r="7">
      <c r="A7" s="13" t="str">
        <f t="shared" si="1"/>
        <v>LEYVA,MUNGUIA,NICOLE MICHELLE,1997-01-02,LEMN970102MCMYNC06,LEMN970102MDA,leyvanm217@gmail.com,CERRADA GRANADOS,5,LOS OLIVOS,45601,TLAQUEPAQUE,3326580944,3326580944,COLIMA,INGENIERIA MECATRÓNICA,TECMILENIO,95.1,2019,INGENIERO DE PROCESOS,,,,</v>
      </c>
      <c r="B7" s="24" t="b">
        <v>0</v>
      </c>
      <c r="C7" s="24" t="str">
        <f>Alumnos.xls!B6</f>
        <v>2023A</v>
      </c>
      <c r="D7" s="24" t="str">
        <f>Alumnos.xls!D6</f>
        <v>TIEMPO PARCIAL</v>
      </c>
      <c r="E7" s="24" t="str">
        <f>Alumnos.xls!H6</f>
        <v>LEYVA</v>
      </c>
      <c r="F7" s="24" t="str">
        <f>Alumnos.xls!I6</f>
        <v>MUNGUIA</v>
      </c>
      <c r="G7" s="24" t="str">
        <f>Alumnos.xls!G6</f>
        <v>NICOLE MICHELLE</v>
      </c>
      <c r="H7" s="12" t="str">
        <f>Alumnos.xls!J6</f>
        <v>1997-01-02</v>
      </c>
      <c r="I7" s="24" t="str">
        <f>Alumnos.xls!L6</f>
        <v>LEMN970102MCMYNC06</v>
      </c>
      <c r="J7" s="24" t="str">
        <f>Alumnos.xls!M6</f>
        <v>LEMN970102MDA</v>
      </c>
      <c r="K7" s="24" t="str">
        <f>Alumnos.xls!Y6</f>
        <v>leyvanm217@gmail.com</v>
      </c>
      <c r="L7" s="24" t="str">
        <f>Alumnos.xls!P6</f>
        <v>CERRADA GRANADOS</v>
      </c>
      <c r="M7" s="24">
        <f>Alumnos.xls!Q6</f>
        <v>5</v>
      </c>
      <c r="O7" s="24" t="str">
        <f>Alumnos.xls!S6</f>
        <v>LOS OLIVOS</v>
      </c>
      <c r="P7" s="24">
        <f>Alumnos.xls!T6</f>
        <v>45601</v>
      </c>
      <c r="Q7" s="24" t="str">
        <f>Alumnos.xls!U6</f>
        <v>TLAQUEPAQUE</v>
      </c>
      <c r="R7" s="24" t="str">
        <f>Alumnos.xls!V6</f>
        <v>JALISCO</v>
      </c>
      <c r="S7" s="24">
        <f t="shared" ref="S7:S10" si="2">T7</f>
        <v>3326580944</v>
      </c>
      <c r="T7" s="24">
        <f>Alumnos.xls!X6</f>
        <v>3326580944</v>
      </c>
      <c r="U7" s="24" t="str">
        <f>Alumnos.xls!O6</f>
        <v>COLIMA</v>
      </c>
      <c r="V7" s="25" t="str">
        <f>Alumnos.xls!N6</f>
        <v>MEXICANA</v>
      </c>
      <c r="W7" s="24" t="str">
        <f>Alumnos.xls!Z6</f>
        <v>LICENCIATURA</v>
      </c>
      <c r="X7" s="24" t="str">
        <f>Alumnos.xls!AA6</f>
        <v>INGENIERIA MECATRÓNICA</v>
      </c>
      <c r="Y7" s="24" t="str">
        <f>Alumnos.xls!AB6</f>
        <v>TECMILENIO</v>
      </c>
      <c r="Z7" s="26">
        <f>Alumnos.xls!AE6</f>
        <v>95.1</v>
      </c>
      <c r="AA7" s="24">
        <f>Alumnos.xls!AF6</f>
        <v>2019</v>
      </c>
      <c r="AC7" s="24" t="str">
        <f>Alumnos.xls!AI6</f>
        <v>INGENIERO DE PROCESOS</v>
      </c>
      <c r="AD7" s="24" t="str">
        <f>Alumnos.xls!AJ6</f>
        <v/>
      </c>
      <c r="AE7" s="24" t="str">
        <f>Alumnos.xls!AK6</f>
        <v/>
      </c>
      <c r="AF7" s="24" t="str">
        <f>Alumnos.xls!AL6</f>
        <v/>
      </c>
      <c r="AG7" s="24" t="str">
        <f>Alumnos.xls!AM6</f>
        <v/>
      </c>
      <c r="AH7" s="24" t="str">
        <f>Alumnos.xls!AN6</f>
        <v/>
      </c>
    </row>
    <row r="8">
      <c r="A8" s="18" t="str">
        <f t="shared" si="1"/>
        <v>PEREZ,FIERRO,CHRISTIAN OMAR,1982-02-02,PEFC820202HJCRRH02,PEFC820202IW4,omar22cm@hotmail.com,PUERTO ALEGRE,214,MONUMENTAL,44320,GUADALAJARA,3338423822,3338423822,JALISCO,MERCADOTECNIA,UNIVERSIDAD DE GUADALAJARA,80.2,2013,EMPLEADO,CUCEA,PERIFERICO NORTE 799,ZAPOPAN,33 3770 3300</v>
      </c>
      <c r="B8" s="24" t="b">
        <v>0</v>
      </c>
      <c r="C8" s="24" t="str">
        <f>Alumnos.xls!B7</f>
        <v>2023A</v>
      </c>
      <c r="D8" s="24" t="str">
        <f>Alumnos.xls!D7</f>
        <v>TIEMPO COMPLETO</v>
      </c>
      <c r="E8" s="24" t="str">
        <f>Alumnos.xls!H7</f>
        <v>PEREZ</v>
      </c>
      <c r="F8" s="24" t="str">
        <f>Alumnos.xls!I7</f>
        <v>FIERRO</v>
      </c>
      <c r="G8" s="24" t="str">
        <f>Alumnos.xls!G7</f>
        <v>CHRISTIAN OMAR</v>
      </c>
      <c r="H8" s="12" t="str">
        <f>Alumnos.xls!J7</f>
        <v>1982-02-02</v>
      </c>
      <c r="I8" s="24" t="str">
        <f>Alumnos.xls!L7</f>
        <v>PEFC820202HJCRRH02</v>
      </c>
      <c r="J8" s="24" t="str">
        <f>Alumnos.xls!M7</f>
        <v>PEFC820202IW4</v>
      </c>
      <c r="K8" s="24" t="str">
        <f>Alumnos.xls!Y7</f>
        <v>omar22cm@hotmail.com</v>
      </c>
      <c r="L8" s="24" t="str">
        <f>Alumnos.xls!P7</f>
        <v>PUERTO ALEGRE</v>
      </c>
      <c r="M8" s="24">
        <f>Alumnos.xls!Q7</f>
        <v>214</v>
      </c>
      <c r="O8" s="24" t="str">
        <f>Alumnos.xls!S7</f>
        <v>MONUMENTAL</v>
      </c>
      <c r="P8" s="24">
        <f>Alumnos.xls!T7</f>
        <v>44320</v>
      </c>
      <c r="Q8" s="24" t="str">
        <f>Alumnos.xls!U7</f>
        <v>GUADALAJARA</v>
      </c>
      <c r="R8" s="24" t="str">
        <f>Alumnos.xls!V7</f>
        <v>JALISCO</v>
      </c>
      <c r="S8" s="24">
        <f t="shared" si="2"/>
        <v>3338423822</v>
      </c>
      <c r="T8" s="24">
        <f>Alumnos.xls!X7</f>
        <v>3338423822</v>
      </c>
      <c r="U8" s="24" t="str">
        <f>Alumnos.xls!O7</f>
        <v>JALISCO</v>
      </c>
      <c r="V8" s="25" t="str">
        <f>Alumnos.xls!N7</f>
        <v>MEXICANA</v>
      </c>
      <c r="W8" s="24" t="str">
        <f>Alumnos.xls!Z7</f>
        <v>LICENCIATURA</v>
      </c>
      <c r="X8" s="24" t="str">
        <f>Alumnos.xls!AA7</f>
        <v>MERCADOTECNIA</v>
      </c>
      <c r="Y8" s="24" t="str">
        <f>Alumnos.xls!AB7</f>
        <v>UNIVERSIDAD DE GUADALAJARA</v>
      </c>
      <c r="Z8" s="26">
        <f>Alumnos.xls!AE7</f>
        <v>80.2</v>
      </c>
      <c r="AA8" s="24">
        <f>Alumnos.xls!AF7</f>
        <v>2013</v>
      </c>
      <c r="AC8" s="24" t="str">
        <f>Alumnos.xls!AI7</f>
        <v>EMPLEADO</v>
      </c>
      <c r="AD8" s="24" t="str">
        <f>Alumnos.xls!AJ7</f>
        <v>CUCEA</v>
      </c>
      <c r="AE8" s="24" t="str">
        <f>Alumnos.xls!AK7</f>
        <v>PERIFERICO NORTE 799</v>
      </c>
      <c r="AF8" s="24" t="str">
        <f>Alumnos.xls!AL7</f>
        <v>ZAPOPAN</v>
      </c>
      <c r="AG8" s="24" t="str">
        <f>Alumnos.xls!AM7</f>
        <v>JALISCO</v>
      </c>
      <c r="AH8" s="24" t="str">
        <f>Alumnos.xls!AN7</f>
        <v>33 3770 3300</v>
      </c>
    </row>
    <row r="9">
      <c r="A9" s="13" t="str">
        <f t="shared" si="1"/>
        <v>PINEDA,CASTAÑEDA,GUSTAVO ADOLFO,1991-11-25,PICG911125HJCNSS08,PICG911125V12,gustavocpineda@gmail.com,AV. TORREMOLINOS,433,FRANCISCO VILLA,45130,ZAPOPAN,3315261007,3315261007,AGUASCALIENTES,SISTEMAS DE INFOMACION,UDG,94.42,2016,EMPLEADO,UDG,PERIFÉRICO NORTE N° 799, NÚCLEO UNIVERSITARIO LOS BELENES,ZAPOPAN,3770 3300</v>
      </c>
      <c r="B9" s="24" t="b">
        <v>0</v>
      </c>
      <c r="C9" s="24" t="str">
        <f>Alumnos.xls!B8</f>
        <v>2023A</v>
      </c>
      <c r="D9" s="24" t="str">
        <f>Alumnos.xls!D8</f>
        <v>TIEMPO COMPLETO</v>
      </c>
      <c r="E9" s="24" t="str">
        <f>Alumnos.xls!H8</f>
        <v>PINEDA</v>
      </c>
      <c r="F9" s="24" t="str">
        <f>Alumnos.xls!I8</f>
        <v>CASTAÑEDA</v>
      </c>
      <c r="G9" s="24" t="str">
        <f>Alumnos.xls!G8</f>
        <v>GUSTAVO ADOLFO</v>
      </c>
      <c r="H9" s="12" t="str">
        <f>Alumnos.xls!J8</f>
        <v>1991-11-25</v>
      </c>
      <c r="I9" s="24" t="str">
        <f>Alumnos.xls!L8</f>
        <v>PICG911125HJCNSS08</v>
      </c>
      <c r="J9" s="24" t="str">
        <f>Alumnos.xls!M8</f>
        <v>PICG911125V12</v>
      </c>
      <c r="K9" s="24" t="str">
        <f>Alumnos.xls!Y8</f>
        <v>gustavocpineda@gmail.com</v>
      </c>
      <c r="L9" s="24" t="str">
        <f>Alumnos.xls!P8</f>
        <v>AV. TORREMOLINOS</v>
      </c>
      <c r="M9" s="24">
        <f>Alumnos.xls!Q8</f>
        <v>433</v>
      </c>
      <c r="O9" s="24" t="str">
        <f>Alumnos.xls!S8</f>
        <v>FRANCISCO VILLA</v>
      </c>
      <c r="P9" s="24">
        <f>Alumnos.xls!T8</f>
        <v>45130</v>
      </c>
      <c r="Q9" s="24" t="str">
        <f>Alumnos.xls!U8</f>
        <v>ZAPOPAN</v>
      </c>
      <c r="R9" s="24" t="str">
        <f>Alumnos.xls!V8</f>
        <v>JALISCO</v>
      </c>
      <c r="S9" s="24">
        <f t="shared" si="2"/>
        <v>3315261007</v>
      </c>
      <c r="T9" s="24">
        <f>Alumnos.xls!X8</f>
        <v>3315261007</v>
      </c>
      <c r="U9" s="24" t="str">
        <f>Alumnos.xls!O8</f>
        <v>AGUASCALIENTES</v>
      </c>
      <c r="V9" s="25" t="str">
        <f>Alumnos.xls!N8</f>
        <v>MEXICANA</v>
      </c>
      <c r="W9" s="24" t="str">
        <f>Alumnos.xls!Z8</f>
        <v>LICENCIATURA</v>
      </c>
      <c r="X9" s="24" t="str">
        <f>Alumnos.xls!AA8</f>
        <v>SISTEMAS DE INFOMACION</v>
      </c>
      <c r="Y9" s="24" t="str">
        <f>Alumnos.xls!AB8</f>
        <v>UDG</v>
      </c>
      <c r="Z9" s="26">
        <f>Alumnos.xls!AE8</f>
        <v>94.42</v>
      </c>
      <c r="AA9" s="24">
        <f>Alumnos.xls!AF8</f>
        <v>2016</v>
      </c>
      <c r="AC9" s="24" t="str">
        <f>Alumnos.xls!AI8</f>
        <v>EMPLEADO</v>
      </c>
      <c r="AD9" s="24" t="str">
        <f>Alumnos.xls!AJ8</f>
        <v>UDG</v>
      </c>
      <c r="AE9" s="24" t="str">
        <f>Alumnos.xls!AK8</f>
        <v>PERIFÉRICO NORTE N° 799, NÚCLEO UNIVERSITARIO LOS BELENES</v>
      </c>
      <c r="AF9" s="24" t="str">
        <f>Alumnos.xls!AL8</f>
        <v>ZAPOPAN</v>
      </c>
      <c r="AG9" s="24" t="str">
        <f>Alumnos.xls!AM8</f>
        <v>JALISCO</v>
      </c>
      <c r="AH9" s="24" t="str">
        <f>Alumnos.xls!AN8</f>
        <v>3770 3300</v>
      </c>
    </row>
    <row r="10">
      <c r="A10" s="18" t="str">
        <f t="shared" si="1"/>
        <v>RIDAN,JARDINES,CARLOS ALBERTO,1990-11-14,RIJC901114HJCDRR09,RIJC901114GS3,ridan.1411@gmail.com,VIDRIO SOPLADO,62,PARQUES TLAQUEPAQUE,45525,TLAQUEPAQUE,3317025046,3317025046,JALISCO,LICENCIATURA EN TECNOLOGÍAS DE LA INFORMACIÓN,CUCEA,93.19,2022,JEFE UNIDAD DE ANÁLISIS DE DATOS Y DESARROLLO DE SOFTWARE,CUCEA,,,</v>
      </c>
      <c r="B10" s="24" t="b">
        <v>0</v>
      </c>
      <c r="C10" s="24" t="str">
        <f>Alumnos.xls!B9</f>
        <v>2023A</v>
      </c>
      <c r="D10" s="24" t="str">
        <f>Alumnos.xls!D9</f>
        <v>TIEMPO COMPLETO</v>
      </c>
      <c r="E10" s="24" t="str">
        <f>Alumnos.xls!H9</f>
        <v>RIDAN</v>
      </c>
      <c r="F10" s="24" t="str">
        <f>Alumnos.xls!I9</f>
        <v>JARDINES</v>
      </c>
      <c r="G10" s="24" t="str">
        <f>Alumnos.xls!G9</f>
        <v>CARLOS ALBERTO</v>
      </c>
      <c r="H10" s="12" t="str">
        <f>Alumnos.xls!J9</f>
        <v>1990-11-14</v>
      </c>
      <c r="I10" s="24" t="str">
        <f>Alumnos.xls!L9</f>
        <v>RIJC901114HJCDRR09</v>
      </c>
      <c r="J10" s="24" t="str">
        <f>Alumnos.xls!M9</f>
        <v>RIJC901114GS3</v>
      </c>
      <c r="K10" s="24" t="str">
        <f>Alumnos.xls!Y9</f>
        <v>ridan.1411@gmail.com</v>
      </c>
      <c r="L10" s="24" t="str">
        <f>Alumnos.xls!P9</f>
        <v>VIDRIO SOPLADO</v>
      </c>
      <c r="M10" s="24">
        <f>Alumnos.xls!Q9</f>
        <v>62</v>
      </c>
      <c r="O10" s="24" t="str">
        <f>Alumnos.xls!S9</f>
        <v>PARQUES TLAQUEPAQUE</v>
      </c>
      <c r="P10" s="24">
        <f>Alumnos.xls!T9</f>
        <v>45525</v>
      </c>
      <c r="Q10" s="24" t="str">
        <f>Alumnos.xls!U9</f>
        <v>TLAQUEPAQUE</v>
      </c>
      <c r="R10" s="24" t="str">
        <f>Alumnos.xls!V9</f>
        <v>JALISCO</v>
      </c>
      <c r="S10" s="24">
        <f t="shared" si="2"/>
        <v>3317025046</v>
      </c>
      <c r="T10" s="24">
        <f>Alumnos.xls!X9</f>
        <v>3317025046</v>
      </c>
      <c r="U10" s="24" t="str">
        <f>Alumnos.xls!O9</f>
        <v>JALISCO</v>
      </c>
      <c r="V10" s="25" t="str">
        <f>Alumnos.xls!N9</f>
        <v>MEXICANA</v>
      </c>
      <c r="W10" s="24" t="str">
        <f>Alumnos.xls!Z9</f>
        <v>LICENCIATURA</v>
      </c>
      <c r="X10" s="24" t="str">
        <f>Alumnos.xls!AA9</f>
        <v>LICENCIATURA EN TECNOLOGÍAS DE LA INFORMACIÓN</v>
      </c>
      <c r="Y10" s="24" t="str">
        <f>Alumnos.xls!AB9</f>
        <v>CUCEA</v>
      </c>
      <c r="Z10" s="26">
        <f>Alumnos.xls!AE9</f>
        <v>93.19</v>
      </c>
      <c r="AA10" s="24">
        <f>Alumnos.xls!AF9</f>
        <v>2022</v>
      </c>
      <c r="AC10" s="24" t="str">
        <f>Alumnos.xls!AI9</f>
        <v>JEFE UNIDAD DE ANÁLISIS DE DATOS Y DESARROLLO DE SOFTWARE</v>
      </c>
      <c r="AD10" s="24" t="str">
        <f>Alumnos.xls!AJ9</f>
        <v>CUCEA</v>
      </c>
      <c r="AE10" s="24" t="str">
        <f>Alumnos.xls!AK9</f>
        <v/>
      </c>
      <c r="AF10" s="24" t="str">
        <f>Alumnos.xls!AL9</f>
        <v/>
      </c>
      <c r="AG10" s="24" t="str">
        <f>Alumnos.xls!AM9</f>
        <v/>
      </c>
      <c r="AH10" s="24" t="str">
        <f>Alumnos.xls!AN9</f>
        <v/>
      </c>
    </row>
    <row r="11">
      <c r="A11" s="13" t="str">
        <f t="shared" si="1"/>
        <v>ROBLES,DUEÑAS,VERONICA LIZETTE,1977-01-05,RODV770105MJCBXR02,RODV7701056n6,vrd555@gmail.com,ONTARIO,1913,COLOMOS PROVIDENCIA,44660,GUADALAJARA,3336400028,3317622706,AGUASCALIENTES,ING. COMPUTACIÓN,UNIVERSIDAD DE GUADALAJARA,86,1999,ING. EN COMPUTACIÓN,UNIVERSIDAD DE GUADALAJARA,PARRES ARIAS 1012,ZAPOPAN,3335403005</v>
      </c>
      <c r="B11" s="24" t="b">
        <v>0</v>
      </c>
      <c r="C11" s="24" t="str">
        <f>Alumnos.xls!B10</f>
        <v>2023A</v>
      </c>
      <c r="D11" s="24" t="str">
        <f>Alumnos.xls!D10</f>
        <v>TIEMPO COMPLETO</v>
      </c>
      <c r="E11" s="24" t="str">
        <f>Alumnos.xls!H10</f>
        <v>ROBLES</v>
      </c>
      <c r="F11" s="24" t="str">
        <f>Alumnos.xls!I10</f>
        <v>DUEÑAS</v>
      </c>
      <c r="G11" s="24" t="str">
        <f>Alumnos.xls!G10</f>
        <v>VERONICA LIZETTE</v>
      </c>
      <c r="H11" s="12" t="str">
        <f>Alumnos.xls!J10</f>
        <v>1977-01-05</v>
      </c>
      <c r="I11" s="24" t="str">
        <f>Alumnos.xls!L10</f>
        <v>RODV770105MJCBXR02</v>
      </c>
      <c r="J11" s="24" t="str">
        <f>Alumnos.xls!M10</f>
        <v>RODV7701056n6</v>
      </c>
      <c r="K11" s="24" t="str">
        <f>Alumnos.xls!Y10</f>
        <v>vrd555@gmail.com</v>
      </c>
      <c r="L11" s="24" t="str">
        <f>Alumnos.xls!P10</f>
        <v>ONTARIO</v>
      </c>
      <c r="M11" s="24">
        <f>Alumnos.xls!Q10</f>
        <v>1913</v>
      </c>
      <c r="O11" s="24" t="str">
        <f>Alumnos.xls!S10</f>
        <v>COLOMOS PROVIDENCIA</v>
      </c>
      <c r="P11" s="24">
        <f>Alumnos.xls!T10</f>
        <v>44660</v>
      </c>
      <c r="Q11" s="24" t="str">
        <f>Alumnos.xls!U10</f>
        <v>GUADALAJARA</v>
      </c>
      <c r="R11" s="24" t="str">
        <f>Alumnos.xls!V10</f>
        <v>JALISCO</v>
      </c>
      <c r="S11" s="24">
        <f>Alumnos.xls!W10</f>
        <v>3336400028</v>
      </c>
      <c r="T11" s="24">
        <f>Alumnos.xls!X10</f>
        <v>3317622706</v>
      </c>
      <c r="U11" s="24" t="str">
        <f>Alumnos.xls!O10</f>
        <v>AGUASCALIENTES</v>
      </c>
      <c r="V11" s="25" t="str">
        <f>Alumnos.xls!N10</f>
        <v>MEXICANA</v>
      </c>
      <c r="W11" s="24" t="str">
        <f>Alumnos.xls!Z10</f>
        <v>LICENCIATURA</v>
      </c>
      <c r="X11" s="24" t="str">
        <f>Alumnos.xls!AA10</f>
        <v>ING. COMPUTACIÓN</v>
      </c>
      <c r="Y11" s="24" t="str">
        <f>Alumnos.xls!AB10</f>
        <v>UNIVERSIDAD DE GUADALAJARA</v>
      </c>
      <c r="Z11" s="26">
        <f>Alumnos.xls!AE10</f>
        <v>86</v>
      </c>
      <c r="AA11" s="24">
        <f>Alumnos.xls!AF10</f>
        <v>1999</v>
      </c>
      <c r="AC11" s="24" t="str">
        <f>Alumnos.xls!AI10</f>
        <v>ING. EN COMPUTACIÓN</v>
      </c>
      <c r="AD11" s="24" t="str">
        <f>Alumnos.xls!AJ10</f>
        <v>UNIVERSIDAD DE GUADALAJARA</v>
      </c>
      <c r="AE11" s="24" t="str">
        <f>Alumnos.xls!AK10</f>
        <v>PARRES ARIAS 1012</v>
      </c>
      <c r="AF11" s="24" t="str">
        <f>Alumnos.xls!AL10</f>
        <v>ZAPOPAN</v>
      </c>
      <c r="AG11" s="24" t="str">
        <f>Alumnos.xls!AM10</f>
        <v>JALISCO</v>
      </c>
      <c r="AH11" s="24">
        <f>Alumnos.xls!AN10</f>
        <v>3335403005</v>
      </c>
    </row>
    <row r="12">
      <c r="A12" s="18" t="str">
        <f t="shared" si="1"/>
        <v>VARELA,RUBIO,LUIS DAVID,1997-11-21,VARL971121HJCRBS00,VARL971121MW3,luisdavidvarelarubio@hotmail.com,ISLA PANTENARIA,2500,JARDINES DEL SUR,44950,GUADALAJARA,3333670682,3313024998,JALISCO,INGENIERÍA DE RÓBOTICA,UNIVERSIDAD DE GUADALAJARA,90.11,2020,INGENIERO EN MECATRÓNICA,ASSETEL,CHIMALHUACÁN 3569,ZAPOPAN,33 3647 6464</v>
      </c>
      <c r="B12" s="24" t="b">
        <v>0</v>
      </c>
      <c r="C12" s="24" t="str">
        <f>Alumnos.xls!B11</f>
        <v>2023A</v>
      </c>
      <c r="D12" s="24" t="str">
        <f>Alumnos.xls!D11</f>
        <v>TIEMPO COMPLETO</v>
      </c>
      <c r="E12" s="24" t="str">
        <f>Alumnos.xls!H11</f>
        <v>VARELA</v>
      </c>
      <c r="F12" s="24" t="str">
        <f>Alumnos.xls!I11</f>
        <v>RUBIO</v>
      </c>
      <c r="G12" s="24" t="str">
        <f>Alumnos.xls!G11</f>
        <v>LUIS DAVID</v>
      </c>
      <c r="H12" s="12" t="str">
        <f>Alumnos.xls!J11</f>
        <v>1997-11-21</v>
      </c>
      <c r="I12" s="24" t="str">
        <f>Alumnos.xls!L11</f>
        <v>VARL971121HJCRBS00</v>
      </c>
      <c r="J12" s="24" t="str">
        <f>Alumnos.xls!M11</f>
        <v>VARL971121MW3</v>
      </c>
      <c r="K12" s="24" t="str">
        <f>Alumnos.xls!Y11</f>
        <v>luisdavidvarelarubio@hotmail.com</v>
      </c>
      <c r="L12" s="24" t="str">
        <f>Alumnos.xls!P11</f>
        <v>ISLA PANTENARIA</v>
      </c>
      <c r="M12" s="24">
        <f>Alumnos.xls!Q11</f>
        <v>2500</v>
      </c>
      <c r="O12" s="24" t="str">
        <f>Alumnos.xls!S11</f>
        <v>JARDINES DEL SUR</v>
      </c>
      <c r="P12" s="24">
        <f>Alumnos.xls!T11</f>
        <v>44950</v>
      </c>
      <c r="Q12" s="24" t="str">
        <f>Alumnos.xls!U11</f>
        <v>GUADALAJARA</v>
      </c>
      <c r="R12" s="24" t="str">
        <f>Alumnos.xls!V11</f>
        <v>JALISCO</v>
      </c>
      <c r="S12" s="24">
        <f>Alumnos.xls!W11</f>
        <v>3333670682</v>
      </c>
      <c r="T12" s="24">
        <f>Alumnos.xls!X11</f>
        <v>3313024998</v>
      </c>
      <c r="U12" s="24" t="str">
        <f>Alumnos.xls!O11</f>
        <v>JALISCO</v>
      </c>
      <c r="V12" s="25" t="str">
        <f>Alumnos.xls!N11</f>
        <v>MEXICANA</v>
      </c>
      <c r="W12" s="24" t="str">
        <f>Alumnos.xls!Z11</f>
        <v>LICENCIATURA</v>
      </c>
      <c r="X12" s="24" t="str">
        <f>Alumnos.xls!AA11</f>
        <v>INGENIERÍA DE RÓBOTICA</v>
      </c>
      <c r="Y12" s="24" t="str">
        <f>Alumnos.xls!AB11</f>
        <v>UNIVERSIDAD DE GUADALAJARA</v>
      </c>
      <c r="Z12" s="26">
        <f>Alumnos.xls!AE11</f>
        <v>90.11</v>
      </c>
      <c r="AA12" s="24">
        <f>Alumnos.xls!AF11</f>
        <v>2020</v>
      </c>
      <c r="AC12" s="24" t="str">
        <f>Alumnos.xls!AI11</f>
        <v>INGENIERO EN MECATRÓNICA</v>
      </c>
      <c r="AD12" s="24" t="str">
        <f>Alumnos.xls!AJ11</f>
        <v>ASSETEL</v>
      </c>
      <c r="AE12" s="24" t="str">
        <f>Alumnos.xls!AK11</f>
        <v>CHIMALHUACÁN 3569</v>
      </c>
      <c r="AF12" s="24" t="str">
        <f>Alumnos.xls!AL11</f>
        <v>ZAPOPAN</v>
      </c>
      <c r="AG12" s="24" t="str">
        <f>Alumnos.xls!AM11</f>
        <v>JALISCO</v>
      </c>
      <c r="AH12" s="24" t="str">
        <f>Alumnos.xls!AN11</f>
        <v>33 3647 6464</v>
      </c>
    </row>
    <row r="13">
      <c r="A13" s="13" t="str">
        <f t="shared" si="1"/>
        <v>BRISEÑO,CRUZ,JOSE ANDRES,1998-08-28,BICA980828HJCRRN02,BICA9808287K4,andresbce1@gmail.com,CISNE,1492,MIRADOR DE SAN ISIDRO,45133,ZAPOPAN,3333648510,3323518663,JALISCO,INTERPRETACIÓN Y PRODUCCIÓN MUSICAL,FUNDACIÓN PARA EL ESTUDIO DE CIENCIAS Y ARTES,94,2021,DESARROLLADOR,FUNDACIÓN PARA EL ESTUDIO DE CIENCIAS Y ARTES,JUSTO SIERRA 2899-2 CP 44690,GUADALAJARA,</v>
      </c>
      <c r="B13" s="24" t="b">
        <v>0</v>
      </c>
      <c r="C13" s="24" t="str">
        <f>Alumnos.xls!B12</f>
        <v>2022B</v>
      </c>
      <c r="D13" s="24" t="str">
        <f>Alumnos.xls!D12</f>
        <v>TIEMPO COMPLETO</v>
      </c>
      <c r="E13" s="24" t="str">
        <f>Alumnos.xls!H12</f>
        <v>BRISEÑO</v>
      </c>
      <c r="F13" s="24" t="str">
        <f>Alumnos.xls!I12</f>
        <v>CRUZ</v>
      </c>
      <c r="G13" s="24" t="str">
        <f>Alumnos.xls!G12</f>
        <v>JOSE ANDRES</v>
      </c>
      <c r="H13" s="12" t="str">
        <f>Alumnos.xls!J12</f>
        <v>1998-08-28</v>
      </c>
      <c r="I13" s="24" t="str">
        <f>Alumnos.xls!L12</f>
        <v>BICA980828HJCRRN02</v>
      </c>
      <c r="J13" s="24" t="str">
        <f>Alumnos.xls!M12</f>
        <v>BICA9808287K4</v>
      </c>
      <c r="K13" s="24" t="str">
        <f>Alumnos.xls!Y12</f>
        <v>andresbce1@gmail.com</v>
      </c>
      <c r="L13" s="24" t="str">
        <f>Alumnos.xls!P12</f>
        <v>CISNE</v>
      </c>
      <c r="M13" s="24">
        <f>Alumnos.xls!Q12</f>
        <v>1492</v>
      </c>
      <c r="O13" s="24" t="str">
        <f>Alumnos.xls!S12</f>
        <v>MIRADOR DE SAN ISIDRO</v>
      </c>
      <c r="P13" s="24">
        <f>Alumnos.xls!T12</f>
        <v>45133</v>
      </c>
      <c r="Q13" s="24" t="str">
        <f>Alumnos.xls!U12</f>
        <v>ZAPOPAN</v>
      </c>
      <c r="R13" s="24" t="str">
        <f>Alumnos.xls!V12</f>
        <v>JALISCO</v>
      </c>
      <c r="S13" s="24">
        <f>Alumnos.xls!W12</f>
        <v>3333648510</v>
      </c>
      <c r="T13" s="24">
        <f>Alumnos.xls!X12</f>
        <v>3323518663</v>
      </c>
      <c r="U13" s="24" t="str">
        <f>Alumnos.xls!O12</f>
        <v>JALISCO</v>
      </c>
      <c r="V13" s="25" t="str">
        <f>Alumnos.xls!N12</f>
        <v>MEXICANA</v>
      </c>
      <c r="W13" s="24" t="str">
        <f>Alumnos.xls!Z12</f>
        <v>LICENCIATURA</v>
      </c>
      <c r="X13" s="24" t="str">
        <f>Alumnos.xls!AA12</f>
        <v>INTERPRETACIÓN Y PRODUCCIÓN MUSICAL</v>
      </c>
      <c r="Y13" s="24" t="str">
        <f>Alumnos.xls!AB12</f>
        <v>FUNDACIÓN PARA EL ESTUDIO DE CIENCIAS Y ARTES</v>
      </c>
      <c r="Z13" s="26">
        <f>Alumnos.xls!AE12</f>
        <v>94</v>
      </c>
      <c r="AA13" s="24">
        <f>Alumnos.xls!AF12</f>
        <v>2021</v>
      </c>
      <c r="AC13" s="24" t="str">
        <f>Alumnos.xls!AI12</f>
        <v>DESARROLLADOR</v>
      </c>
      <c r="AD13" s="24" t="str">
        <f>Alumnos.xls!AJ12</f>
        <v>FUNDACIÓN PARA EL ESTUDIO DE CIENCIAS Y ARTES</v>
      </c>
      <c r="AE13" s="24" t="str">
        <f>Alumnos.xls!AK12</f>
        <v>JUSTO SIERRA 2899-2 CP 44690</v>
      </c>
      <c r="AF13" s="24" t="str">
        <f>Alumnos.xls!AL12</f>
        <v>GUADALAJARA</v>
      </c>
      <c r="AG13" s="24" t="str">
        <f>Alumnos.xls!AM12</f>
        <v>JALISCO</v>
      </c>
      <c r="AH13" s="24" t="str">
        <f>Alumnos.xls!AN12</f>
        <v/>
      </c>
    </row>
    <row r="14">
      <c r="A14" s="18" t="str">
        <f t="shared" si="1"/>
        <v>CASILLAS,LANDEROS,ANA RAZIEL,1992-05-22,CALA920522MJCSNN06,CALA920522TH4,anaraziel9@gmail.com,AV. FIDEL VELAZQUEZ SANCHEZ,1274,LA GUADALUPANA,44220,GUADALAJARA,3336607953,3320601072,JALISCO,MERCADOTECNIA,CUCEA,85.09,2017,AMA DE CASA,,,,</v>
      </c>
      <c r="B14" s="24" t="b">
        <v>0</v>
      </c>
      <c r="C14" s="24" t="str">
        <f>Alumnos.xls!B13</f>
        <v>2022B</v>
      </c>
      <c r="D14" s="24" t="str">
        <f>Alumnos.xls!D13</f>
        <v>TIEMPO COMPLETO</v>
      </c>
      <c r="E14" s="24" t="str">
        <f>Alumnos.xls!H13</f>
        <v>CASILLAS</v>
      </c>
      <c r="F14" s="24" t="str">
        <f>Alumnos.xls!I13</f>
        <v>LANDEROS</v>
      </c>
      <c r="G14" s="24" t="str">
        <f>Alumnos.xls!G13</f>
        <v>ANA RAZIEL</v>
      </c>
      <c r="H14" s="12" t="str">
        <f>Alumnos.xls!J13</f>
        <v>1992-05-22</v>
      </c>
      <c r="I14" s="24" t="str">
        <f>Alumnos.xls!L13</f>
        <v>CALA920522MJCSNN06</v>
      </c>
      <c r="J14" s="24" t="str">
        <f>Alumnos.xls!M13</f>
        <v>CALA920522TH4</v>
      </c>
      <c r="K14" s="24" t="str">
        <f>Alumnos.xls!Y13</f>
        <v>anaraziel9@gmail.com</v>
      </c>
      <c r="L14" s="24" t="str">
        <f>Alumnos.xls!P13</f>
        <v>AV. FIDEL VELAZQUEZ SANCHEZ</v>
      </c>
      <c r="M14" s="24">
        <f>Alumnos.xls!Q13</f>
        <v>1274</v>
      </c>
      <c r="O14" s="24" t="str">
        <f>Alumnos.xls!S13</f>
        <v>LA GUADALUPANA</v>
      </c>
      <c r="P14" s="24">
        <f>Alumnos.xls!T13</f>
        <v>44220</v>
      </c>
      <c r="Q14" s="24" t="str">
        <f>Alumnos.xls!U13</f>
        <v>GUADALAJARA</v>
      </c>
      <c r="R14" s="24" t="str">
        <f>Alumnos.xls!V13</f>
        <v>JALISCO</v>
      </c>
      <c r="S14" s="24">
        <f>Alumnos.xls!W13</f>
        <v>3336607953</v>
      </c>
      <c r="T14" s="24">
        <f>Alumnos.xls!X13</f>
        <v>3320601072</v>
      </c>
      <c r="U14" s="24" t="str">
        <f>Alumnos.xls!O13</f>
        <v>JALISCO</v>
      </c>
      <c r="V14" s="25" t="str">
        <f>Alumnos.xls!N13</f>
        <v>MEXICANA</v>
      </c>
      <c r="W14" s="24" t="str">
        <f>Alumnos.xls!Z13</f>
        <v>LICENCIATURA</v>
      </c>
      <c r="X14" s="24" t="str">
        <f>Alumnos.xls!AA13</f>
        <v>MERCADOTECNIA</v>
      </c>
      <c r="Y14" s="24" t="str">
        <f>Alumnos.xls!AB13</f>
        <v>CUCEA</v>
      </c>
      <c r="Z14" s="26">
        <f>Alumnos.xls!AE13</f>
        <v>85.09</v>
      </c>
      <c r="AA14" s="24">
        <f>Alumnos.xls!AF13</f>
        <v>2017</v>
      </c>
      <c r="AC14" s="24" t="str">
        <f>Alumnos.xls!AI13</f>
        <v>AMA DE CASA</v>
      </c>
      <c r="AD14" s="24" t="str">
        <f>Alumnos.xls!AJ13</f>
        <v/>
      </c>
      <c r="AE14" s="24" t="str">
        <f>Alumnos.xls!AK13</f>
        <v/>
      </c>
      <c r="AF14" s="24" t="str">
        <f>Alumnos.xls!AL13</f>
        <v/>
      </c>
      <c r="AG14" s="24" t="str">
        <f>Alumnos.xls!AM13</f>
        <v/>
      </c>
      <c r="AH14" s="24" t="str">
        <f>Alumnos.xls!AN13</f>
        <v/>
      </c>
    </row>
    <row r="15">
      <c r="A15" s="13" t="str">
        <f t="shared" si="1"/>
        <v>DÍAZ,GONZÁLEZ,BENJAMÍN,1995-08-16,DIGB950816HJCZNN04,DIGB950816S60,diaz.gon.ben@gmail.com,BATALLA DE PUEBLA,100,TATEPOSCO,45630,TLAQUEPAQUE,3314551358,3314551358,JALISCO,MERCADOTECNIA,CUCEA,86.7,2020,NO TRABAJO,,,,</v>
      </c>
      <c r="B15" s="24" t="b">
        <v>0</v>
      </c>
      <c r="C15" s="24" t="str">
        <f>Alumnos.xls!B14</f>
        <v>2022B</v>
      </c>
      <c r="D15" s="24" t="str">
        <f>Alumnos.xls!D14</f>
        <v>TIEMPO COMPLETO</v>
      </c>
      <c r="E15" s="24" t="str">
        <f>Alumnos.xls!H14</f>
        <v>DÍAZ</v>
      </c>
      <c r="F15" s="24" t="str">
        <f>Alumnos.xls!I14</f>
        <v>GONZÁLEZ</v>
      </c>
      <c r="G15" s="24" t="str">
        <f>Alumnos.xls!G14</f>
        <v>BENJAMÍN</v>
      </c>
      <c r="H15" s="12" t="str">
        <f>Alumnos.xls!J14</f>
        <v>1995-08-16</v>
      </c>
      <c r="I15" s="24" t="str">
        <f>Alumnos.xls!L14</f>
        <v>DIGB950816HJCZNN04</v>
      </c>
      <c r="J15" s="24" t="str">
        <f>Alumnos.xls!M14</f>
        <v>DIGB950816S60</v>
      </c>
      <c r="K15" s="24" t="str">
        <f>Alumnos.xls!Y14</f>
        <v>diaz.gon.ben@gmail.com</v>
      </c>
      <c r="L15" s="24" t="str">
        <f>Alumnos.xls!P14</f>
        <v>BATALLA DE PUEBLA</v>
      </c>
      <c r="M15" s="24">
        <f>Alumnos.xls!Q14</f>
        <v>100</v>
      </c>
      <c r="O15" s="24" t="str">
        <f>Alumnos.xls!S14</f>
        <v>TATEPOSCO</v>
      </c>
      <c r="P15" s="24">
        <f>Alumnos.xls!T14</f>
        <v>45630</v>
      </c>
      <c r="Q15" s="24" t="str">
        <f>Alumnos.xls!U14</f>
        <v>TLAQUEPAQUE</v>
      </c>
      <c r="R15" s="24" t="str">
        <f>Alumnos.xls!V14</f>
        <v>JALISCO</v>
      </c>
      <c r="S15" s="24">
        <f>T15</f>
        <v>3314551358</v>
      </c>
      <c r="T15" s="24">
        <f>Alumnos.xls!X14</f>
        <v>3314551358</v>
      </c>
      <c r="U15" s="24" t="str">
        <f>Alumnos.xls!O14</f>
        <v>JALISCO</v>
      </c>
      <c r="V15" s="25" t="str">
        <f>Alumnos.xls!N14</f>
        <v>MEXICANA</v>
      </c>
      <c r="W15" s="24" t="str">
        <f>Alumnos.xls!Z14</f>
        <v>LICENCIATURA</v>
      </c>
      <c r="X15" s="24" t="str">
        <f>Alumnos.xls!AA14</f>
        <v>MERCADOTECNIA</v>
      </c>
      <c r="Y15" s="24" t="str">
        <f>Alumnos.xls!AB14</f>
        <v>CUCEA</v>
      </c>
      <c r="Z15" s="26">
        <f>Alumnos.xls!AE14</f>
        <v>86.7</v>
      </c>
      <c r="AA15" s="24">
        <f>Alumnos.xls!AF14</f>
        <v>2020</v>
      </c>
      <c r="AC15" s="24" t="str">
        <f>Alumnos.xls!AI14</f>
        <v>NO TRABAJO</v>
      </c>
      <c r="AD15" s="24" t="str">
        <f>Alumnos.xls!AJ14</f>
        <v/>
      </c>
      <c r="AE15" s="24" t="str">
        <f>Alumnos.xls!AK14</f>
        <v/>
      </c>
      <c r="AF15" s="24" t="str">
        <f>Alumnos.xls!AL14</f>
        <v/>
      </c>
      <c r="AG15" s="24" t="str">
        <f>Alumnos.xls!AM14</f>
        <v/>
      </c>
      <c r="AH15" s="24" t="str">
        <f>Alumnos.xls!AN14</f>
        <v/>
      </c>
    </row>
    <row r="16">
      <c r="A16" s="18" t="str">
        <f t="shared" si="1"/>
        <v>GÓMEZ,DAVALOS,FRANCISCO SAÚL,1990-04-26,GODF900426HJCMVR07,GODF9004269S9,frco90@hotmail.com,JUAN TERRIQUEZ,166,ZAPOTLANEJO,45430,ZAPOTLANEJO,3737340819,3311354621,JALISCO,LICENCIATURA EN INFORMATICA,UNIVERSIDAD DE GUADALAJARA,88.02,2012,DOCENTE,COLEGIO FRAY PEDRO DE GANTE,AVENIDA ADOLFO LOPEZ MATEOS NORTE #833,GUADALAJARA,</v>
      </c>
      <c r="B16" s="24" t="b">
        <v>0</v>
      </c>
      <c r="C16" s="24" t="str">
        <f>Alumnos.xls!B15</f>
        <v>2022B</v>
      </c>
      <c r="D16" s="24" t="str">
        <f>Alumnos.xls!D15</f>
        <v>TIEMPO PARCIAL</v>
      </c>
      <c r="E16" s="24" t="str">
        <f>Alumnos.xls!H15</f>
        <v>GÓMEZ</v>
      </c>
      <c r="F16" s="24" t="str">
        <f>Alumnos.xls!I15</f>
        <v>DAVALOS</v>
      </c>
      <c r="G16" s="24" t="str">
        <f>Alumnos.xls!G15</f>
        <v>FRANCISCO SAÚL</v>
      </c>
      <c r="H16" s="12" t="str">
        <f>Alumnos.xls!J15</f>
        <v>1990-04-26</v>
      </c>
      <c r="I16" s="24" t="str">
        <f>Alumnos.xls!L15</f>
        <v>GODF900426HJCMVR07</v>
      </c>
      <c r="J16" s="24" t="str">
        <f>Alumnos.xls!M15</f>
        <v>GODF9004269S9</v>
      </c>
      <c r="K16" s="24" t="str">
        <f>Alumnos.xls!Y15</f>
        <v>frco90@hotmail.com</v>
      </c>
      <c r="L16" s="24" t="str">
        <f>Alumnos.xls!P15</f>
        <v>JUAN TERRIQUEZ</v>
      </c>
      <c r="M16" s="24">
        <f>Alumnos.xls!Q15</f>
        <v>166</v>
      </c>
      <c r="O16" s="24" t="str">
        <f>Alumnos.xls!S15</f>
        <v>ZAPOTLANEJO</v>
      </c>
      <c r="P16" s="24">
        <f>Alumnos.xls!T15</f>
        <v>45430</v>
      </c>
      <c r="Q16" s="24" t="str">
        <f>Alumnos.xls!U15</f>
        <v>ZAPOTLANEJO</v>
      </c>
      <c r="R16" s="24" t="str">
        <f>Alumnos.xls!V15</f>
        <v>JALISCO</v>
      </c>
      <c r="S16" s="24">
        <f>Alumnos.xls!W15</f>
        <v>3737340819</v>
      </c>
      <c r="T16" s="24">
        <f>Alumnos.xls!X15</f>
        <v>3311354621</v>
      </c>
      <c r="U16" s="24" t="str">
        <f>Alumnos.xls!O15</f>
        <v>JALISCO</v>
      </c>
      <c r="V16" s="25" t="str">
        <f>Alumnos.xls!N15</f>
        <v>MEXICANA</v>
      </c>
      <c r="W16" s="24" t="str">
        <f>Alumnos.xls!Z15</f>
        <v>LICENCIATURA</v>
      </c>
      <c r="X16" s="24" t="str">
        <f>Alumnos.xls!AA15</f>
        <v>LICENCIATURA EN INFORMATICA</v>
      </c>
      <c r="Y16" s="24" t="str">
        <f>Alumnos.xls!AB15</f>
        <v>UNIVERSIDAD DE GUADALAJARA</v>
      </c>
      <c r="Z16" s="26">
        <f>Alumnos.xls!AE15</f>
        <v>88.02</v>
      </c>
      <c r="AA16" s="24">
        <f>Alumnos.xls!AF15</f>
        <v>2012</v>
      </c>
      <c r="AC16" s="24" t="str">
        <f>Alumnos.xls!AI15</f>
        <v>DOCENTE</v>
      </c>
      <c r="AD16" s="24" t="str">
        <f>Alumnos.xls!AJ15</f>
        <v>COLEGIO FRAY PEDRO DE GANTE</v>
      </c>
      <c r="AE16" s="24" t="str">
        <f>Alumnos.xls!AK15</f>
        <v>AVENIDA ADOLFO LOPEZ MATEOS NORTE #833</v>
      </c>
      <c r="AF16" s="24" t="str">
        <f>Alumnos.xls!AL15</f>
        <v>GUADALAJARA</v>
      </c>
      <c r="AG16" s="24" t="str">
        <f>Alumnos.xls!AM15</f>
        <v>JALISCO</v>
      </c>
      <c r="AH16" s="24" t="str">
        <f>Alumnos.xls!AN15</f>
        <v/>
      </c>
    </row>
    <row r="17">
      <c r="A17" s="13" t="str">
        <f t="shared" si="1"/>
        <v>MARTINEZ,ISIDRO,LUIS CARLOS,1988-06-25,MAIL880625HJCRSS00,MAIL880625EGA,carlosmartinezisidro@gmail.com,FRANCISCO TEJEDA,1711,GUADALUPANA,44260,GUADALAJARA,3317911620,3317911620,JALISCO,LSI,CUCEA,83.61,2014,SISTEMAS,INSTITUTO CUMBRES SAN JAVIER,,,</v>
      </c>
      <c r="B17" s="24" t="b">
        <v>0</v>
      </c>
      <c r="C17" s="24" t="str">
        <f>Alumnos.xls!B16</f>
        <v>2022B</v>
      </c>
      <c r="D17" s="24" t="str">
        <f>Alumnos.xls!D16</f>
        <v>TIEMPO COMPLETO</v>
      </c>
      <c r="E17" s="24" t="str">
        <f>Alumnos.xls!H16</f>
        <v>MARTINEZ</v>
      </c>
      <c r="F17" s="24" t="str">
        <f>Alumnos.xls!I16</f>
        <v>ISIDRO</v>
      </c>
      <c r="G17" s="24" t="str">
        <f>Alumnos.xls!G16</f>
        <v>LUIS CARLOS</v>
      </c>
      <c r="H17" s="12" t="str">
        <f>Alumnos.xls!J16</f>
        <v>1988-06-25</v>
      </c>
      <c r="I17" s="24" t="str">
        <f>Alumnos.xls!L16</f>
        <v>MAIL880625HJCRSS00</v>
      </c>
      <c r="J17" s="24" t="str">
        <f>Alumnos.xls!M16</f>
        <v>MAIL880625EGA</v>
      </c>
      <c r="K17" s="24" t="str">
        <f>Alumnos.xls!Y16</f>
        <v>carlosmartinezisidro@gmail.com</v>
      </c>
      <c r="L17" s="24" t="str">
        <f>Alumnos.xls!P16</f>
        <v>FRANCISCO TEJEDA</v>
      </c>
      <c r="M17" s="24">
        <f>Alumnos.xls!Q16</f>
        <v>1711</v>
      </c>
      <c r="O17" s="24" t="str">
        <f>Alumnos.xls!S16</f>
        <v>GUADALUPANA</v>
      </c>
      <c r="P17" s="24">
        <f>Alumnos.xls!T16</f>
        <v>44260</v>
      </c>
      <c r="Q17" s="24" t="str">
        <f>Alumnos.xls!U16</f>
        <v>GUADALAJARA</v>
      </c>
      <c r="R17" s="24" t="str">
        <f>Alumnos.xls!V16</f>
        <v>JALISCO</v>
      </c>
      <c r="S17" s="24">
        <f t="shared" ref="S17:S19" si="3">T17</f>
        <v>3317911620</v>
      </c>
      <c r="T17" s="24">
        <f>Alumnos.xls!X16</f>
        <v>3317911620</v>
      </c>
      <c r="U17" s="24" t="str">
        <f>Alumnos.xls!O16</f>
        <v>JALISCO</v>
      </c>
      <c r="V17" s="25" t="str">
        <f>Alumnos.xls!N16</f>
        <v>MEXICANA</v>
      </c>
      <c r="W17" s="24" t="str">
        <f>Alumnos.xls!Z16</f>
        <v>LICENCIATURA</v>
      </c>
      <c r="X17" s="24" t="str">
        <f>Alumnos.xls!AA16</f>
        <v>LSI</v>
      </c>
      <c r="Y17" s="24" t="str">
        <f>Alumnos.xls!AB16</f>
        <v>CUCEA</v>
      </c>
      <c r="Z17" s="26">
        <f>Alumnos.xls!AE16</f>
        <v>83.61</v>
      </c>
      <c r="AA17" s="24">
        <f>Alumnos.xls!AF16</f>
        <v>2014</v>
      </c>
      <c r="AC17" s="24" t="str">
        <f>Alumnos.xls!AI16</f>
        <v>SISTEMAS</v>
      </c>
      <c r="AD17" s="24" t="str">
        <f>Alumnos.xls!AJ16</f>
        <v>INSTITUTO CUMBRES SAN JAVIER</v>
      </c>
      <c r="AE17" s="24" t="str">
        <f>Alumnos.xls!AK16</f>
        <v/>
      </c>
      <c r="AF17" s="24" t="str">
        <f>Alumnos.xls!AL16</f>
        <v/>
      </c>
      <c r="AG17" s="24" t="str">
        <f>Alumnos.xls!AM16</f>
        <v/>
      </c>
      <c r="AH17" s="24" t="str">
        <f>Alumnos.xls!AN16</f>
        <v/>
      </c>
    </row>
    <row r="18">
      <c r="A18" s="18" t="str">
        <f t="shared" si="1"/>
        <v>MARTINEZ,MARTINEZ,MARIA TRINIDAD,1990-09-19,mamt900919mjcrrr09,mamt9009197e4,pqmtz2@gmail.com,ANTIGUO CAMINO A TESISTAN,8875,AL VIENTO RESIDENCIAL I,45200,ZAPOPAN,3311176147,3311176147,JALISCO,ING. COMPUTACION,UNIVERSIDAD DE GUADALAJARA,92.69,2012,JEFE UNIDAD DE COMPUTO Y TELECOMUNICACIONES CTA-CUCEA,UNIVERSIDAD DE GUADALAJARA,PERIFÉRICO NORTE N° 799,ZAPOPAN,3337703300</v>
      </c>
      <c r="B18" s="24" t="b">
        <v>0</v>
      </c>
      <c r="C18" s="24" t="str">
        <f>Alumnos.xls!B17</f>
        <v>2022B</v>
      </c>
      <c r="D18" s="24" t="str">
        <f>Alumnos.xls!D17</f>
        <v>TIEMPO PARCIAL</v>
      </c>
      <c r="E18" s="24" t="str">
        <f>Alumnos.xls!H17</f>
        <v>MARTINEZ</v>
      </c>
      <c r="F18" s="24" t="str">
        <f>Alumnos.xls!I17</f>
        <v>MARTINEZ</v>
      </c>
      <c r="G18" s="24" t="str">
        <f>Alumnos.xls!G17</f>
        <v>MARIA TRINIDAD</v>
      </c>
      <c r="H18" s="12" t="str">
        <f>Alumnos.xls!J17</f>
        <v>1990-09-19</v>
      </c>
      <c r="I18" s="24" t="str">
        <f>Alumnos.xls!L17</f>
        <v>mamt900919mjcrrr09</v>
      </c>
      <c r="J18" s="24" t="str">
        <f>Alumnos.xls!M17</f>
        <v>mamt9009197e4</v>
      </c>
      <c r="K18" s="24" t="str">
        <f>Alumnos.xls!Y17</f>
        <v>pqmtz2@gmail.com</v>
      </c>
      <c r="L18" s="24" t="str">
        <f>Alumnos.xls!P17</f>
        <v>ANTIGUO CAMINO A TESISTAN</v>
      </c>
      <c r="M18" s="24">
        <f>Alumnos.xls!Q17</f>
        <v>8875</v>
      </c>
      <c r="O18" s="24" t="str">
        <f>Alumnos.xls!S17</f>
        <v>AL VIENTO RESIDENCIAL I</v>
      </c>
      <c r="P18" s="24">
        <f>Alumnos.xls!T17</f>
        <v>45200</v>
      </c>
      <c r="Q18" s="24" t="str">
        <f>Alumnos.xls!U17</f>
        <v>ZAPOPAN</v>
      </c>
      <c r="R18" s="24" t="str">
        <f>Alumnos.xls!V17</f>
        <v>JALISCO</v>
      </c>
      <c r="S18" s="24">
        <f t="shared" si="3"/>
        <v>3311176147</v>
      </c>
      <c r="T18" s="24">
        <f>Alumnos.xls!X17</f>
        <v>3311176147</v>
      </c>
      <c r="U18" s="24" t="str">
        <f>Alumnos.xls!O17</f>
        <v>JALISCO</v>
      </c>
      <c r="V18" s="25" t="str">
        <f>Alumnos.xls!N17</f>
        <v>MEXICANA</v>
      </c>
      <c r="W18" s="24" t="str">
        <f>Alumnos.xls!Z17</f>
        <v>LICENCIATURA</v>
      </c>
      <c r="X18" s="24" t="str">
        <f>Alumnos.xls!AA17</f>
        <v>ING. COMPUTACION</v>
      </c>
      <c r="Y18" s="24" t="str">
        <f>Alumnos.xls!AB17</f>
        <v>UNIVERSIDAD DE GUADALAJARA</v>
      </c>
      <c r="Z18" s="26">
        <f>Alumnos.xls!AE17</f>
        <v>92.69</v>
      </c>
      <c r="AA18" s="24">
        <f>Alumnos.xls!AF17</f>
        <v>2012</v>
      </c>
      <c r="AC18" s="24" t="str">
        <f>Alumnos.xls!AI17</f>
        <v>JEFE UNIDAD DE COMPUTO Y TELECOMUNICACIONES CTA-CUCEA</v>
      </c>
      <c r="AD18" s="24" t="str">
        <f>Alumnos.xls!AJ17</f>
        <v>UNIVERSIDAD DE GUADALAJARA</v>
      </c>
      <c r="AE18" s="24" t="str">
        <f>Alumnos.xls!AK17</f>
        <v>PERIFÉRICO NORTE N° 799</v>
      </c>
      <c r="AF18" s="24" t="str">
        <f>Alumnos.xls!AL17</f>
        <v>ZAPOPAN</v>
      </c>
      <c r="AG18" s="24" t="str">
        <f>Alumnos.xls!AM17</f>
        <v>JALISCO</v>
      </c>
      <c r="AH18" s="24">
        <f>Alumnos.xls!AN17</f>
        <v>3337703300</v>
      </c>
    </row>
    <row r="19">
      <c r="A19" s="13" t="str">
        <f t="shared" si="1"/>
        <v>PULIDO,DORANTES,FRANCISCO RAMÓN,1994-09-09,PUDF940909HJCLRR02,PUDF940909DS6,paco.puli09@gmail.com,OSTION,3693,RDCIAL. LOMA BONITA,45088,ZAPOPAN,3312671008,3312671008,JALISCO,NEGOCIOS INTERNACIONALES,CUCEA,78.5,2016,EMPLEADO,UNIVERSIDAD DE GUADALAJARA,PERIFÉRICO NORTE,ZAPOPAN,3337703300</v>
      </c>
      <c r="B19" s="24" t="b">
        <v>0</v>
      </c>
      <c r="C19" s="24" t="str">
        <f>Alumnos.xls!B18</f>
        <v>2022B</v>
      </c>
      <c r="D19" s="24" t="str">
        <f>Alumnos.xls!D18</f>
        <v>TIEMPO COMPLETO</v>
      </c>
      <c r="E19" s="24" t="str">
        <f>Alumnos.xls!H18</f>
        <v>PULIDO</v>
      </c>
      <c r="F19" s="24" t="str">
        <f>Alumnos.xls!I18</f>
        <v>DORANTES</v>
      </c>
      <c r="G19" s="24" t="str">
        <f>Alumnos.xls!G18</f>
        <v>FRANCISCO RAMÓN</v>
      </c>
      <c r="H19" s="12" t="str">
        <f>Alumnos.xls!J18</f>
        <v>1994-09-09</v>
      </c>
      <c r="I19" s="24" t="str">
        <f>Alumnos.xls!L18</f>
        <v>PUDF940909HJCLRR02</v>
      </c>
      <c r="J19" s="24" t="str">
        <f>Alumnos.xls!M18</f>
        <v>PUDF940909DS6</v>
      </c>
      <c r="K19" s="24" t="str">
        <f>Alumnos.xls!Y18</f>
        <v>paco.puli09@gmail.com</v>
      </c>
      <c r="L19" s="24" t="str">
        <f>Alumnos.xls!P18</f>
        <v>OSTION</v>
      </c>
      <c r="M19" s="24">
        <f>Alumnos.xls!Q18</f>
        <v>3693</v>
      </c>
      <c r="O19" s="24" t="str">
        <f>Alumnos.xls!S18</f>
        <v>RDCIAL. LOMA BONITA</v>
      </c>
      <c r="P19" s="24">
        <f>Alumnos.xls!T18</f>
        <v>45088</v>
      </c>
      <c r="Q19" s="24" t="str">
        <f>Alumnos.xls!U18</f>
        <v>ZAPOPAN</v>
      </c>
      <c r="R19" s="24" t="str">
        <f>Alumnos.xls!V18</f>
        <v>JALISCO</v>
      </c>
      <c r="S19" s="24">
        <f t="shared" si="3"/>
        <v>3312671008</v>
      </c>
      <c r="T19" s="24">
        <f>Alumnos.xls!X18</f>
        <v>3312671008</v>
      </c>
      <c r="U19" s="24" t="str">
        <f>Alumnos.xls!O18</f>
        <v>JALISCO</v>
      </c>
      <c r="V19" s="25" t="str">
        <f>Alumnos.xls!N18</f>
        <v>MEXICANA</v>
      </c>
      <c r="W19" s="24" t="str">
        <f>Alumnos.xls!Z18</f>
        <v>LICENCIATURA</v>
      </c>
      <c r="X19" s="24" t="str">
        <f>Alumnos.xls!AA18</f>
        <v>NEGOCIOS INTERNACIONALES</v>
      </c>
      <c r="Y19" s="24" t="str">
        <f>Alumnos.xls!AB18</f>
        <v>CUCEA</v>
      </c>
      <c r="Z19" s="26">
        <f>Alumnos.xls!AE18</f>
        <v>78.5</v>
      </c>
      <c r="AA19" s="24">
        <f>Alumnos.xls!AF18</f>
        <v>2016</v>
      </c>
      <c r="AC19" s="24" t="str">
        <f>Alumnos.xls!AI18</f>
        <v>EMPLEADO</v>
      </c>
      <c r="AD19" s="24" t="str">
        <f>Alumnos.xls!AJ18</f>
        <v>UNIVERSIDAD DE GUADALAJARA</v>
      </c>
      <c r="AE19" s="24" t="str">
        <f>Alumnos.xls!AK18</f>
        <v>PERIFÉRICO NORTE</v>
      </c>
      <c r="AF19" s="24" t="str">
        <f>Alumnos.xls!AL18</f>
        <v>ZAPOPAN</v>
      </c>
      <c r="AG19" s="24" t="str">
        <f>Alumnos.xls!AM18</f>
        <v>JALISCO</v>
      </c>
      <c r="AH19" s="24">
        <f>Alumnos.xls!AN18</f>
        <v>3337703300</v>
      </c>
    </row>
    <row r="20">
      <c r="A20" s="18" t="str">
        <f t="shared" si="1"/>
        <v>RODRÍGUEZ,PINTO,CRISTIAN DAVID,1994-04-12,ROPC940412HCMDNR02,ROPC9404121R8,pintocriz@gmail.com,ALAMILLOS,41,ARBOLEDAS,49099,ZAPOTLÁN EL GRANDE,3414105673,3411053139,COLIMA,LICENCIATURA EN PERIODISMO,UNIVERSIDAD DE GUADALAJARA,96.3,2017,DESEMPLEADO,,,,</v>
      </c>
      <c r="B20" s="24" t="b">
        <v>0</v>
      </c>
      <c r="C20" s="24" t="str">
        <f>Alumnos.xls!B19</f>
        <v>2022B</v>
      </c>
      <c r="D20" s="24" t="str">
        <f>Alumnos.xls!D19</f>
        <v>TIEMPO COMPLETO</v>
      </c>
      <c r="E20" s="24" t="str">
        <f>Alumnos.xls!H19</f>
        <v>RODRÍGUEZ</v>
      </c>
      <c r="F20" s="24" t="str">
        <f>Alumnos.xls!I19</f>
        <v>PINTO</v>
      </c>
      <c r="G20" s="24" t="str">
        <f>Alumnos.xls!G19</f>
        <v>CRISTIAN DAVID</v>
      </c>
      <c r="H20" s="12" t="str">
        <f>Alumnos.xls!J19</f>
        <v>1994-04-12</v>
      </c>
      <c r="I20" s="24" t="str">
        <f>Alumnos.xls!L19</f>
        <v>ROPC940412HCMDNR02</v>
      </c>
      <c r="J20" s="24" t="str">
        <f>Alumnos.xls!M19</f>
        <v>ROPC9404121R8</v>
      </c>
      <c r="K20" s="24" t="str">
        <f>Alumnos.xls!Y19</f>
        <v>pintocriz@gmail.com</v>
      </c>
      <c r="L20" s="24" t="str">
        <f>Alumnos.xls!P19</f>
        <v>ALAMILLOS</v>
      </c>
      <c r="M20" s="24">
        <f>Alumnos.xls!Q19</f>
        <v>41</v>
      </c>
      <c r="O20" s="24" t="str">
        <f>Alumnos.xls!S19</f>
        <v>ARBOLEDAS</v>
      </c>
      <c r="P20" s="24">
        <f>Alumnos.xls!T19</f>
        <v>49099</v>
      </c>
      <c r="Q20" s="24" t="str">
        <f>Alumnos.xls!U19</f>
        <v>ZAPOTLÁN EL GRANDE</v>
      </c>
      <c r="R20" s="24" t="str">
        <f>Alumnos.xls!V19</f>
        <v>JALISCO</v>
      </c>
      <c r="S20" s="24">
        <f>Alumnos.xls!W19</f>
        <v>3414105673</v>
      </c>
      <c r="T20" s="24">
        <f>Alumnos.xls!X19</f>
        <v>3411053139</v>
      </c>
      <c r="U20" s="24" t="str">
        <f>Alumnos.xls!O19</f>
        <v>COLIMA</v>
      </c>
      <c r="V20" s="25" t="str">
        <f>Alumnos.xls!N19</f>
        <v>MEXICANA</v>
      </c>
      <c r="W20" s="24" t="str">
        <f>Alumnos.xls!Z19</f>
        <v>LICENCIATURA</v>
      </c>
      <c r="X20" s="24" t="str">
        <f>Alumnos.xls!AA19</f>
        <v>LICENCIATURA EN PERIODISMO</v>
      </c>
      <c r="Y20" s="24" t="str">
        <f>Alumnos.xls!AB19</f>
        <v>UNIVERSIDAD DE GUADALAJARA</v>
      </c>
      <c r="Z20" s="26">
        <f>Alumnos.xls!AE19</f>
        <v>96.3</v>
      </c>
      <c r="AA20" s="24">
        <f>Alumnos.xls!AF19</f>
        <v>2017</v>
      </c>
      <c r="AC20" s="24" t="str">
        <f>Alumnos.xls!AI19</f>
        <v>DESEMPLEADO</v>
      </c>
      <c r="AD20" s="24" t="str">
        <f>Alumnos.xls!AJ19</f>
        <v/>
      </c>
      <c r="AE20" s="24" t="str">
        <f>Alumnos.xls!AK19</f>
        <v/>
      </c>
      <c r="AF20" s="24" t="str">
        <f>Alumnos.xls!AL19</f>
        <v/>
      </c>
      <c r="AG20" s="24" t="str">
        <f>Alumnos.xls!AM19</f>
        <v/>
      </c>
      <c r="AH20" s="24" t="str">
        <f>Alumnos.xls!AN19</f>
        <v/>
      </c>
    </row>
    <row r="21">
      <c r="A21" s="13" t="str">
        <f t="shared" si="1"/>
        <v>ROJAS,SOTO,IRVING ALAN RAMON,1990-08-17,ROSI900917HJCJTR09,ROSI900917LL5,irvingalan.rojas5@gmail.com,FILIBERTO RUVALCABA,460,EL TAPATIO,45588,TLAQUEPAQUE,3315857034,3315857034,JALISCO,LIC. EN SISTEMAS DE INFORMACION,UNIVERSIDAD DE GUADALAJARA,82.19,2018,ASISTENTE DE COORDINACION,CUCEA - UNIVERSIDAD DE GUADALAJARA,PERIFERICO NORTE 799,ZAPOPAN,3337703300</v>
      </c>
      <c r="B21" s="24" t="b">
        <v>0</v>
      </c>
      <c r="C21" s="24" t="str">
        <f>Alumnos.xls!B20</f>
        <v>2022B</v>
      </c>
      <c r="D21" s="24" t="str">
        <f>Alumnos.xls!D20</f>
        <v>TIEMPO COMPLETO</v>
      </c>
      <c r="E21" s="24" t="str">
        <f>Alumnos.xls!H20</f>
        <v>ROJAS</v>
      </c>
      <c r="F21" s="24" t="str">
        <f>Alumnos.xls!I20</f>
        <v>SOTO</v>
      </c>
      <c r="G21" s="24" t="str">
        <f>Alumnos.xls!G20</f>
        <v>IRVING ALAN RAMON</v>
      </c>
      <c r="H21" s="12" t="str">
        <f>Alumnos.xls!J20</f>
        <v>1990-08-17</v>
      </c>
      <c r="I21" s="24" t="str">
        <f>Alumnos.xls!L20</f>
        <v>ROSI900917HJCJTR09</v>
      </c>
      <c r="J21" s="24" t="str">
        <f>Alumnos.xls!M20</f>
        <v>ROSI900917LL5</v>
      </c>
      <c r="K21" s="24" t="str">
        <f>Alumnos.xls!Y20</f>
        <v>irvingalan.rojas5@gmail.com</v>
      </c>
      <c r="L21" s="24" t="str">
        <f>Alumnos.xls!P20</f>
        <v>FILIBERTO RUVALCABA</v>
      </c>
      <c r="M21" s="24">
        <f>Alumnos.xls!Q20</f>
        <v>460</v>
      </c>
      <c r="O21" s="24" t="str">
        <f>Alumnos.xls!S20</f>
        <v>EL TAPATIO</v>
      </c>
      <c r="P21" s="24">
        <f>Alumnos.xls!T20</f>
        <v>45588</v>
      </c>
      <c r="Q21" s="24" t="str">
        <f>Alumnos.xls!U20</f>
        <v>TLAQUEPAQUE</v>
      </c>
      <c r="R21" s="24" t="str">
        <f>Alumnos.xls!V20</f>
        <v>JALISCO</v>
      </c>
      <c r="S21" s="24">
        <f>T21</f>
        <v>3315857034</v>
      </c>
      <c r="T21" s="24">
        <f>Alumnos.xls!X20</f>
        <v>3315857034</v>
      </c>
      <c r="U21" s="24" t="str">
        <f>Alumnos.xls!O20</f>
        <v>JALISCO</v>
      </c>
      <c r="V21" s="25" t="str">
        <f>Alumnos.xls!N20</f>
        <v>MEXICANA</v>
      </c>
      <c r="W21" s="24" t="str">
        <f>Alumnos.xls!Z20</f>
        <v>LICENCIATURA</v>
      </c>
      <c r="X21" s="24" t="str">
        <f>Alumnos.xls!AA20</f>
        <v>LIC. EN SISTEMAS DE INFORMACION</v>
      </c>
      <c r="Y21" s="24" t="str">
        <f>Alumnos.xls!AB20</f>
        <v>UNIVERSIDAD DE GUADALAJARA</v>
      </c>
      <c r="Z21" s="26">
        <f>Alumnos.xls!AE20</f>
        <v>82.19</v>
      </c>
      <c r="AA21" s="24">
        <f>Alumnos.xls!AF20</f>
        <v>2018</v>
      </c>
      <c r="AC21" s="24" t="str">
        <f>Alumnos.xls!AI20</f>
        <v>ASISTENTE DE COORDINACION</v>
      </c>
      <c r="AD21" s="24" t="str">
        <f>Alumnos.xls!AJ20</f>
        <v>CUCEA - UNIVERSIDAD DE GUADALAJARA</v>
      </c>
      <c r="AE21" s="24" t="str">
        <f>Alumnos.xls!AK20</f>
        <v>PERIFERICO NORTE 799</v>
      </c>
      <c r="AF21" s="24" t="str">
        <f>Alumnos.xls!AL20</f>
        <v>ZAPOPAN</v>
      </c>
      <c r="AG21" s="24" t="str">
        <f>Alumnos.xls!AM20</f>
        <v>JALISCO</v>
      </c>
      <c r="AH21" s="24">
        <f>Alumnos.xls!AN20</f>
        <v>3337703300</v>
      </c>
    </row>
    <row r="22">
      <c r="A22" s="18" t="str">
        <f t="shared" si="1"/>
        <v>SALIDO,DÁVILA,GABRIEL,1998-12-19,SADG981219HJCLVB08,SADG981219NN2,gabentrado@gmail.com,AV DE LOS PINOS,717,LA VENTA DEL ASTILLERO,45221,ZAPOPAN,3331510902,3317950487,AGUASCALIENTES,INGENIERÍA INDUSTRIAL,CENTRO DE ENSEÑANZA TECNICA INDUSTRIAL,90,2021,ESTUDIANTE,,,,</v>
      </c>
      <c r="B22" s="24" t="b">
        <v>0</v>
      </c>
      <c r="C22" s="24" t="str">
        <f>Alumnos.xls!B21</f>
        <v>2022B</v>
      </c>
      <c r="D22" s="24" t="str">
        <f>Alumnos.xls!D21</f>
        <v>TIEMPO COMPLETO</v>
      </c>
      <c r="E22" s="24" t="str">
        <f>Alumnos.xls!H21</f>
        <v>SALIDO</v>
      </c>
      <c r="F22" s="24" t="str">
        <f>Alumnos.xls!I21</f>
        <v>DÁVILA</v>
      </c>
      <c r="G22" s="24" t="str">
        <f>Alumnos.xls!G21</f>
        <v>GABRIEL</v>
      </c>
      <c r="H22" s="12" t="str">
        <f>Alumnos.xls!J21</f>
        <v>1998-12-19</v>
      </c>
      <c r="I22" s="24" t="str">
        <f>Alumnos.xls!L21</f>
        <v>SADG981219HJCLVB08</v>
      </c>
      <c r="J22" s="24" t="str">
        <f>Alumnos.xls!M21</f>
        <v>SADG981219NN2</v>
      </c>
      <c r="K22" s="24" t="str">
        <f>Alumnos.xls!Y21</f>
        <v>gabentrado@gmail.com</v>
      </c>
      <c r="L22" s="24" t="str">
        <f>Alumnos.xls!P21</f>
        <v>AV DE LOS PINOS</v>
      </c>
      <c r="M22" s="24">
        <f>Alumnos.xls!Q21</f>
        <v>717</v>
      </c>
      <c r="O22" s="24" t="str">
        <f>Alumnos.xls!S21</f>
        <v>LA VENTA DEL ASTILLERO</v>
      </c>
      <c r="P22" s="24">
        <f>Alumnos.xls!T21</f>
        <v>45221</v>
      </c>
      <c r="Q22" s="24" t="str">
        <f>Alumnos.xls!U21</f>
        <v>ZAPOPAN</v>
      </c>
      <c r="R22" s="24" t="str">
        <f>Alumnos.xls!V21</f>
        <v>JALISCO</v>
      </c>
      <c r="S22" s="24">
        <f>Alumnos.xls!W21</f>
        <v>3331510902</v>
      </c>
      <c r="T22" s="24">
        <f>Alumnos.xls!X21</f>
        <v>3317950487</v>
      </c>
      <c r="U22" s="24" t="str">
        <f>Alumnos.xls!O21</f>
        <v>AGUASCALIENTES</v>
      </c>
      <c r="V22" s="25" t="str">
        <f>Alumnos.xls!N21</f>
        <v>MEXICANA</v>
      </c>
      <c r="W22" s="24" t="str">
        <f>Alumnos.xls!Z21</f>
        <v>INGENIERÍA</v>
      </c>
      <c r="X22" s="24" t="str">
        <f>Alumnos.xls!AA21</f>
        <v>INGENIERÍA INDUSTRIAL</v>
      </c>
      <c r="Y22" s="24" t="str">
        <f>Alumnos.xls!AB21</f>
        <v>CENTRO DE ENSEÑANZA TECNICA INDUSTRIAL</v>
      </c>
      <c r="Z22" s="26">
        <f>Alumnos.xls!AE21</f>
        <v>90</v>
      </c>
      <c r="AA22" s="24">
        <f>Alumnos.xls!AF21</f>
        <v>2021</v>
      </c>
      <c r="AC22" s="24" t="str">
        <f>Alumnos.xls!AI21</f>
        <v>ESTUDIANTE</v>
      </c>
      <c r="AD22" s="24" t="str">
        <f>Alumnos.xls!AJ21</f>
        <v/>
      </c>
      <c r="AE22" s="24" t="str">
        <f>Alumnos.xls!AK21</f>
        <v/>
      </c>
      <c r="AF22" s="24" t="str">
        <f>Alumnos.xls!AL21</f>
        <v/>
      </c>
      <c r="AG22" s="24" t="str">
        <f>Alumnos.xls!AM21</f>
        <v/>
      </c>
      <c r="AH22" s="24" t="str">
        <f>Alumnos.xls!AN21</f>
        <v/>
      </c>
    </row>
    <row r="23">
      <c r="A23" s="13" t="str">
        <f t="shared" si="1"/>
        <v>ACEVES,MERCADO,CHRISTIAN JAVIER,1994-03-22,AEMC940322HJCCRH07,AEMC940322PA6,christian.aceves@alumnos.udg.mx,CAMINO A LAS MISIONES,2231,MISIÓN DEL BOSQUE,45133,ZAPOPAN,3331654914,3331058100,JALISCO,ECONOMÍA,UNIVERSIDAD DE GUADALAJARA,89.8,2019,FINANCIERO,PANDUIT,,,</v>
      </c>
      <c r="B23" s="24" t="b">
        <v>0</v>
      </c>
      <c r="C23" s="24" t="str">
        <f>Alumnos.xls!B22</f>
        <v>2022A</v>
      </c>
      <c r="D23" s="24" t="str">
        <f>Alumnos.xls!D22</f>
        <v>TIEMPO PARCIAL</v>
      </c>
      <c r="E23" s="24" t="str">
        <f>Alumnos.xls!H22</f>
        <v>ACEVES</v>
      </c>
      <c r="F23" s="24" t="str">
        <f>Alumnos.xls!I22</f>
        <v>MERCADO</v>
      </c>
      <c r="G23" s="24" t="str">
        <f>Alumnos.xls!G22</f>
        <v>CHRISTIAN JAVIER</v>
      </c>
      <c r="H23" s="12" t="str">
        <f>Alumnos.xls!J22</f>
        <v>1994-03-22</v>
      </c>
      <c r="I23" s="24" t="str">
        <f>Alumnos.xls!L22</f>
        <v>AEMC940322HJCCRH07</v>
      </c>
      <c r="J23" s="24" t="str">
        <f>Alumnos.xls!M22</f>
        <v>AEMC940322PA6</v>
      </c>
      <c r="K23" s="24" t="str">
        <f>Alumnos.xls!Y22</f>
        <v>christian.aceves@alumnos.udg.mx</v>
      </c>
      <c r="L23" s="24" t="str">
        <f>Alumnos.xls!P22</f>
        <v>CAMINO A LAS MISIONES</v>
      </c>
      <c r="M23" s="24">
        <f>Alumnos.xls!Q22</f>
        <v>2231</v>
      </c>
      <c r="O23" s="24" t="str">
        <f>Alumnos.xls!S22</f>
        <v>MISIÓN DEL BOSQUE</v>
      </c>
      <c r="P23" s="24">
        <f>Alumnos.xls!T22</f>
        <v>45133</v>
      </c>
      <c r="Q23" s="24" t="str">
        <f>Alumnos.xls!U22</f>
        <v>ZAPOPAN</v>
      </c>
      <c r="R23" s="24" t="str">
        <f>Alumnos.xls!V22</f>
        <v>JALISCO</v>
      </c>
      <c r="S23" s="24">
        <f>Alumnos.xls!W22</f>
        <v>3331654914</v>
      </c>
      <c r="T23" s="24">
        <f>Alumnos.xls!X22</f>
        <v>3331058100</v>
      </c>
      <c r="U23" s="24" t="str">
        <f>Alumnos.xls!O22</f>
        <v>JALISCO</v>
      </c>
      <c r="V23" s="25" t="str">
        <f>Alumnos.xls!N22</f>
        <v>MEXICANA</v>
      </c>
      <c r="W23" s="24" t="str">
        <f>Alumnos.xls!Z22</f>
        <v>LICENCIATURA</v>
      </c>
      <c r="X23" s="24" t="str">
        <f>Alumnos.xls!AA22</f>
        <v>ECONOMÍA</v>
      </c>
      <c r="Y23" s="24" t="str">
        <f>Alumnos.xls!AB22</f>
        <v>UNIVERSIDAD DE GUADALAJARA</v>
      </c>
      <c r="Z23" s="26">
        <f>Alumnos.xls!AE22</f>
        <v>89.8</v>
      </c>
      <c r="AA23" s="24">
        <f>Alumnos.xls!AF22</f>
        <v>2019</v>
      </c>
      <c r="AC23" s="24" t="str">
        <f>Alumnos.xls!AI22</f>
        <v>FINANCIERO</v>
      </c>
      <c r="AD23" s="24" t="str">
        <f>Alumnos.xls!AJ22</f>
        <v>PANDUIT</v>
      </c>
      <c r="AE23" s="24" t="str">
        <f>Alumnos.xls!AK22</f>
        <v/>
      </c>
      <c r="AF23" s="24" t="str">
        <f>Alumnos.xls!AL22</f>
        <v/>
      </c>
      <c r="AG23" s="24" t="str">
        <f>Alumnos.xls!AM22</f>
        <v/>
      </c>
      <c r="AH23" s="24" t="str">
        <f>Alumnos.xls!AN22</f>
        <v/>
      </c>
    </row>
    <row r="24">
      <c r="A24" s="18" t="str">
        <f t="shared" si="1"/>
        <v>ALDANA,SERRANO,ISAAC,1983-07-04,AASI830704HGTLRS00,AASI830704HL5,isaacaldana@gmail.com,VOLCÁN SAJAMA,5096,HUENTITÁN EL BAJO,44250,GUADALAJARA,3331682974,3315643412,GUANAJUATO,INGENIERÍA EN SISTEMAS COMPUTACIONALES,INSTITUTO TECNOLÓGICO DE QUERÉTARO,84,2005,INGENIERO DE SOFTWARE,APEX SYSTEMS,,,</v>
      </c>
      <c r="B24" s="24" t="b">
        <v>0</v>
      </c>
      <c r="C24" s="24" t="str">
        <f>Alumnos.xls!B23</f>
        <v>2022A</v>
      </c>
      <c r="D24" s="24" t="str">
        <f>Alumnos.xls!D23</f>
        <v>TIEMPO PARCIAL</v>
      </c>
      <c r="E24" s="24" t="str">
        <f>Alumnos.xls!H23</f>
        <v>ALDANA</v>
      </c>
      <c r="F24" s="24" t="str">
        <f>Alumnos.xls!I23</f>
        <v>SERRANO</v>
      </c>
      <c r="G24" s="24" t="str">
        <f>Alumnos.xls!G23</f>
        <v>ISAAC</v>
      </c>
      <c r="H24" s="12" t="str">
        <f>Alumnos.xls!J23</f>
        <v>1983-07-04</v>
      </c>
      <c r="I24" s="24" t="str">
        <f>Alumnos.xls!L23</f>
        <v>AASI830704HGTLRS00</v>
      </c>
      <c r="J24" s="24" t="str">
        <f>Alumnos.xls!M23</f>
        <v>AASI830704HL5</v>
      </c>
      <c r="K24" s="24" t="str">
        <f>Alumnos.xls!Y23</f>
        <v>isaacaldana@gmail.com</v>
      </c>
      <c r="L24" s="24" t="str">
        <f>Alumnos.xls!P23</f>
        <v>VOLCÁN SAJAMA</v>
      </c>
      <c r="M24" s="24">
        <f>Alumnos.xls!Q23</f>
        <v>5096</v>
      </c>
      <c r="O24" s="24" t="str">
        <f>Alumnos.xls!S23</f>
        <v>HUENTITÁN EL BAJO</v>
      </c>
      <c r="P24" s="24">
        <f>Alumnos.xls!T23</f>
        <v>44250</v>
      </c>
      <c r="Q24" s="24" t="str">
        <f>Alumnos.xls!U23</f>
        <v>GUADALAJARA</v>
      </c>
      <c r="R24" s="24" t="str">
        <f>Alumnos.xls!V23</f>
        <v>JALISCO</v>
      </c>
      <c r="S24" s="24">
        <f>Alumnos.xls!W23</f>
        <v>3331682974</v>
      </c>
      <c r="T24" s="24">
        <f>Alumnos.xls!X23</f>
        <v>3315643412</v>
      </c>
      <c r="U24" s="24" t="str">
        <f>Alumnos.xls!O23</f>
        <v>GUANAJUATO</v>
      </c>
      <c r="V24" s="25" t="str">
        <f>Alumnos.xls!N23</f>
        <v>MEXICANA</v>
      </c>
      <c r="W24" s="24" t="str">
        <f>Alumnos.xls!Z23</f>
        <v>LICENCIATURA</v>
      </c>
      <c r="X24" s="24" t="str">
        <f>Alumnos.xls!AA23</f>
        <v>INGENIERÍA EN SISTEMAS COMPUTACIONALES</v>
      </c>
      <c r="Y24" s="24" t="str">
        <f>Alumnos.xls!AB23</f>
        <v>INSTITUTO TECNOLÓGICO DE QUERÉTARO</v>
      </c>
      <c r="Z24" s="26">
        <f>Alumnos.xls!AE23</f>
        <v>84</v>
      </c>
      <c r="AA24" s="24">
        <f>Alumnos.xls!AF23</f>
        <v>2005</v>
      </c>
      <c r="AC24" s="24" t="str">
        <f>Alumnos.xls!AI23</f>
        <v>INGENIERO DE SOFTWARE</v>
      </c>
      <c r="AD24" s="24" t="str">
        <f>Alumnos.xls!AJ23</f>
        <v>APEX SYSTEMS</v>
      </c>
      <c r="AE24" s="24" t="str">
        <f>Alumnos.xls!AK23</f>
        <v/>
      </c>
      <c r="AF24" s="24" t="str">
        <f>Alumnos.xls!AL23</f>
        <v/>
      </c>
      <c r="AG24" s="24" t="str">
        <f>Alumnos.xls!AM23</f>
        <v/>
      </c>
      <c r="AH24" s="24" t="str">
        <f>Alumnos.xls!AN23</f>
        <v/>
      </c>
    </row>
    <row r="25">
      <c r="A25" s="13" t="str">
        <f t="shared" si="1"/>
        <v>ARGUELLES,MACIAS,LUIS CARLOS,1998-06-10,AUML980610HSRRCS08,AUML980610691,Lcammc168@gmail.com,JUAN JOSE AGUIRRE,383,OLIVARES,83180,HERMOSILLO,6622763547,6622763547,SONORA,MERCADOTECNIA,UNIVERSIDAD DE SONORA,93.53,2020,INSTRUCTOR,,,,</v>
      </c>
      <c r="B25" s="24" t="b">
        <v>0</v>
      </c>
      <c r="C25" s="24" t="str">
        <f>Alumnos.xls!B24</f>
        <v>2022A</v>
      </c>
      <c r="D25" s="24" t="str">
        <f>Alumnos.xls!D24</f>
        <v>TIEMPO COMPLETO</v>
      </c>
      <c r="E25" s="24" t="str">
        <f>Alumnos.xls!H24</f>
        <v>ARGUELLES</v>
      </c>
      <c r="F25" s="24" t="str">
        <f>Alumnos.xls!I24</f>
        <v>MACIAS</v>
      </c>
      <c r="G25" s="24" t="str">
        <f>Alumnos.xls!G24</f>
        <v>LUIS CARLOS</v>
      </c>
      <c r="H25" s="12" t="str">
        <f>Alumnos.xls!J24</f>
        <v>1998-06-10</v>
      </c>
      <c r="I25" s="24" t="str">
        <f>Alumnos.xls!L24</f>
        <v>AUML980610HSRRCS08</v>
      </c>
      <c r="J25" s="24" t="str">
        <f>Alumnos.xls!M24</f>
        <v>AUML980610691</v>
      </c>
      <c r="K25" s="24" t="str">
        <f>Alumnos.xls!Y24</f>
        <v>Lcammc168@gmail.com</v>
      </c>
      <c r="L25" s="24" t="str">
        <f>Alumnos.xls!P24</f>
        <v>JUAN JOSE AGUIRRE</v>
      </c>
      <c r="M25" s="24">
        <f>Alumnos.xls!Q24</f>
        <v>383</v>
      </c>
      <c r="O25" s="24" t="str">
        <f>Alumnos.xls!S24</f>
        <v>OLIVARES</v>
      </c>
      <c r="P25" s="24">
        <f>Alumnos.xls!T24</f>
        <v>83180</v>
      </c>
      <c r="Q25" s="24" t="str">
        <f>Alumnos.xls!U24</f>
        <v>HERMOSILLO</v>
      </c>
      <c r="R25" s="24" t="str">
        <f>Alumnos.xls!V24</f>
        <v>SONORA</v>
      </c>
      <c r="S25" s="24">
        <f>Alumnos.xls!W24</f>
        <v>6622763547</v>
      </c>
      <c r="T25" s="24">
        <f>Alumnos.xls!X24</f>
        <v>6622763547</v>
      </c>
      <c r="U25" s="24" t="str">
        <f>Alumnos.xls!O24</f>
        <v>SONORA</v>
      </c>
      <c r="V25" s="25" t="str">
        <f>Alumnos.xls!N24</f>
        <v>MEXICANA</v>
      </c>
      <c r="W25" s="24" t="str">
        <f>Alumnos.xls!Z24</f>
        <v>LICENCIATURA</v>
      </c>
      <c r="X25" s="24" t="str">
        <f>Alumnos.xls!AA24</f>
        <v>MERCADOTECNIA</v>
      </c>
      <c r="Y25" s="24" t="str">
        <f>Alumnos.xls!AB24</f>
        <v>UNIVERSIDAD DE SONORA</v>
      </c>
      <c r="Z25" s="26">
        <f>Alumnos.xls!AE24</f>
        <v>93.53</v>
      </c>
      <c r="AA25" s="24">
        <f>Alumnos.xls!AF24</f>
        <v>2020</v>
      </c>
      <c r="AC25" s="24" t="str">
        <f>Alumnos.xls!AI24</f>
        <v>INSTRUCTOR</v>
      </c>
      <c r="AD25" s="24" t="str">
        <f>Alumnos.xls!AJ24</f>
        <v/>
      </c>
      <c r="AE25" s="24" t="str">
        <f>Alumnos.xls!AK24</f>
        <v/>
      </c>
      <c r="AF25" s="24" t="str">
        <f>Alumnos.xls!AL24</f>
        <v/>
      </c>
      <c r="AG25" s="24" t="str">
        <f>Alumnos.xls!AM24</f>
        <v/>
      </c>
      <c r="AH25" s="24" t="str">
        <f>Alumnos.xls!AN24</f>
        <v/>
      </c>
    </row>
    <row r="26">
      <c r="A26" s="18" t="str">
        <f t="shared" si="1"/>
        <v>BECERRIL,GONZALEZ,EZEQUIEL,1983-12-25,bege831225hjccnz07,bege831225k39,ezequielbecerril@hotmail.com,MANUEL AGUIRRE,155,JARDINES SEATTLE,45150,ZAPOPAN,3322632986,3322632986,JALISCO,MEDICA,AUTONOMA DE GUADALAJARA,76,2009,MEDICO,HOSPITAL CIVIL MORELIA,AVENIDA BOSQUES DE LOS OLIVOS NO. 101,CHARO,443 310 9950</v>
      </c>
      <c r="B26" s="24" t="b">
        <v>0</v>
      </c>
      <c r="C26" s="24" t="str">
        <f>Alumnos.xls!B25</f>
        <v>2022A</v>
      </c>
      <c r="D26" s="24" t="str">
        <f>Alumnos.xls!D25</f>
        <v>TIEMPO PARCIAL</v>
      </c>
      <c r="E26" s="24" t="str">
        <f>Alumnos.xls!H25</f>
        <v>BECERRIL</v>
      </c>
      <c r="F26" s="24" t="str">
        <f>Alumnos.xls!I25</f>
        <v>GONZALEZ</v>
      </c>
      <c r="G26" s="24" t="str">
        <f>Alumnos.xls!G25</f>
        <v>EZEQUIEL</v>
      </c>
      <c r="H26" s="12" t="str">
        <f>Alumnos.xls!J25</f>
        <v>1983-12-25</v>
      </c>
      <c r="I26" s="24" t="str">
        <f>Alumnos.xls!L25</f>
        <v>bege831225hjccnz07</v>
      </c>
      <c r="J26" s="24" t="str">
        <f>Alumnos.xls!M25</f>
        <v>bege831225k39</v>
      </c>
      <c r="K26" s="24" t="str">
        <f>Alumnos.xls!Y25</f>
        <v>ezequielbecerril@hotmail.com</v>
      </c>
      <c r="L26" s="24" t="str">
        <f>Alumnos.xls!P25</f>
        <v>MANUEL AGUIRRE</v>
      </c>
      <c r="M26" s="24">
        <f>Alumnos.xls!Q25</f>
        <v>155</v>
      </c>
      <c r="O26" s="24" t="str">
        <f>Alumnos.xls!S25</f>
        <v>JARDINES SEATTLE</v>
      </c>
      <c r="P26" s="24">
        <f>Alumnos.xls!T25</f>
        <v>45150</v>
      </c>
      <c r="Q26" s="24" t="str">
        <f>Alumnos.xls!U25</f>
        <v>ZAPOPAN</v>
      </c>
      <c r="R26" s="24" t="str">
        <f>Alumnos.xls!V25</f>
        <v>JALISCO</v>
      </c>
      <c r="S26" s="24">
        <f>Alumnos.xls!W25</f>
        <v>3322632986</v>
      </c>
      <c r="T26" s="24">
        <f>Alumnos.xls!X25</f>
        <v>3322632986</v>
      </c>
      <c r="U26" s="24" t="str">
        <f>Alumnos.xls!O25</f>
        <v>JALISCO</v>
      </c>
      <c r="V26" s="25" t="str">
        <f>Alumnos.xls!N25</f>
        <v>MEXICANA</v>
      </c>
      <c r="W26" s="24" t="str">
        <f>Alumnos.xls!Z25</f>
        <v>LICENCIATURA</v>
      </c>
      <c r="X26" s="24" t="str">
        <f>Alumnos.xls!AA25</f>
        <v>MEDICA</v>
      </c>
      <c r="Y26" s="24" t="str">
        <f>Alumnos.xls!AB25</f>
        <v>AUTONOMA DE GUADALAJARA</v>
      </c>
      <c r="Z26" s="26">
        <f>Alumnos.xls!AE25</f>
        <v>76</v>
      </c>
      <c r="AA26" s="24">
        <f>Alumnos.xls!AF25</f>
        <v>2009</v>
      </c>
      <c r="AC26" s="24" t="str">
        <f>Alumnos.xls!AI25</f>
        <v>MEDICO</v>
      </c>
      <c r="AD26" s="24" t="str">
        <f>Alumnos.xls!AJ25</f>
        <v>HOSPITAL CIVIL MORELIA</v>
      </c>
      <c r="AE26" s="24" t="str">
        <f>Alumnos.xls!AK25</f>
        <v>AVENIDA BOSQUES DE LOS OLIVOS NO. 101</v>
      </c>
      <c r="AF26" s="24" t="str">
        <f>Alumnos.xls!AL25</f>
        <v>CHARO</v>
      </c>
      <c r="AG26" s="24" t="str">
        <f>Alumnos.xls!AM25</f>
        <v>MICHOACAN</v>
      </c>
      <c r="AH26" s="24" t="str">
        <f>Alumnos.xls!AN25</f>
        <v>443 310 9950</v>
      </c>
    </row>
    <row r="27">
      <c r="A27" s="13" t="str">
        <f t="shared" si="1"/>
        <v>CORREA,SEDANO,ABRAHAM RODRIGO,1992-02-02,COSA920202HJCRDB07,COS920202M25,arcs.university@gmail.com,VEREDA DE AGULILLA,1543,MIRADOR DE SAN ISIDRO,45130,ZAPOPAN,333364049,3319479900,JALISCO,ADMINISTRACION FINANCIERA Y SISTEMAS,UNIVERSIDAD DE GUADALAJARA,83.23,2015,ANALISTA DE NEGOCIOS,APEX SYSTEMS,AV. DE LAS AMÉRICAS 1545-PISO 18,GUADALAJARA,</v>
      </c>
      <c r="B27" s="24" t="b">
        <v>0</v>
      </c>
      <c r="C27" s="24" t="str">
        <f>Alumnos.xls!B26</f>
        <v>2022A</v>
      </c>
      <c r="D27" s="24" t="str">
        <f>Alumnos.xls!D26</f>
        <v>TIEMPO PARCIAL</v>
      </c>
      <c r="E27" s="24" t="str">
        <f>Alumnos.xls!H26</f>
        <v>CORREA</v>
      </c>
      <c r="F27" s="24" t="str">
        <f>Alumnos.xls!I26</f>
        <v>SEDANO</v>
      </c>
      <c r="G27" s="24" t="str">
        <f>Alumnos.xls!G26</f>
        <v>ABRAHAM RODRIGO</v>
      </c>
      <c r="H27" s="12" t="str">
        <f>Alumnos.xls!J26</f>
        <v>1992-02-02</v>
      </c>
      <c r="I27" s="24" t="str">
        <f>Alumnos.xls!L26</f>
        <v>COSA920202HJCRDB07</v>
      </c>
      <c r="J27" s="24" t="str">
        <f>Alumnos.xls!M26</f>
        <v>COS920202M25</v>
      </c>
      <c r="K27" s="24" t="str">
        <f>Alumnos.xls!Y26</f>
        <v>arcs.university@gmail.com</v>
      </c>
      <c r="L27" s="24" t="str">
        <f>Alumnos.xls!P26</f>
        <v>VEREDA DE AGULILLA</v>
      </c>
      <c r="M27" s="24">
        <f>Alumnos.xls!Q26</f>
        <v>1543</v>
      </c>
      <c r="O27" s="24" t="str">
        <f>Alumnos.xls!S26</f>
        <v>MIRADOR DE SAN ISIDRO</v>
      </c>
      <c r="P27" s="24">
        <f>Alumnos.xls!T26</f>
        <v>45130</v>
      </c>
      <c r="Q27" s="24" t="str">
        <f>Alumnos.xls!U26</f>
        <v>ZAPOPAN</v>
      </c>
      <c r="R27" s="24" t="str">
        <f>Alumnos.xls!V26</f>
        <v>JALISCO</v>
      </c>
      <c r="S27" s="24">
        <f>Alumnos.xls!W26</f>
        <v>333364049</v>
      </c>
      <c r="T27" s="24">
        <f>Alumnos.xls!X26</f>
        <v>3319479900</v>
      </c>
      <c r="U27" s="24" t="str">
        <f>Alumnos.xls!O26</f>
        <v>JALISCO</v>
      </c>
      <c r="V27" s="25" t="str">
        <f>Alumnos.xls!N26</f>
        <v>MEXICANA</v>
      </c>
      <c r="W27" s="24" t="str">
        <f>Alumnos.xls!Z26</f>
        <v>LICENCIATURA</v>
      </c>
      <c r="X27" s="24" t="str">
        <f>Alumnos.xls!AA26</f>
        <v>ADMINISTRACION FINANCIERA Y SISTEMAS</v>
      </c>
      <c r="Y27" s="24" t="str">
        <f>Alumnos.xls!AB26</f>
        <v>UNIVERSIDAD DE GUADALAJARA</v>
      </c>
      <c r="Z27" s="26">
        <f>Alumnos.xls!AE26</f>
        <v>83.23</v>
      </c>
      <c r="AA27" s="24">
        <f>Alumnos.xls!AF26</f>
        <v>2015</v>
      </c>
      <c r="AC27" s="24" t="str">
        <f>Alumnos.xls!AI26</f>
        <v>ANALISTA DE NEGOCIOS</v>
      </c>
      <c r="AD27" s="24" t="str">
        <f>Alumnos.xls!AJ26</f>
        <v>APEX SYSTEMS</v>
      </c>
      <c r="AE27" s="24" t="str">
        <f>Alumnos.xls!AK26</f>
        <v>AV. DE LAS AMÉRICAS 1545-PISO 18</v>
      </c>
      <c r="AF27" s="24" t="str">
        <f>Alumnos.xls!AL26</f>
        <v>GUADALAJARA</v>
      </c>
      <c r="AG27" s="24" t="str">
        <f>Alumnos.xls!AM26</f>
        <v>JALISCO</v>
      </c>
      <c r="AH27" s="24" t="str">
        <f>Alumnos.xls!AN26</f>
        <v/>
      </c>
    </row>
    <row r="28">
      <c r="A28" s="18" t="str">
        <f t="shared" si="1"/>
        <v>DOMINGUEZ,RAMIREZ,JOSE ANGEL,1991-01-07,DORA910107HJCMMN02,DORA9101077A4,jan.dom1991@gmail.com,CRISANTEMO,2764,LA MAGDALENA,45100,ZAPOPAN,3338334614,3312549455,JALISCO,ELECTROMECANICA,TECNOLOGICO MARIO MOLINA,85.35,2020,SIN OCUPACION,,,ZAPOPAN,</v>
      </c>
      <c r="B28" s="24" t="b">
        <v>0</v>
      </c>
      <c r="C28" s="24" t="str">
        <f>Alumnos.xls!B27</f>
        <v>2022A</v>
      </c>
      <c r="D28" s="24" t="str">
        <f>Alumnos.xls!D27</f>
        <v>TIEMPO COMPLETO</v>
      </c>
      <c r="E28" s="24" t="str">
        <f>Alumnos.xls!H27</f>
        <v>DOMINGUEZ</v>
      </c>
      <c r="F28" s="24" t="str">
        <f>Alumnos.xls!I27</f>
        <v>RAMIREZ</v>
      </c>
      <c r="G28" s="24" t="str">
        <f>Alumnos.xls!G27</f>
        <v>JOSE ANGEL</v>
      </c>
      <c r="H28" s="12" t="str">
        <f>Alumnos.xls!J27</f>
        <v>1991-01-07</v>
      </c>
      <c r="I28" s="24" t="str">
        <f>Alumnos.xls!L27</f>
        <v>DORA910107HJCMMN02</v>
      </c>
      <c r="J28" s="24" t="str">
        <f>Alumnos.xls!M27</f>
        <v>DORA9101077A4</v>
      </c>
      <c r="K28" s="24" t="str">
        <f>Alumnos.xls!Y27</f>
        <v>jan.dom1991@gmail.com</v>
      </c>
      <c r="L28" s="24" t="str">
        <f>Alumnos.xls!P27</f>
        <v>CRISANTEMO</v>
      </c>
      <c r="M28" s="24">
        <f>Alumnos.xls!Q27</f>
        <v>2764</v>
      </c>
      <c r="O28" s="24" t="str">
        <f>Alumnos.xls!S27</f>
        <v>LA MAGDALENA</v>
      </c>
      <c r="P28" s="24">
        <f>Alumnos.xls!T27</f>
        <v>45100</v>
      </c>
      <c r="Q28" s="24" t="str">
        <f>Alumnos.xls!U27</f>
        <v>ZAPOPAN</v>
      </c>
      <c r="R28" s="24" t="str">
        <f>Alumnos.xls!V27</f>
        <v>JALISCO</v>
      </c>
      <c r="S28" s="24">
        <f>Alumnos.xls!W27</f>
        <v>3338334614</v>
      </c>
      <c r="T28" s="24">
        <f>Alumnos.xls!X27</f>
        <v>3312549455</v>
      </c>
      <c r="U28" s="24" t="str">
        <f>Alumnos.xls!O27</f>
        <v>JALISCO</v>
      </c>
      <c r="V28" s="25" t="str">
        <f>Alumnos.xls!N27</f>
        <v>MEXICANA</v>
      </c>
      <c r="W28" s="24" t="str">
        <f>Alumnos.xls!Z27</f>
        <v>LICENCIATURA</v>
      </c>
      <c r="X28" s="24" t="str">
        <f>Alumnos.xls!AA27</f>
        <v>ELECTROMECANICA</v>
      </c>
      <c r="Y28" s="24" t="str">
        <f>Alumnos.xls!AB27</f>
        <v>TECNOLOGICO MARIO MOLINA</v>
      </c>
      <c r="Z28" s="26">
        <f>Alumnos.xls!AE27</f>
        <v>85.35</v>
      </c>
      <c r="AA28" s="24">
        <f>Alumnos.xls!AF27</f>
        <v>2020</v>
      </c>
      <c r="AC28" s="24" t="str">
        <f>Alumnos.xls!AI27</f>
        <v>SIN OCUPACION</v>
      </c>
      <c r="AD28" s="24" t="str">
        <f>Alumnos.xls!AJ27</f>
        <v/>
      </c>
      <c r="AE28" s="24" t="str">
        <f>Alumnos.xls!AK27</f>
        <v/>
      </c>
      <c r="AF28" s="24" t="str">
        <f>Alumnos.xls!AL27</f>
        <v>ZAPOPAN</v>
      </c>
      <c r="AG28" s="24" t="str">
        <f>Alumnos.xls!AM27</f>
        <v/>
      </c>
      <c r="AH28" s="24" t="str">
        <f>Alumnos.xls!AN27</f>
        <v/>
      </c>
    </row>
    <row r="29">
      <c r="A29" s="13" t="str">
        <f t="shared" si="1"/>
        <v>DURAN,RODRIGUEZ,EDGAR IVAN,1946-10-06,DURE921006HJCRDD01,DURE921006UZ5,edqqar.duran@gmail.com,BATALLA DE BACHIMBA,3269,FRACCIONAMIENTO REVOLUCIÓN,45580,TLAQUEPAQUE,33336578954,3315725899,JALISCO,NEGOCIOS INTERNACIONALES,CUCEA,86.47,2020,EMPLEADO,PMI MEXICO,,,</v>
      </c>
      <c r="B29" s="24" t="b">
        <v>0</v>
      </c>
      <c r="C29" s="24" t="str">
        <f>Alumnos.xls!B28</f>
        <v>2022A</v>
      </c>
      <c r="D29" s="24" t="str">
        <f>Alumnos.xls!D28</f>
        <v>TIEMPO PARCIAL</v>
      </c>
      <c r="E29" s="24" t="str">
        <f>Alumnos.xls!H28</f>
        <v>DURAN</v>
      </c>
      <c r="F29" s="24" t="str">
        <f>Alumnos.xls!I28</f>
        <v>RODRIGUEZ</v>
      </c>
      <c r="G29" s="24" t="str">
        <f>Alumnos.xls!G28</f>
        <v>EDGAR IVAN</v>
      </c>
      <c r="H29" s="12" t="str">
        <f>Alumnos.xls!J28</f>
        <v>1946-10-06</v>
      </c>
      <c r="I29" s="24" t="str">
        <f>Alumnos.xls!L28</f>
        <v>DURE921006HJCRDD01</v>
      </c>
      <c r="J29" s="24" t="str">
        <f>Alumnos.xls!M28</f>
        <v>DURE921006UZ5</v>
      </c>
      <c r="K29" s="24" t="str">
        <f>Alumnos.xls!Y28</f>
        <v>edqqar.duran@gmail.com</v>
      </c>
      <c r="L29" s="24" t="str">
        <f>Alumnos.xls!P28</f>
        <v>BATALLA DE BACHIMBA</v>
      </c>
      <c r="M29" s="24">
        <f>Alumnos.xls!Q28</f>
        <v>3269</v>
      </c>
      <c r="O29" s="24" t="str">
        <f>Alumnos.xls!S28</f>
        <v>FRACCIONAMIENTO REVOLUCIÓN</v>
      </c>
      <c r="P29" s="24">
        <f>Alumnos.xls!T28</f>
        <v>45580</v>
      </c>
      <c r="Q29" s="24" t="str">
        <f>Alumnos.xls!U28</f>
        <v>TLAQUEPAQUE</v>
      </c>
      <c r="R29" s="24" t="str">
        <f>Alumnos.xls!V28</f>
        <v>JALISCO</v>
      </c>
      <c r="S29" s="24">
        <f>Alumnos.xls!W28</f>
        <v>33336578954</v>
      </c>
      <c r="T29" s="24">
        <f>Alumnos.xls!X28</f>
        <v>3315725899</v>
      </c>
      <c r="U29" s="24" t="str">
        <f>Alumnos.xls!O28</f>
        <v>JALISCO</v>
      </c>
      <c r="V29" s="25" t="str">
        <f>Alumnos.xls!N28</f>
        <v>MEXICANA</v>
      </c>
      <c r="W29" s="24" t="str">
        <f>Alumnos.xls!Z28</f>
        <v>LICENCIATURA</v>
      </c>
      <c r="X29" s="24" t="str">
        <f>Alumnos.xls!AA28</f>
        <v>NEGOCIOS INTERNACIONALES</v>
      </c>
      <c r="Y29" s="24" t="str">
        <f>Alumnos.xls!AB28</f>
        <v>CUCEA</v>
      </c>
      <c r="Z29" s="26">
        <f>Alumnos.xls!AE28</f>
        <v>86.47</v>
      </c>
      <c r="AA29" s="24">
        <f>Alumnos.xls!AF28</f>
        <v>2020</v>
      </c>
      <c r="AC29" s="24" t="str">
        <f>Alumnos.xls!AI28</f>
        <v>EMPLEADO</v>
      </c>
      <c r="AD29" s="24" t="str">
        <f>Alumnos.xls!AJ28</f>
        <v>PMI MEXICO</v>
      </c>
      <c r="AE29" s="24" t="str">
        <f>Alumnos.xls!AK28</f>
        <v/>
      </c>
      <c r="AF29" s="24" t="str">
        <f>Alumnos.xls!AL28</f>
        <v/>
      </c>
      <c r="AG29" s="24" t="str">
        <f>Alumnos.xls!AM28</f>
        <v/>
      </c>
      <c r="AH29" s="24" t="str">
        <f>Alumnos.xls!AN28</f>
        <v/>
      </c>
    </row>
    <row r="30">
      <c r="A30" s="18" t="str">
        <f t="shared" si="1"/>
        <v>MEJORADA,MORÁN,KARLA CRISTINA DEL REFUGIO,1995-11-05,MEMK951105MJCJRR11,MEMK951105EP0,karla.mmktg@gmail.com,TOMAS MANN,5729,RINCONADA DE LOS NOVELISTAS,45027,ZAPOPAN,3323848900,3323848900,JALISCO,TECNOLOGÍAS DE LA INFORMACIÓN,UNIVERSIDAD DE GUADALAJARA,95,2018,MERCADOLOGA,DULCES DE LA ROSA,,,</v>
      </c>
      <c r="B30" s="24" t="b">
        <v>0</v>
      </c>
      <c r="C30" s="24" t="str">
        <f>Alumnos.xls!B29</f>
        <v>2022A</v>
      </c>
      <c r="D30" s="24" t="str">
        <f>Alumnos.xls!D29</f>
        <v>TIEMPO PARCIAL</v>
      </c>
      <c r="E30" s="24" t="str">
        <f>Alumnos.xls!H29</f>
        <v>MEJORADA</v>
      </c>
      <c r="F30" s="24" t="str">
        <f>Alumnos.xls!I29</f>
        <v>MORÁN</v>
      </c>
      <c r="G30" s="24" t="str">
        <f>Alumnos.xls!G29</f>
        <v>KARLA CRISTINA DEL REFUGIO</v>
      </c>
      <c r="H30" s="12" t="str">
        <f>Alumnos.xls!J29</f>
        <v>1995-11-05</v>
      </c>
      <c r="I30" s="24" t="str">
        <f>Alumnos.xls!L29</f>
        <v>MEMK951105MJCJRR11</v>
      </c>
      <c r="J30" s="24" t="str">
        <f>Alumnos.xls!M29</f>
        <v>MEMK951105EP0</v>
      </c>
      <c r="K30" s="24" t="str">
        <f>Alumnos.xls!Y29</f>
        <v>karla.mmktg@gmail.com</v>
      </c>
      <c r="L30" s="24" t="str">
        <f>Alumnos.xls!P29</f>
        <v>TOMAS MANN</v>
      </c>
      <c r="M30" s="24">
        <f>Alumnos.xls!Q29</f>
        <v>5729</v>
      </c>
      <c r="O30" s="24" t="str">
        <f>Alumnos.xls!S29</f>
        <v>RINCONADA DE LOS NOVELISTAS</v>
      </c>
      <c r="P30" s="24">
        <f>Alumnos.xls!T29</f>
        <v>45027</v>
      </c>
      <c r="Q30" s="24" t="str">
        <f>Alumnos.xls!U29</f>
        <v>ZAPOPAN</v>
      </c>
      <c r="R30" s="24" t="str">
        <f>Alumnos.xls!V29</f>
        <v>JALISCO</v>
      </c>
      <c r="S30" s="24">
        <f>Alumnos.xls!W29</f>
        <v>3323848900</v>
      </c>
      <c r="T30" s="24">
        <f>Alumnos.xls!X29</f>
        <v>3323848900</v>
      </c>
      <c r="U30" s="24" t="str">
        <f>Alumnos.xls!O29</f>
        <v>JALISCO</v>
      </c>
      <c r="V30" s="25" t="str">
        <f>Alumnos.xls!N29</f>
        <v>MEXICANA</v>
      </c>
      <c r="W30" s="27" t="s">
        <v>66</v>
      </c>
      <c r="X30" s="24" t="str">
        <f>Alumnos.xls!AA29</f>
        <v>TECNOLOGÍAS DE LA INFORMACIÓN</v>
      </c>
      <c r="Y30" s="24" t="str">
        <f>Alumnos.xls!AB29</f>
        <v>UNIVERSIDAD DE GUADALAJARA</v>
      </c>
      <c r="Z30" s="26">
        <f>Alumnos.xls!AE29</f>
        <v>95</v>
      </c>
      <c r="AA30" s="24">
        <f>Alumnos.xls!AF29</f>
        <v>2018</v>
      </c>
      <c r="AC30" s="24" t="str">
        <f>Alumnos.xls!AI29</f>
        <v>MERCADOLOGA</v>
      </c>
      <c r="AD30" s="24" t="str">
        <f>Alumnos.xls!AJ29</f>
        <v>DULCES DE LA ROSA</v>
      </c>
      <c r="AE30" s="24" t="str">
        <f>Alumnos.xls!AK29</f>
        <v/>
      </c>
      <c r="AF30" s="24" t="str">
        <f>Alumnos.xls!AL29</f>
        <v/>
      </c>
      <c r="AG30" s="24" t="str">
        <f>Alumnos.xls!AM29</f>
        <v/>
      </c>
      <c r="AH30" s="24" t="str">
        <f>Alumnos.xls!AN29</f>
        <v/>
      </c>
    </row>
    <row r="31">
      <c r="A31" s="13" t="str">
        <f t="shared" si="1"/>
        <v>MELCHOR,GALLARDO,ERICA,1985-03-30,MEGE850330MJCLLR06,MEGE850330BH8,erica87d@gmail.com,PLAN DE LA SOLEDAD,3260,FRACCIONAMIENTO REVOLUCIION,45580,TLAQUEPAQUE,333354480,3327973352,JALISCO,ADMINISTACIÓN,ENRIQUE DÌAZ DE LEÓN,86,2007,MAESTRA INGLÉS,,,,</v>
      </c>
      <c r="B31" s="24" t="b">
        <v>0</v>
      </c>
      <c r="C31" s="24" t="str">
        <f>Alumnos.xls!B30</f>
        <v>2022A</v>
      </c>
      <c r="D31" s="24" t="str">
        <f>Alumnos.xls!D30</f>
        <v>TIEMPO COMPLETO</v>
      </c>
      <c r="E31" s="24" t="str">
        <f>Alumnos.xls!H30</f>
        <v>MELCHOR</v>
      </c>
      <c r="F31" s="24" t="str">
        <f>Alumnos.xls!I30</f>
        <v>GALLARDO</v>
      </c>
      <c r="G31" s="24" t="str">
        <f>Alumnos.xls!G30</f>
        <v>ERICA</v>
      </c>
      <c r="H31" s="12" t="str">
        <f>Alumnos.xls!J30</f>
        <v>1985-03-30</v>
      </c>
      <c r="I31" s="24" t="str">
        <f>Alumnos.xls!L30</f>
        <v>MEGE850330MJCLLR06</v>
      </c>
      <c r="J31" s="24" t="str">
        <f>Alumnos.xls!M30</f>
        <v>MEGE850330BH8</v>
      </c>
      <c r="K31" s="24" t="str">
        <f>Alumnos.xls!Y30</f>
        <v>erica87d@gmail.com</v>
      </c>
      <c r="L31" s="24" t="str">
        <f>Alumnos.xls!P30</f>
        <v>PLAN DE LA SOLEDAD</v>
      </c>
      <c r="M31" s="24">
        <f>Alumnos.xls!Q30</f>
        <v>3260</v>
      </c>
      <c r="O31" s="24" t="str">
        <f>Alumnos.xls!S30</f>
        <v>FRACCIONAMIENTO REVOLUCIION</v>
      </c>
      <c r="P31" s="24">
        <f>Alumnos.xls!T30</f>
        <v>45580</v>
      </c>
      <c r="Q31" s="24" t="str">
        <f>Alumnos.xls!U30</f>
        <v>TLAQUEPAQUE</v>
      </c>
      <c r="R31" s="24" t="str">
        <f>Alumnos.xls!V30</f>
        <v>JALISCO</v>
      </c>
      <c r="S31" s="24">
        <f>Alumnos.xls!W30</f>
        <v>333354480</v>
      </c>
      <c r="T31" s="24">
        <f>Alumnos.xls!X30</f>
        <v>3327973352</v>
      </c>
      <c r="U31" s="24" t="str">
        <f>Alumnos.xls!O30</f>
        <v>JALISCO</v>
      </c>
      <c r="V31" s="25" t="str">
        <f>Alumnos.xls!N30</f>
        <v>MEXICANA</v>
      </c>
      <c r="W31" s="24" t="str">
        <f>Alumnos.xls!Z30</f>
        <v>LICENCIATURA</v>
      </c>
      <c r="X31" s="24" t="str">
        <f>Alumnos.xls!AA30</f>
        <v>ADMINISTACIÓN</v>
      </c>
      <c r="Y31" s="24" t="str">
        <f>Alumnos.xls!AB30</f>
        <v>ENRIQUE DÌAZ DE LEÓN</v>
      </c>
      <c r="Z31" s="26">
        <f>Alumnos.xls!AE30</f>
        <v>86</v>
      </c>
      <c r="AA31" s="24">
        <f>Alumnos.xls!AF30</f>
        <v>2007</v>
      </c>
      <c r="AC31" s="24" t="str">
        <f>Alumnos.xls!AI30</f>
        <v>MAESTRA INGLÉS</v>
      </c>
      <c r="AD31" s="24" t="str">
        <f>Alumnos.xls!AJ30</f>
        <v/>
      </c>
      <c r="AE31" s="24" t="str">
        <f>Alumnos.xls!AK30</f>
        <v/>
      </c>
      <c r="AF31" s="24" t="str">
        <f>Alumnos.xls!AL30</f>
        <v/>
      </c>
      <c r="AG31" s="24" t="str">
        <f>Alumnos.xls!AM30</f>
        <v/>
      </c>
      <c r="AH31" s="24" t="str">
        <f>Alumnos.xls!AN30</f>
        <v/>
      </c>
    </row>
    <row r="32">
      <c r="A32" s="18" t="str">
        <f t="shared" si="1"/>
        <v>ROJAS,SANTANA,MAR,1996-08-10,ROSM960810MDFJNR07,ROSM9608103A5,marrojas126@gmail.com,ISLA ESPAÑOLA,2388,COLON,44920,GUADALAJARA,3321195425,3321195425,JALISCO,ESTUDIOS POLITICOS Y GOBIERNO,UNIVERSIDAD DE GUADALAJARA,92.95,2019,ANALISTA DE DATOS,HAGAMOS,,,</v>
      </c>
      <c r="B32" s="24" t="b">
        <v>0</v>
      </c>
      <c r="C32" s="24" t="str">
        <f>Alumnos.xls!B31</f>
        <v>2022A</v>
      </c>
      <c r="D32" s="24" t="str">
        <f>Alumnos.xls!D31</f>
        <v>TIEMPO COMPLETO</v>
      </c>
      <c r="E32" s="24" t="str">
        <f>Alumnos.xls!H31</f>
        <v>ROJAS</v>
      </c>
      <c r="F32" s="24" t="str">
        <f>Alumnos.xls!I31</f>
        <v>SANTANA</v>
      </c>
      <c r="G32" s="24" t="str">
        <f>Alumnos.xls!G31</f>
        <v>MAR</v>
      </c>
      <c r="H32" s="12" t="str">
        <f>Alumnos.xls!J31</f>
        <v>1996-08-10</v>
      </c>
      <c r="I32" s="24" t="str">
        <f>Alumnos.xls!L31</f>
        <v>ROSM960810MDFJNR07</v>
      </c>
      <c r="J32" s="24" t="str">
        <f>Alumnos.xls!M31</f>
        <v>ROSM9608103A5</v>
      </c>
      <c r="K32" s="24" t="str">
        <f>Alumnos.xls!Y31</f>
        <v>marrojas126@gmail.com</v>
      </c>
      <c r="L32" s="24" t="str">
        <f>Alumnos.xls!P31</f>
        <v>ISLA ESPAÑOLA</v>
      </c>
      <c r="M32" s="24">
        <f>Alumnos.xls!Q31</f>
        <v>2388</v>
      </c>
      <c r="O32" s="24" t="str">
        <f>Alumnos.xls!S31</f>
        <v>COLON</v>
      </c>
      <c r="P32" s="24">
        <f>Alumnos.xls!T31</f>
        <v>44920</v>
      </c>
      <c r="Q32" s="24" t="str">
        <f>Alumnos.xls!U31</f>
        <v>GUADALAJARA</v>
      </c>
      <c r="R32" s="24" t="str">
        <f>Alumnos.xls!V31</f>
        <v>JALISCO</v>
      </c>
      <c r="S32" s="24">
        <f>Alumnos.xls!W31</f>
        <v>3321195425</v>
      </c>
      <c r="T32" s="24">
        <f>Alumnos.xls!X31</f>
        <v>3321195425</v>
      </c>
      <c r="U32" s="24" t="str">
        <f>Alumnos.xls!O31</f>
        <v>JALISCO</v>
      </c>
      <c r="V32" s="25" t="str">
        <f>Alumnos.xls!N31</f>
        <v>MEXICANA</v>
      </c>
      <c r="W32" s="24" t="str">
        <f>Alumnos.xls!Z31</f>
        <v>LICENCIATURA</v>
      </c>
      <c r="X32" s="24" t="str">
        <f>Alumnos.xls!AA31</f>
        <v>ESTUDIOS POLITICOS Y GOBIERNO</v>
      </c>
      <c r="Y32" s="24" t="str">
        <f>Alumnos.xls!AB31</f>
        <v>UNIVERSIDAD DE GUADALAJARA</v>
      </c>
      <c r="Z32" s="26">
        <f>Alumnos.xls!AE31</f>
        <v>92.95</v>
      </c>
      <c r="AA32" s="24">
        <f>Alumnos.xls!AF31</f>
        <v>2019</v>
      </c>
      <c r="AC32" s="24" t="str">
        <f>Alumnos.xls!AI31</f>
        <v>ANALISTA DE DATOS</v>
      </c>
      <c r="AD32" s="24" t="str">
        <f>Alumnos.xls!AJ31</f>
        <v>HAGAMOS</v>
      </c>
      <c r="AE32" s="24" t="str">
        <f>Alumnos.xls!AK31</f>
        <v/>
      </c>
      <c r="AF32" s="24" t="str">
        <f>Alumnos.xls!AL31</f>
        <v/>
      </c>
      <c r="AG32" s="24" t="str">
        <f>Alumnos.xls!AM31</f>
        <v/>
      </c>
      <c r="AH32" s="24" t="str">
        <f>Alumnos.xls!AN31</f>
        <v/>
      </c>
    </row>
    <row r="33">
      <c r="A33" s="13" t="str">
        <f t="shared" si="1"/>
        <v>ALVAREZ,RAMIREZ,JOSE DE JESUS,1994-08-19,AARJ940819HSRLMS03,AARJ940819L26,jesusalvarez1919@gmail.com,PUEBLA,44,BELLAVISTA,85320,EMPALME,6221013291,6221013291,SONORA,LICENCIATURA EN INGENIERIA DE SOFTWARE,INSTITUTO TECNOLOGICO DE SONORA,94,2016,PRINCIPAL STAFF CONSULTANT,,,,</v>
      </c>
      <c r="B33" s="24" t="b">
        <v>0</v>
      </c>
      <c r="C33" s="24" t="str">
        <f>Alumnos.xls!B32</f>
        <v>2021B</v>
      </c>
      <c r="D33" s="24" t="str">
        <f>Alumnos.xls!D32</f>
        <v>TIEMPO PARCIAL</v>
      </c>
      <c r="E33" s="24" t="str">
        <f>Alumnos.xls!H32</f>
        <v>ALVAREZ</v>
      </c>
      <c r="F33" s="24" t="str">
        <f>Alumnos.xls!I32</f>
        <v>RAMIREZ</v>
      </c>
      <c r="G33" s="24" t="str">
        <f>Alumnos.xls!G32</f>
        <v>JOSE DE JESUS</v>
      </c>
      <c r="H33" s="12" t="str">
        <f>Alumnos.xls!J32</f>
        <v>1994-08-19</v>
      </c>
      <c r="I33" s="24" t="str">
        <f>Alumnos.xls!L32</f>
        <v>AARJ940819HSRLMS03</v>
      </c>
      <c r="J33" s="24" t="str">
        <f>Alumnos.xls!M32</f>
        <v>AARJ940819L26</v>
      </c>
      <c r="K33" s="24" t="str">
        <f>Alumnos.xls!Y32</f>
        <v>jesusalvarez1919@gmail.com</v>
      </c>
      <c r="L33" s="24" t="str">
        <f>Alumnos.xls!P32</f>
        <v>PUEBLA</v>
      </c>
      <c r="M33" s="24">
        <f>Alumnos.xls!Q32</f>
        <v>44</v>
      </c>
      <c r="O33" s="24" t="str">
        <f>Alumnos.xls!S32</f>
        <v>BELLAVISTA</v>
      </c>
      <c r="P33" s="24">
        <f>Alumnos.xls!T32</f>
        <v>85320</v>
      </c>
      <c r="Q33" s="24" t="str">
        <f>Alumnos.xls!U32</f>
        <v>EMPALME</v>
      </c>
      <c r="R33" s="24" t="str">
        <f>Alumnos.xls!V32</f>
        <v>SONORA</v>
      </c>
      <c r="S33" s="24">
        <f>Alumnos.xls!W32</f>
        <v>6221013291</v>
      </c>
      <c r="T33" s="24">
        <f>Alumnos.xls!X32</f>
        <v>6221013291</v>
      </c>
      <c r="U33" s="24" t="str">
        <f>Alumnos.xls!O32</f>
        <v>SONORA</v>
      </c>
      <c r="V33" s="25" t="str">
        <f>Alumnos.xls!N32</f>
        <v>MEXICANA</v>
      </c>
      <c r="W33" s="24" t="str">
        <f>Alumnos.xls!Z32</f>
        <v>LICENCIATURA</v>
      </c>
      <c r="X33" s="24" t="str">
        <f>Alumnos.xls!AA32</f>
        <v>LICENCIATURA EN INGENIERIA DE SOFTWARE</v>
      </c>
      <c r="Y33" s="24" t="str">
        <f>Alumnos.xls!AB32</f>
        <v>INSTITUTO TECNOLOGICO DE SONORA</v>
      </c>
      <c r="Z33" s="26">
        <f>Alumnos.xls!AE32</f>
        <v>94</v>
      </c>
      <c r="AA33" s="24">
        <f>Alumnos.xls!AF32</f>
        <v>2016</v>
      </c>
      <c r="AC33" s="24" t="str">
        <f>Alumnos.xls!AI32</f>
        <v>PRINCIPAL STAFF CONSULTANT</v>
      </c>
      <c r="AD33" s="24" t="str">
        <f>Alumnos.xls!AJ32</f>
        <v/>
      </c>
      <c r="AE33" s="24" t="str">
        <f>Alumnos.xls!AK32</f>
        <v/>
      </c>
      <c r="AF33" s="24" t="str">
        <f>Alumnos.xls!AL32</f>
        <v/>
      </c>
      <c r="AG33" s="24" t="str">
        <f>Alumnos.xls!AM32</f>
        <v/>
      </c>
      <c r="AH33" s="24" t="str">
        <f>Alumnos.xls!AN32</f>
        <v/>
      </c>
    </row>
    <row r="34">
      <c r="A34" s="18" t="str">
        <f t="shared" si="1"/>
        <v>BAÑUELOS,AQUINO,JOSÉ DAVID,1989-10-29,BAAD891029HJCXQV00,BAAD891029LD3,david.ab@live.com.mx,SANTO TOMAS,1038,RESIDÉNCIAL PLAZA GUADALUPE,45030,ZAPOPAN,3322131562,3322131562,JALISCO,MECATRONICA,UNIVERSIDAD DE GUDALAJARA,79.65,2019,SOFTWARE ASSET MANAGER,SOFTWARE ONE,AV. EJÉRCITO NACIONAL NO. 904 INT. 12A,POLANCO,+52 55 6636 5600</v>
      </c>
      <c r="B34" s="24" t="b">
        <v>0</v>
      </c>
      <c r="C34" s="24" t="str">
        <f>Alumnos.xls!B33</f>
        <v>2021B</v>
      </c>
      <c r="D34" s="24" t="str">
        <f>Alumnos.xls!D33</f>
        <v>TIEMPO PARCIAL</v>
      </c>
      <c r="E34" s="24" t="str">
        <f>Alumnos.xls!H33</f>
        <v>BAÑUELOS</v>
      </c>
      <c r="F34" s="24" t="str">
        <f>Alumnos.xls!I33</f>
        <v>AQUINO</v>
      </c>
      <c r="G34" s="24" t="str">
        <f>Alumnos.xls!G33</f>
        <v>JOSÉ DAVID</v>
      </c>
      <c r="H34" s="12" t="str">
        <f>Alumnos.xls!J33</f>
        <v>1989-10-29</v>
      </c>
      <c r="I34" s="24" t="str">
        <f>Alumnos.xls!L33</f>
        <v>BAAD891029HJCXQV00</v>
      </c>
      <c r="J34" s="24" t="str">
        <f>Alumnos.xls!M33</f>
        <v>BAAD891029LD3</v>
      </c>
      <c r="K34" s="24" t="str">
        <f>Alumnos.xls!Y33</f>
        <v>david.ab@live.com.mx</v>
      </c>
      <c r="L34" s="24" t="str">
        <f>Alumnos.xls!P33</f>
        <v>SANTO TOMAS</v>
      </c>
      <c r="M34" s="24">
        <f>Alumnos.xls!Q33</f>
        <v>1038</v>
      </c>
      <c r="O34" s="24" t="str">
        <f>Alumnos.xls!S33</f>
        <v>RESIDÉNCIAL PLAZA GUADALUPE</v>
      </c>
      <c r="P34" s="24">
        <f>Alumnos.xls!T33</f>
        <v>45030</v>
      </c>
      <c r="Q34" s="24" t="str">
        <f>Alumnos.xls!U33</f>
        <v>ZAPOPAN</v>
      </c>
      <c r="R34" s="24" t="str">
        <f>Alumnos.xls!V33</f>
        <v>JALISCO</v>
      </c>
      <c r="S34" s="24">
        <f>Alumnos.xls!W33</f>
        <v>3322131562</v>
      </c>
      <c r="T34" s="24">
        <f>Alumnos.xls!X33</f>
        <v>3322131562</v>
      </c>
      <c r="U34" s="24" t="str">
        <f>Alumnos.xls!O33</f>
        <v>JALISCO</v>
      </c>
      <c r="V34" s="25" t="str">
        <f>Alumnos.xls!N33</f>
        <v>MEXICANA</v>
      </c>
      <c r="W34" s="24" t="str">
        <f>Alumnos.xls!Z33</f>
        <v>LICENCIATURA</v>
      </c>
      <c r="X34" s="24" t="str">
        <f>Alumnos.xls!AA33</f>
        <v>MECATRONICA</v>
      </c>
      <c r="Y34" s="24" t="str">
        <f>Alumnos.xls!AB33</f>
        <v>UNIVERSIDAD DE GUDALAJARA</v>
      </c>
      <c r="Z34" s="26">
        <f>Alumnos.xls!AE33</f>
        <v>79.65</v>
      </c>
      <c r="AA34" s="24">
        <f>Alumnos.xls!AF33</f>
        <v>2019</v>
      </c>
      <c r="AC34" s="24" t="str">
        <f>Alumnos.xls!AI33</f>
        <v>SOFTWARE ASSET MANAGER</v>
      </c>
      <c r="AD34" s="24" t="str">
        <f>Alumnos.xls!AJ33</f>
        <v>SOFTWARE ONE</v>
      </c>
      <c r="AE34" s="24" t="str">
        <f>Alumnos.xls!AK33</f>
        <v>AV. EJÉRCITO NACIONAL NO. 904 INT. 12A</v>
      </c>
      <c r="AF34" s="24" t="str">
        <f>Alumnos.xls!AL33</f>
        <v>POLANCO</v>
      </c>
      <c r="AG34" s="24" t="str">
        <f>Alumnos.xls!AM33</f>
        <v>CIUDAD DE MEXICO</v>
      </c>
      <c r="AH34" s="24" t="str">
        <f>Alumnos.xls!AN33</f>
        <v>+52 55 6636 5600</v>
      </c>
    </row>
    <row r="35">
      <c r="A35" s="13" t="str">
        <f t="shared" si="1"/>
        <v>CASTAÑEDA,ARCE,ADRIANA PATRICIA,1993-12-01,CAAA931201MJCSRD09,CAAA931201K75,lic.apca1993@gmail.com,CALZADA NORTE,7406,CIUDAD GRANJA,45010,ZAPOPAN,3315130469,3315130469,JALISCO,LICENCIATURA EN GESTIÓN Y ECONOMÍA AMBIENTAL,CENTRO UNIVERSITARIO DE CIENCIAS ECONÓMICO ADMINISTRATIVAS,93.26,2011,GLOBAL PROJECT MANAGER,FLEX,CARRETERA BASE AEREA #5850-4 LA MORA,ZAPOPAN,3338183200</v>
      </c>
      <c r="B35" s="24" t="b">
        <v>0</v>
      </c>
      <c r="C35" s="24" t="str">
        <f>Alumnos.xls!B34</f>
        <v>2021B</v>
      </c>
      <c r="D35" s="24" t="str">
        <f>Alumnos.xls!D34</f>
        <v>TIEMPO PARCIAL</v>
      </c>
      <c r="E35" s="24" t="str">
        <f>Alumnos.xls!H34</f>
        <v>CASTAÑEDA</v>
      </c>
      <c r="F35" s="24" t="str">
        <f>Alumnos.xls!I34</f>
        <v>ARCE</v>
      </c>
      <c r="G35" s="24" t="str">
        <f>Alumnos.xls!G34</f>
        <v>ADRIANA PATRICIA</v>
      </c>
      <c r="H35" s="12" t="str">
        <f>Alumnos.xls!J34</f>
        <v>1993-12-01</v>
      </c>
      <c r="I35" s="24" t="str">
        <f>Alumnos.xls!L34</f>
        <v>CAAA931201MJCSRD09</v>
      </c>
      <c r="J35" s="24" t="str">
        <f>Alumnos.xls!M34</f>
        <v>CAAA931201K75</v>
      </c>
      <c r="K35" s="24" t="str">
        <f>Alumnos.xls!Y34</f>
        <v>lic.apca1993@gmail.com</v>
      </c>
      <c r="L35" s="24" t="str">
        <f>Alumnos.xls!P34</f>
        <v>CALZADA NORTE</v>
      </c>
      <c r="M35" s="24">
        <f>Alumnos.xls!Q34</f>
        <v>7406</v>
      </c>
      <c r="O35" s="24" t="str">
        <f>Alumnos.xls!S34</f>
        <v>CIUDAD GRANJA</v>
      </c>
      <c r="P35" s="24">
        <f>Alumnos.xls!T34</f>
        <v>45010</v>
      </c>
      <c r="Q35" s="24" t="str">
        <f>Alumnos.xls!U34</f>
        <v>ZAPOPAN</v>
      </c>
      <c r="R35" s="24" t="str">
        <f>Alumnos.xls!V34</f>
        <v>JALISCO</v>
      </c>
      <c r="S35" s="24">
        <f>Alumnos.xls!W34</f>
        <v>3315130469</v>
      </c>
      <c r="T35" s="24">
        <f>Alumnos.xls!X34</f>
        <v>3315130469</v>
      </c>
      <c r="U35" s="24" t="str">
        <f>Alumnos.xls!O34</f>
        <v>JALISCO</v>
      </c>
      <c r="V35" s="25" t="str">
        <f>Alumnos.xls!N34</f>
        <v>MEXICANA</v>
      </c>
      <c r="W35" s="24" t="str">
        <f>Alumnos.xls!Z34</f>
        <v>LICENCIATURA</v>
      </c>
      <c r="X35" s="24" t="str">
        <f>Alumnos.xls!AA34</f>
        <v>LICENCIATURA EN GESTIÓN Y ECONOMÍA AMBIENTAL</v>
      </c>
      <c r="Y35" s="24" t="str">
        <f>Alumnos.xls!AB34</f>
        <v>CENTRO UNIVERSITARIO DE CIENCIAS ECONÓMICO ADMINISTRATIVAS</v>
      </c>
      <c r="Z35" s="26">
        <f>Alumnos.xls!AE34</f>
        <v>93.26</v>
      </c>
      <c r="AA35" s="24">
        <f>Alumnos.xls!AF34</f>
        <v>2011</v>
      </c>
      <c r="AC35" s="24" t="str">
        <f>Alumnos.xls!AI34</f>
        <v>GLOBAL PROJECT MANAGER</v>
      </c>
      <c r="AD35" s="24" t="str">
        <f>Alumnos.xls!AJ34</f>
        <v>FLEX</v>
      </c>
      <c r="AE35" s="24" t="str">
        <f>Alumnos.xls!AK34</f>
        <v>CARRETERA BASE AEREA #5850-4 LA MORA</v>
      </c>
      <c r="AF35" s="24" t="str">
        <f>Alumnos.xls!AL34</f>
        <v>ZAPOPAN</v>
      </c>
      <c r="AG35" s="24" t="str">
        <f>Alumnos.xls!AM34</f>
        <v>JALISCO</v>
      </c>
      <c r="AH35" s="24">
        <f>Alumnos.xls!AN34</f>
        <v>3338183200</v>
      </c>
    </row>
    <row r="36">
      <c r="A36" s="18" t="str">
        <f t="shared" si="1"/>
        <v>GONZÁLEZ,SANDOVAL,CARLOS AUGUSTO,1993-08-02,GOSC930802HJCNNR00,GOSC930802FB2,carlos.augusto.gs@hotmail.com,AV. CAMPO REAL ORIENTE,462,CAMPO REAL,45134,ZAPOPAN,3323862942,3312874787,JALISCO,MECATRÓNICA,CENTRO DE ENSEÑANZA TÉCNICA INDUSTRIAL,85.42,2016,NA,NA,NA,NA,NA</v>
      </c>
      <c r="B36" s="24" t="b">
        <v>0</v>
      </c>
      <c r="C36" s="24" t="str">
        <f>Alumnos.xls!B35</f>
        <v>2021B</v>
      </c>
      <c r="D36" s="24" t="str">
        <f>Alumnos.xls!D35</f>
        <v>TIEMPO COMPLETO</v>
      </c>
      <c r="E36" s="24" t="str">
        <f>Alumnos.xls!H35</f>
        <v>GONZÁLEZ</v>
      </c>
      <c r="F36" s="24" t="str">
        <f>Alumnos.xls!I35</f>
        <v>SANDOVAL</v>
      </c>
      <c r="G36" s="24" t="str">
        <f>Alumnos.xls!G35</f>
        <v>CARLOS AUGUSTO</v>
      </c>
      <c r="H36" s="12" t="str">
        <f>Alumnos.xls!J35</f>
        <v>1993-08-02</v>
      </c>
      <c r="I36" s="24" t="str">
        <f>Alumnos.xls!L35</f>
        <v>GOSC930802HJCNNR00</v>
      </c>
      <c r="J36" s="24" t="str">
        <f>Alumnos.xls!M35</f>
        <v>GOSC930802FB2</v>
      </c>
      <c r="K36" s="24" t="str">
        <f>Alumnos.xls!Y35</f>
        <v>carlos.augusto.gs@hotmail.com</v>
      </c>
      <c r="L36" s="24" t="str">
        <f>Alumnos.xls!P35</f>
        <v>AV. CAMPO REAL ORIENTE</v>
      </c>
      <c r="M36" s="24">
        <f>Alumnos.xls!Q35</f>
        <v>462</v>
      </c>
      <c r="O36" s="24" t="str">
        <f>Alumnos.xls!S35</f>
        <v>CAMPO REAL</v>
      </c>
      <c r="P36" s="24">
        <f>Alumnos.xls!T35</f>
        <v>45134</v>
      </c>
      <c r="Q36" s="24" t="str">
        <f>Alumnos.xls!U35</f>
        <v>ZAPOPAN</v>
      </c>
      <c r="R36" s="24" t="str">
        <f>Alumnos.xls!V35</f>
        <v>JALISCO</v>
      </c>
      <c r="S36" s="24">
        <f>Alumnos.xls!W35</f>
        <v>3323862942</v>
      </c>
      <c r="T36" s="24">
        <f>Alumnos.xls!X35</f>
        <v>3312874787</v>
      </c>
      <c r="U36" s="24" t="str">
        <f>Alumnos.xls!O35</f>
        <v>JALISCO</v>
      </c>
      <c r="V36" s="25" t="str">
        <f>Alumnos.xls!N35</f>
        <v>MEXICANA</v>
      </c>
      <c r="W36" s="24" t="str">
        <f>Alumnos.xls!Z35</f>
        <v>INGENIERÍA</v>
      </c>
      <c r="X36" s="24" t="str">
        <f>Alumnos.xls!AA35</f>
        <v>MECATRÓNICA</v>
      </c>
      <c r="Y36" s="24" t="str">
        <f>Alumnos.xls!AB35</f>
        <v>CENTRO DE ENSEÑANZA TÉCNICA INDUSTRIAL</v>
      </c>
      <c r="Z36" s="26">
        <f>Alumnos.xls!AE35</f>
        <v>85.42</v>
      </c>
      <c r="AA36" s="24">
        <f>Alumnos.xls!AF35</f>
        <v>2016</v>
      </c>
      <c r="AC36" s="24" t="str">
        <f>Alumnos.xls!AI35</f>
        <v>NA</v>
      </c>
      <c r="AD36" s="24" t="str">
        <f>Alumnos.xls!AJ35</f>
        <v>NA</v>
      </c>
      <c r="AE36" s="24" t="str">
        <f>Alumnos.xls!AK35</f>
        <v>NA</v>
      </c>
      <c r="AF36" s="24" t="str">
        <f>Alumnos.xls!AL35</f>
        <v>NA</v>
      </c>
      <c r="AG36" s="24" t="str">
        <f>Alumnos.xls!AM35</f>
        <v>NA</v>
      </c>
      <c r="AH36" s="24" t="str">
        <f>Alumnos.xls!AN35</f>
        <v>NA</v>
      </c>
    </row>
    <row r="37">
      <c r="A37" s="13" t="str">
        <f t="shared" si="1"/>
        <v>GUZMÁN,DÍAZ,JOSÉ ANDRÉS,1995-03-23,GUDA950323HJCZZN02,GUDA950323N62,jaguzmandiaz@gmail.com,CAMINO A RÍO BLANCO,101,SAN FRANCISCO TESISTÁN,45200,ZAPOPAN,3328839979,3328839979,JALISCO,LETRAS HISPÁNICAS,UNIVERSIDAD DE GUADALAJARA,94.03,2018,EDITOR,ENGARCE REVISTA,3350-5 CALLE PÍO X,ZAPOPAN,3325204100</v>
      </c>
      <c r="B37" s="24" t="b">
        <v>0</v>
      </c>
      <c r="C37" s="24" t="str">
        <f>Alumnos.xls!B36</f>
        <v>2021B</v>
      </c>
      <c r="D37" s="24" t="str">
        <f>Alumnos.xls!D36</f>
        <v>TIEMPO COMPLETO</v>
      </c>
      <c r="E37" s="24" t="str">
        <f>Alumnos.xls!H36</f>
        <v>GUZMÁN</v>
      </c>
      <c r="F37" s="24" t="str">
        <f>Alumnos.xls!I36</f>
        <v>DÍAZ</v>
      </c>
      <c r="G37" s="24" t="str">
        <f>Alumnos.xls!G36</f>
        <v>JOSÉ ANDRÉS</v>
      </c>
      <c r="H37" s="12" t="str">
        <f>Alumnos.xls!J36</f>
        <v>1995-03-23</v>
      </c>
      <c r="I37" s="24" t="str">
        <f>Alumnos.xls!L36</f>
        <v>GUDA950323HJCZZN02</v>
      </c>
      <c r="J37" s="24" t="str">
        <f>Alumnos.xls!M36</f>
        <v>GUDA950323N62</v>
      </c>
      <c r="K37" s="24" t="str">
        <f>Alumnos.xls!Y36</f>
        <v>jaguzmandiaz@gmail.com</v>
      </c>
      <c r="L37" s="24" t="str">
        <f>Alumnos.xls!P36</f>
        <v>CAMINO A RÍO BLANCO</v>
      </c>
      <c r="M37" s="24">
        <f>Alumnos.xls!Q36</f>
        <v>101</v>
      </c>
      <c r="O37" s="24" t="str">
        <f>Alumnos.xls!S36</f>
        <v>SAN FRANCISCO TESISTÁN</v>
      </c>
      <c r="P37" s="24">
        <f>Alumnos.xls!T36</f>
        <v>45200</v>
      </c>
      <c r="Q37" s="24" t="str">
        <f>Alumnos.xls!U36</f>
        <v>ZAPOPAN</v>
      </c>
      <c r="R37" s="24" t="str">
        <f>Alumnos.xls!V36</f>
        <v>JALISCO</v>
      </c>
      <c r="S37" s="24">
        <f>Alumnos.xls!W36</f>
        <v>3328839979</v>
      </c>
      <c r="T37" s="24">
        <f>Alumnos.xls!X36</f>
        <v>3328839979</v>
      </c>
      <c r="U37" s="24" t="str">
        <f>Alumnos.xls!O36</f>
        <v>JALISCO</v>
      </c>
      <c r="V37" s="25" t="str">
        <f>Alumnos.xls!N36</f>
        <v>MEXICANA</v>
      </c>
      <c r="W37" s="24" t="str">
        <f>Alumnos.xls!Z36</f>
        <v>LICENCIATURA</v>
      </c>
      <c r="X37" s="24" t="str">
        <f>Alumnos.xls!AA36</f>
        <v>LETRAS HISPÁNICAS</v>
      </c>
      <c r="Y37" s="24" t="str">
        <f>Alumnos.xls!AB36</f>
        <v>UNIVERSIDAD DE GUADALAJARA</v>
      </c>
      <c r="Z37" s="26">
        <f>Alumnos.xls!AE36</f>
        <v>94.03</v>
      </c>
      <c r="AA37" s="24">
        <f>Alumnos.xls!AF36</f>
        <v>2018</v>
      </c>
      <c r="AC37" s="24" t="str">
        <f>Alumnos.xls!AI36</f>
        <v>EDITOR</v>
      </c>
      <c r="AD37" s="24" t="str">
        <f>Alumnos.xls!AJ36</f>
        <v>ENGARCE REVISTA</v>
      </c>
      <c r="AE37" s="24" t="str">
        <f>Alumnos.xls!AK36</f>
        <v>3350-5 CALLE PÍO X</v>
      </c>
      <c r="AF37" s="24" t="str">
        <f>Alumnos.xls!AL36</f>
        <v>ZAPOPAN</v>
      </c>
      <c r="AG37" s="24" t="str">
        <f>Alumnos.xls!AM36</f>
        <v>JALISCO</v>
      </c>
      <c r="AH37" s="24">
        <f>Alumnos.xls!AN36</f>
        <v>3325204100</v>
      </c>
    </row>
    <row r="38">
      <c r="A38" s="18" t="str">
        <f t="shared" si="1"/>
        <v>LOPEZ,VERGARA,ANA LUPITA,1989-12-12,LOVA891212MBCPRN08,LOVA8912123F3,ani.lopezvergara@gmail.com,LOPE DE VEGA,997,JARDINES DEL BOSQUE,44520,GUADALAJARA,3310897501,3310897501,JALISCO,MERCADOTECNIA,UNIVERSIDAD DE GUADALAJARA,83.31,2008,EMPLEADA,IBM,CARRETERA AL CASTILLO 2200,EL SALTO,33 3669 7000</v>
      </c>
      <c r="B38" s="24" t="b">
        <v>0</v>
      </c>
      <c r="C38" s="24" t="str">
        <f>Alumnos.xls!B37</f>
        <v>2021B</v>
      </c>
      <c r="D38" s="24" t="str">
        <f>Alumnos.xls!D37</f>
        <v>TIEMPO COMPLETO</v>
      </c>
      <c r="E38" s="24" t="str">
        <f>Alumnos.xls!H37</f>
        <v>LOPEZ</v>
      </c>
      <c r="F38" s="24" t="str">
        <f>Alumnos.xls!I37</f>
        <v>VERGARA</v>
      </c>
      <c r="G38" s="24" t="str">
        <f>Alumnos.xls!G37</f>
        <v>ANA LUPITA</v>
      </c>
      <c r="H38" s="12" t="str">
        <f>Alumnos.xls!J37</f>
        <v>1989-12-12</v>
      </c>
      <c r="I38" s="24" t="str">
        <f>Alumnos.xls!L37</f>
        <v>LOVA891212MBCPRN08</v>
      </c>
      <c r="J38" s="24" t="str">
        <f>Alumnos.xls!M37</f>
        <v>LOVA8912123F3</v>
      </c>
      <c r="K38" s="24" t="str">
        <f>Alumnos.xls!Y37</f>
        <v>ani.lopezvergara@gmail.com</v>
      </c>
      <c r="L38" s="24" t="str">
        <f>Alumnos.xls!P37</f>
        <v>LOPE DE VEGA</v>
      </c>
      <c r="M38" s="24">
        <f>Alumnos.xls!Q37</f>
        <v>997</v>
      </c>
      <c r="O38" s="24" t="str">
        <f>Alumnos.xls!S37</f>
        <v>JARDINES DEL BOSQUE</v>
      </c>
      <c r="P38" s="24">
        <f>Alumnos.xls!T37</f>
        <v>44520</v>
      </c>
      <c r="Q38" s="24" t="str">
        <f>Alumnos.xls!U37</f>
        <v>GUADALAJARA</v>
      </c>
      <c r="R38" s="24" t="str">
        <f>Alumnos.xls!V37</f>
        <v>JALISCO</v>
      </c>
      <c r="S38" s="24">
        <f>Alumnos.xls!W37</f>
        <v>3310897501</v>
      </c>
      <c r="T38" s="24">
        <f>Alumnos.xls!X37</f>
        <v>3310897501</v>
      </c>
      <c r="U38" s="24" t="str">
        <f>Alumnos.xls!O37</f>
        <v>JALISCO</v>
      </c>
      <c r="V38" s="25" t="str">
        <f>Alumnos.xls!N37</f>
        <v>MEXICANA</v>
      </c>
      <c r="W38" s="24" t="str">
        <f>Alumnos.xls!Z37</f>
        <v>LICENCIATURA</v>
      </c>
      <c r="X38" s="24" t="str">
        <f>Alumnos.xls!AA37</f>
        <v>MERCADOTECNIA</v>
      </c>
      <c r="Y38" s="24" t="str">
        <f>Alumnos.xls!AB37</f>
        <v>UNIVERSIDAD DE GUADALAJARA</v>
      </c>
      <c r="Z38" s="26">
        <f>Alumnos.xls!AE37</f>
        <v>83.31</v>
      </c>
      <c r="AA38" s="24">
        <f>Alumnos.xls!AF37</f>
        <v>2008</v>
      </c>
      <c r="AC38" s="24" t="str">
        <f>Alumnos.xls!AI37</f>
        <v>EMPLEADA</v>
      </c>
      <c r="AD38" s="24" t="str">
        <f>Alumnos.xls!AJ37</f>
        <v>IBM</v>
      </c>
      <c r="AE38" s="24" t="str">
        <f>Alumnos.xls!AK37</f>
        <v>CARRETERA AL CASTILLO 2200</v>
      </c>
      <c r="AF38" s="24" t="str">
        <f>Alumnos.xls!AL37</f>
        <v>EL SALTO</v>
      </c>
      <c r="AG38" s="24" t="str">
        <f>Alumnos.xls!AM37</f>
        <v>JALISCO</v>
      </c>
      <c r="AH38" s="24" t="str">
        <f>Alumnos.xls!AN37</f>
        <v>33 3669 7000</v>
      </c>
    </row>
    <row r="39">
      <c r="A39" s="13" t="str">
        <f t="shared" si="1"/>
        <v>PEREZ,GAMBA,LUIS FERNEY,1993-07-23,AX092510,,lufperezga@gmail.com,72 SUR,78A,BOSA CARBONELL,110741,BOGOTÁ,4810510,573195028985,BOGOTÁ,ADMINISTRACIÓN DE EMPRESAS,UNIVERSIDAD NACIONAL DE COLOMBIA,80,2020,R&amp;D ANALYST,HADDAD AND PARTNERS,FAIRFIELD, CT 06824,FAIRFIELD,</v>
      </c>
      <c r="B39" s="24" t="b">
        <v>0</v>
      </c>
      <c r="C39" s="24" t="str">
        <f>Alumnos.xls!B38</f>
        <v>2021B</v>
      </c>
      <c r="D39" s="24" t="str">
        <f>Alumnos.xls!D38</f>
        <v>TIEMPO PARCIAL</v>
      </c>
      <c r="E39" s="25" t="str">
        <f>Alumnos.xls!H38</f>
        <v>PEREZ</v>
      </c>
      <c r="F39" s="25" t="str">
        <f>Alumnos.xls!I38</f>
        <v>GAMBA</v>
      </c>
      <c r="G39" s="25" t="str">
        <f>Alumnos.xls!G38</f>
        <v>LUIS FERNEY</v>
      </c>
      <c r="H39" s="28" t="str">
        <f>Alumnos.xls!J38</f>
        <v>1993-07-23</v>
      </c>
      <c r="I39" s="25" t="str">
        <f>Alumnos.xls!L38</f>
        <v>AX092510</v>
      </c>
      <c r="J39" s="25" t="str">
        <f>Alumnos.xls!M38</f>
        <v/>
      </c>
      <c r="K39" s="25" t="str">
        <f>Alumnos.xls!Y38</f>
        <v>lufperezga@gmail.com</v>
      </c>
      <c r="L39" s="25" t="str">
        <f>Alumnos.xls!P38</f>
        <v>72 SUR</v>
      </c>
      <c r="M39" s="25" t="str">
        <f>Alumnos.xls!Q38</f>
        <v>78A</v>
      </c>
      <c r="N39" s="25"/>
      <c r="O39" s="25" t="str">
        <f>Alumnos.xls!S38</f>
        <v>BOSA CARBONELL</v>
      </c>
      <c r="P39" s="25">
        <f>Alumnos.xls!T38</f>
        <v>110741</v>
      </c>
      <c r="Q39" s="25" t="str">
        <f>Alumnos.xls!U38</f>
        <v>BOGOTÁ</v>
      </c>
      <c r="R39" s="25" t="str">
        <f>Alumnos.xls!V38</f>
        <v>COLOMBIA</v>
      </c>
      <c r="S39" s="25">
        <f>Alumnos.xls!W38</f>
        <v>4810510</v>
      </c>
      <c r="T39" s="25">
        <f>Alumnos.xls!X38</f>
        <v>573195028985</v>
      </c>
      <c r="U39" s="25" t="str">
        <f>Alumnos.xls!O38</f>
        <v>BOGOTÁ</v>
      </c>
      <c r="V39" s="25" t="str">
        <f>Alumnos.xls!N38</f>
        <v>COLOMBIANO</v>
      </c>
      <c r="W39" s="25" t="str">
        <f>Alumnos.xls!Z38</f>
        <v>LICENCIATURA</v>
      </c>
      <c r="X39" s="25" t="str">
        <f>Alumnos.xls!AA38</f>
        <v>ADMINISTRACIÓN DE EMPRESAS</v>
      </c>
      <c r="Y39" s="25" t="str">
        <f>Alumnos.xls!AB38</f>
        <v>UNIVERSIDAD NACIONAL DE COLOMBIA</v>
      </c>
      <c r="Z39" s="29">
        <f>Alumnos.xls!AE38</f>
        <v>80</v>
      </c>
      <c r="AA39" s="25">
        <f>Alumnos.xls!AF38</f>
        <v>2020</v>
      </c>
      <c r="AB39" s="25"/>
      <c r="AC39" s="25" t="str">
        <f>Alumnos.xls!AI38</f>
        <v>R&amp;D ANALYST</v>
      </c>
      <c r="AD39" s="25" t="str">
        <f>Alumnos.xls!AJ38</f>
        <v>HADDAD AND PARTNERS</v>
      </c>
      <c r="AE39" s="25" t="str">
        <f>Alumnos.xls!AK38</f>
        <v>FAIRFIELD, CT 06824</v>
      </c>
      <c r="AF39" s="25" t="str">
        <f>Alumnos.xls!AL38</f>
        <v>FAIRFIELD</v>
      </c>
      <c r="AG39" s="25" t="str">
        <f>Alumnos.xls!AM38</f>
        <v>CONNECTICUT, USA</v>
      </c>
      <c r="AH39" s="25" t="str">
        <f>Alumnos.xls!AN38</f>
        <v/>
      </c>
    </row>
    <row r="40">
      <c r="A40" s="18" t="str">
        <f t="shared" si="1"/>
        <v>SOTO,BLANQUEL,MARÍA ALEJANDRA,1983-08-15,SOBA830815MJCTLL05,SOBA830815UN4,sotoale@hotmail.com,VOLCÁN CEBORUCO,2157,EL COLLI URBANO,45070,ZAPOPAN,3336282050,(33) 1338-2603,JALISCO,NUTRICIÓN,UNIVERSIDAD DE GUADALAJARA,96,2007,NUTRIÓLOGA,HOSPITAL CIVIL DE GUADALAJARA,CORONEL CALDERON 777,GUADALAJARA,</v>
      </c>
      <c r="B40" s="24" t="b">
        <v>0</v>
      </c>
      <c r="C40" s="24" t="str">
        <f>Alumnos.xls!B39</f>
        <v>2021B</v>
      </c>
      <c r="D40" s="24" t="str">
        <f>Alumnos.xls!D39</f>
        <v>TIEMPO PARCIAL</v>
      </c>
      <c r="E40" s="24" t="str">
        <f>Alumnos.xls!H39</f>
        <v>SOTO</v>
      </c>
      <c r="F40" s="24" t="str">
        <f>Alumnos.xls!I39</f>
        <v>BLANQUEL</v>
      </c>
      <c r="G40" s="24" t="str">
        <f>Alumnos.xls!G39</f>
        <v>MARÍA ALEJANDRA</v>
      </c>
      <c r="H40" s="12" t="str">
        <f>Alumnos.xls!J39</f>
        <v>1983-08-15</v>
      </c>
      <c r="I40" s="24" t="str">
        <f>Alumnos.xls!L39</f>
        <v>SOBA830815MJCTLL05</v>
      </c>
      <c r="J40" s="24" t="str">
        <f>Alumnos.xls!M39</f>
        <v>SOBA830815UN4</v>
      </c>
      <c r="K40" s="24" t="str">
        <f>Alumnos.xls!Y39</f>
        <v>sotoale@hotmail.com</v>
      </c>
      <c r="L40" s="24" t="str">
        <f>Alumnos.xls!P39</f>
        <v>VOLCÁN CEBORUCO</v>
      </c>
      <c r="M40" s="24">
        <f>Alumnos.xls!Q39</f>
        <v>2157</v>
      </c>
      <c r="O40" s="24" t="str">
        <f>Alumnos.xls!S39</f>
        <v>EL COLLI URBANO</v>
      </c>
      <c r="P40" s="24">
        <f>Alumnos.xls!T39</f>
        <v>45070</v>
      </c>
      <c r="Q40" s="24" t="str">
        <f>Alumnos.xls!U39</f>
        <v>ZAPOPAN</v>
      </c>
      <c r="R40" s="24" t="str">
        <f>Alumnos.xls!V39</f>
        <v>AZ</v>
      </c>
      <c r="S40" s="24">
        <f>Alumnos.xls!W39</f>
        <v>3336282050</v>
      </c>
      <c r="T40" s="24" t="str">
        <f>Alumnos.xls!X39</f>
        <v>(33) 1338-2603</v>
      </c>
      <c r="U40" s="24" t="str">
        <f>Alumnos.xls!O39</f>
        <v>JALISCO</v>
      </c>
      <c r="V40" s="25" t="str">
        <f>Alumnos.xls!N39</f>
        <v>MEXICANA</v>
      </c>
      <c r="W40" s="24" t="str">
        <f>Alumnos.xls!Z39</f>
        <v>LICENCIATURA</v>
      </c>
      <c r="X40" s="24" t="str">
        <f>Alumnos.xls!AA39</f>
        <v>NUTRICIÓN</v>
      </c>
      <c r="Y40" s="24" t="str">
        <f>Alumnos.xls!AB39</f>
        <v>UNIVERSIDAD DE GUADALAJARA</v>
      </c>
      <c r="Z40" s="26">
        <f>Alumnos.xls!AE39</f>
        <v>96</v>
      </c>
      <c r="AA40" s="24">
        <f>Alumnos.xls!AF39</f>
        <v>2007</v>
      </c>
      <c r="AC40" s="24" t="str">
        <f>Alumnos.xls!AI39</f>
        <v>NUTRIÓLOGA</v>
      </c>
      <c r="AD40" s="24" t="str">
        <f>Alumnos.xls!AJ39</f>
        <v>HOSPITAL CIVIL DE GUADALAJARA</v>
      </c>
      <c r="AE40" s="24" t="str">
        <f>Alumnos.xls!AK39</f>
        <v>CORONEL CALDERON 777</v>
      </c>
      <c r="AF40" s="24" t="str">
        <f>Alumnos.xls!AL39</f>
        <v>GUADALAJARA</v>
      </c>
      <c r="AG40" s="24" t="str">
        <f>Alumnos.xls!AM39</f>
        <v>JALISCO</v>
      </c>
      <c r="AH40" s="24" t="str">
        <f>Alumnos.xls!AN39</f>
        <v/>
      </c>
    </row>
    <row r="41">
      <c r="A41" s="13" t="str">
        <f t="shared" si="1"/>
        <v>TALAVERA,GUERRERO,JOSE MARIA,1996-02-11,TAGM960211HGTLRR00,TAGM960211M6A,josemaria.tag@gmail.com,CALZADA DE LOS FRESNOS,37,CIUDAD GRANJA,45010,ZAPOPAN,3336270287,3331296896,GUANAJUATO,ING DE DESARROLLO DE SOFTWARE,CENTRO DE ENSEÑANZA TECNICA INDUSTRIAL,85,2018,SYSTEMS ADMINISTRATOR,FLEX,LIBRAMIENTO CARRETERA A LA BASE AÉREA 5850,ZAPOPAN,33 3818 3200</v>
      </c>
      <c r="B41" s="24" t="b">
        <v>0</v>
      </c>
      <c r="C41" s="24" t="str">
        <f>Alumnos.xls!B40</f>
        <v>2021B</v>
      </c>
      <c r="D41" s="24" t="str">
        <f>Alumnos.xls!D40</f>
        <v>TIEMPO PARCIAL</v>
      </c>
      <c r="E41" s="24" t="str">
        <f>Alumnos.xls!H40</f>
        <v>TALAVERA</v>
      </c>
      <c r="F41" s="24" t="str">
        <f>Alumnos.xls!I40</f>
        <v>GUERRERO</v>
      </c>
      <c r="G41" s="24" t="str">
        <f>Alumnos.xls!G40</f>
        <v>JOSE MARIA</v>
      </c>
      <c r="H41" s="12" t="str">
        <f>Alumnos.xls!J40</f>
        <v>1996-02-11</v>
      </c>
      <c r="I41" s="24" t="str">
        <f>Alumnos.xls!L40</f>
        <v>TAGM960211HGTLRR00</v>
      </c>
      <c r="J41" s="24" t="str">
        <f>Alumnos.xls!M40</f>
        <v>TAGM960211M6A</v>
      </c>
      <c r="K41" s="24" t="str">
        <f>Alumnos.xls!Y40</f>
        <v>josemaria.tag@gmail.com</v>
      </c>
      <c r="L41" s="24" t="str">
        <f>Alumnos.xls!P40</f>
        <v>CALZADA DE LOS FRESNOS</v>
      </c>
      <c r="M41" s="24">
        <f>Alumnos.xls!Q40</f>
        <v>37</v>
      </c>
      <c r="O41" s="24" t="str">
        <f>Alumnos.xls!S40</f>
        <v>CIUDAD GRANJA</v>
      </c>
      <c r="P41" s="24">
        <f>Alumnos.xls!T40</f>
        <v>45010</v>
      </c>
      <c r="Q41" s="24" t="str">
        <f>Alumnos.xls!U40</f>
        <v>ZAPOPAN</v>
      </c>
      <c r="R41" s="24" t="str">
        <f>Alumnos.xls!V40</f>
        <v>JALISCO</v>
      </c>
      <c r="S41" s="24">
        <f>Alumnos.xls!W40</f>
        <v>3336270287</v>
      </c>
      <c r="T41" s="24">
        <f>Alumnos.xls!X40</f>
        <v>3331296896</v>
      </c>
      <c r="U41" s="24" t="str">
        <f>Alumnos.xls!O40</f>
        <v>GUANAJUATO</v>
      </c>
      <c r="V41" s="25" t="str">
        <f>Alumnos.xls!N40</f>
        <v>MEXICANA</v>
      </c>
      <c r="W41" s="24" t="str">
        <f>Alumnos.xls!Z40</f>
        <v>LICENCIATURA</v>
      </c>
      <c r="X41" s="24" t="str">
        <f>Alumnos.xls!AA40</f>
        <v>ING DE DESARROLLO DE SOFTWARE</v>
      </c>
      <c r="Y41" s="24" t="str">
        <f>Alumnos.xls!AB40</f>
        <v>CENTRO DE ENSEÑANZA TECNICA INDUSTRIAL</v>
      </c>
      <c r="Z41" s="26">
        <f>Alumnos.xls!AE40</f>
        <v>85</v>
      </c>
      <c r="AA41" s="24">
        <f>Alumnos.xls!AF40</f>
        <v>2018</v>
      </c>
      <c r="AC41" s="24" t="str">
        <f>Alumnos.xls!AI40</f>
        <v>SYSTEMS ADMINISTRATOR</v>
      </c>
      <c r="AD41" s="24" t="str">
        <f>Alumnos.xls!AJ40</f>
        <v>FLEX</v>
      </c>
      <c r="AE41" s="24" t="str">
        <f>Alumnos.xls!AK40</f>
        <v>LIBRAMIENTO CARRETERA A LA BASE AÉREA 5850</v>
      </c>
      <c r="AF41" s="24" t="str">
        <f>Alumnos.xls!AL40</f>
        <v>ZAPOPAN</v>
      </c>
      <c r="AG41" s="24" t="str">
        <f>Alumnos.xls!AM40</f>
        <v>JALISCO</v>
      </c>
      <c r="AH41" s="24" t="str">
        <f>Alumnos.xls!AN40</f>
        <v>33 3818 3200</v>
      </c>
    </row>
    <row r="42">
      <c r="A42" s="18" t="str">
        <f t="shared" si="1"/>
        <v>ALCÁNTAR,MORÁN,SALVADOR,1983-11-17,AAMS831117HJCLRL05,AAMS8311175I4,salvador1983@gmail.com,5 DE FEBRERO,323,LAS CONCHAS,44460,GUADALAJARA,36503727,3312894998,JALISCO,DERECHO,UNIVERSIDAD DE GUADALAJARA,95.4,2005,PROFESIONISTA INDEPENDIENTE,,,,</v>
      </c>
      <c r="B42" s="24" t="b">
        <v>0</v>
      </c>
      <c r="C42" s="24" t="str">
        <f>Alumnos.xls!B41</f>
        <v>2021A</v>
      </c>
      <c r="D42" s="24" t="str">
        <f>Alumnos.xls!D41</f>
        <v>TIEMPO COMPLETO</v>
      </c>
      <c r="E42" s="24" t="str">
        <f>Alumnos.xls!H41</f>
        <v>ALCÁNTAR</v>
      </c>
      <c r="F42" s="24" t="str">
        <f>Alumnos.xls!I41</f>
        <v>MORÁN</v>
      </c>
      <c r="G42" s="24" t="str">
        <f>Alumnos.xls!G41</f>
        <v>SALVADOR</v>
      </c>
      <c r="H42" s="12" t="str">
        <f>Alumnos.xls!J41</f>
        <v>1983-11-17</v>
      </c>
      <c r="I42" s="24" t="str">
        <f>Alumnos.xls!L41</f>
        <v>AAMS831117HJCLRL05</v>
      </c>
      <c r="J42" s="24" t="str">
        <f>Alumnos.xls!M41</f>
        <v>AAMS8311175I4</v>
      </c>
      <c r="K42" s="24" t="str">
        <f>Alumnos.xls!Y41</f>
        <v>salvador1983@gmail.com</v>
      </c>
      <c r="L42" s="24" t="str">
        <f>Alumnos.xls!P41</f>
        <v>5 DE FEBRERO</v>
      </c>
      <c r="M42" s="24">
        <f>Alumnos.xls!Q41</f>
        <v>323</v>
      </c>
      <c r="O42" s="24" t="str">
        <f>Alumnos.xls!S41</f>
        <v>LAS CONCHAS</v>
      </c>
      <c r="P42" s="24">
        <f>Alumnos.xls!T41</f>
        <v>44460</v>
      </c>
      <c r="Q42" s="24" t="str">
        <f>Alumnos.xls!U41</f>
        <v>GUADALAJARA</v>
      </c>
      <c r="R42" s="24" t="str">
        <f>Alumnos.xls!V41</f>
        <v>JALISCO</v>
      </c>
      <c r="S42" s="24">
        <f>Alumnos.xls!W41</f>
        <v>36503727</v>
      </c>
      <c r="T42" s="24">
        <f>Alumnos.xls!X41</f>
        <v>3312894998</v>
      </c>
      <c r="U42" s="24" t="str">
        <f>Alumnos.xls!O41</f>
        <v>JALISCO</v>
      </c>
      <c r="V42" s="25" t="str">
        <f>Alumnos.xls!N41</f>
        <v>MEXICANA</v>
      </c>
      <c r="W42" s="24" t="str">
        <f>Alumnos.xls!Z41</f>
        <v>LICENCIATURA</v>
      </c>
      <c r="X42" s="24" t="str">
        <f>Alumnos.xls!AA41</f>
        <v>DERECHO</v>
      </c>
      <c r="Y42" s="24" t="str">
        <f>Alumnos.xls!AB41</f>
        <v>UNIVERSIDAD DE GUADALAJARA</v>
      </c>
      <c r="Z42" s="26">
        <f>Alumnos.xls!AE41</f>
        <v>95.4</v>
      </c>
      <c r="AA42" s="24">
        <f>Alumnos.xls!AF41</f>
        <v>2005</v>
      </c>
      <c r="AC42" s="24" t="str">
        <f>Alumnos.xls!AI41</f>
        <v>PROFESIONISTA INDEPENDIENTE</v>
      </c>
      <c r="AD42" s="24" t="str">
        <f>Alumnos.xls!AJ41</f>
        <v/>
      </c>
      <c r="AE42" s="24" t="str">
        <f>Alumnos.xls!AK41</f>
        <v/>
      </c>
      <c r="AF42" s="24" t="str">
        <f>Alumnos.xls!AL41</f>
        <v/>
      </c>
      <c r="AG42" s="24" t="str">
        <f>Alumnos.xls!AM41</f>
        <v/>
      </c>
      <c r="AH42" s="24" t="str">
        <f>Alumnos.xls!AN41</f>
        <v/>
      </c>
    </row>
    <row r="43">
      <c r="A43" s="13" t="str">
        <f t="shared" si="1"/>
        <v>AYÓN,MURILLO,HUGO ALEJANDRO,1993-02-01,AOMH930201HSLYRG02,AOMH930201PA6,hugo.aam.93@gmail.com,PEDRO MORENO,494,CENTRO,44100,GUADALAJARA,3336140276,3322275906,SINALOA,INGENIERÍA EN COMPUTACIÓN,UNIVERSIDAD DE GUADALAJARA,91.31,2011,SIN LABORAR,,,,</v>
      </c>
      <c r="B43" s="24" t="b">
        <v>0</v>
      </c>
      <c r="C43" s="24" t="str">
        <f>Alumnos.xls!B42</f>
        <v>2021A</v>
      </c>
      <c r="D43" s="24" t="str">
        <f>Alumnos.xls!D42</f>
        <v>TIEMPO COMPLETO</v>
      </c>
      <c r="E43" s="24" t="str">
        <f>Alumnos.xls!H42</f>
        <v>AYÓN</v>
      </c>
      <c r="F43" s="24" t="str">
        <f>Alumnos.xls!I42</f>
        <v>MURILLO</v>
      </c>
      <c r="G43" s="24" t="str">
        <f>Alumnos.xls!G42</f>
        <v>HUGO ALEJANDRO</v>
      </c>
      <c r="H43" s="12" t="str">
        <f>Alumnos.xls!J42</f>
        <v>1993-02-01</v>
      </c>
      <c r="I43" s="24" t="str">
        <f>Alumnos.xls!L42</f>
        <v>AOMH930201HSLYRG02</v>
      </c>
      <c r="J43" s="24" t="str">
        <f>Alumnos.xls!M42</f>
        <v>AOMH930201PA6</v>
      </c>
      <c r="K43" s="24" t="str">
        <f>Alumnos.xls!Y42</f>
        <v>hugo.aam.93@gmail.com</v>
      </c>
      <c r="L43" s="24" t="str">
        <f>Alumnos.xls!P42</f>
        <v>PEDRO MORENO</v>
      </c>
      <c r="M43" s="24">
        <f>Alumnos.xls!Q42</f>
        <v>494</v>
      </c>
      <c r="O43" s="24" t="str">
        <f>Alumnos.xls!S42</f>
        <v>CENTRO</v>
      </c>
      <c r="P43" s="24">
        <f>Alumnos.xls!T42</f>
        <v>44100</v>
      </c>
      <c r="Q43" s="24" t="str">
        <f>Alumnos.xls!U42</f>
        <v>GUADALAJARA</v>
      </c>
      <c r="R43" s="24" t="str">
        <f>Alumnos.xls!V42</f>
        <v>JALISCO</v>
      </c>
      <c r="S43" s="24">
        <f>Alumnos.xls!W42</f>
        <v>3336140276</v>
      </c>
      <c r="T43" s="24">
        <f>Alumnos.xls!X42</f>
        <v>3322275906</v>
      </c>
      <c r="U43" s="24" t="str">
        <f>Alumnos.xls!O42</f>
        <v>SINALOA</v>
      </c>
      <c r="V43" s="25" t="str">
        <f>Alumnos.xls!N42</f>
        <v>MEXICANA</v>
      </c>
      <c r="W43" s="24" t="str">
        <f>Alumnos.xls!Z42</f>
        <v>LICENCIATURA</v>
      </c>
      <c r="X43" s="24" t="str">
        <f>Alumnos.xls!AA42</f>
        <v>INGENIERÍA EN COMPUTACIÓN</v>
      </c>
      <c r="Y43" s="24" t="str">
        <f>Alumnos.xls!AB42</f>
        <v>UNIVERSIDAD DE GUADALAJARA</v>
      </c>
      <c r="Z43" s="26">
        <f>Alumnos.xls!AE42</f>
        <v>91.31</v>
      </c>
      <c r="AA43" s="24">
        <f>Alumnos.xls!AF42</f>
        <v>2011</v>
      </c>
      <c r="AC43" s="24" t="str">
        <f>Alumnos.xls!AI42</f>
        <v>SIN LABORAR</v>
      </c>
      <c r="AD43" s="24" t="str">
        <f>Alumnos.xls!AJ42</f>
        <v/>
      </c>
      <c r="AE43" s="24" t="str">
        <f>Alumnos.xls!AK42</f>
        <v/>
      </c>
      <c r="AF43" s="24" t="str">
        <f>Alumnos.xls!AL42</f>
        <v/>
      </c>
      <c r="AG43" s="24" t="str">
        <f>Alumnos.xls!AM42</f>
        <v/>
      </c>
      <c r="AH43" s="24" t="str">
        <f>Alumnos.xls!AN42</f>
        <v/>
      </c>
    </row>
    <row r="44">
      <c r="A44" s="18" t="str">
        <f t="shared" si="1"/>
        <v>GÓMEZ,VALENTÍN,JAVIER EDUARDO,1994-08-02,GOVJ940802HJCMLV05,GOVJ940802SC1,INGJAVIERGOMEZ@OUTLOOK.COM,GOMEZ FARIAS,2703,SAN ANDRES,44810,GUADALAJARA,3313601751,3313601751,JALISCO,INGENIERIA EN COMPUTACIÓN,UDEG,80.24,2017,LIDER DE PROYECTOS TI,ALMIDONES MEXICANOS,CALLE 26 2756,GUADALAJARA,3313601751</v>
      </c>
      <c r="B44" s="24" t="b">
        <v>0</v>
      </c>
      <c r="C44" s="24" t="str">
        <f>Alumnos.xls!B43</f>
        <v>2021A</v>
      </c>
      <c r="D44" s="24" t="str">
        <f>Alumnos.xls!D43</f>
        <v>TIEMPO PARCIAL</v>
      </c>
      <c r="E44" s="24" t="str">
        <f>Alumnos.xls!H43</f>
        <v>GÓMEZ</v>
      </c>
      <c r="F44" s="24" t="str">
        <f>Alumnos.xls!I43</f>
        <v>VALENTÍN</v>
      </c>
      <c r="G44" s="24" t="str">
        <f>Alumnos.xls!G43</f>
        <v>JAVIER EDUARDO</v>
      </c>
      <c r="H44" s="12" t="str">
        <f>Alumnos.xls!J43</f>
        <v>1994-08-02</v>
      </c>
      <c r="I44" s="24" t="str">
        <f>Alumnos.xls!L43</f>
        <v>GOVJ940802HJCMLV05</v>
      </c>
      <c r="J44" s="24" t="str">
        <f>Alumnos.xls!M43</f>
        <v>GOVJ940802SC1</v>
      </c>
      <c r="K44" s="24" t="str">
        <f>Alumnos.xls!Y43</f>
        <v>INGJAVIERGOMEZ@OUTLOOK.COM</v>
      </c>
      <c r="L44" s="24" t="str">
        <f>Alumnos.xls!P43</f>
        <v>GOMEZ FARIAS</v>
      </c>
      <c r="M44" s="24">
        <f>Alumnos.xls!Q43</f>
        <v>2703</v>
      </c>
      <c r="O44" s="24" t="str">
        <f>Alumnos.xls!S43</f>
        <v>SAN ANDRES</v>
      </c>
      <c r="P44" s="24">
        <f>Alumnos.xls!T43</f>
        <v>44810</v>
      </c>
      <c r="Q44" s="24" t="str">
        <f>Alumnos.xls!U43</f>
        <v>GUADALAJARA</v>
      </c>
      <c r="R44" s="24" t="str">
        <f>Alumnos.xls!V43</f>
        <v>JALISCO</v>
      </c>
      <c r="S44" s="24">
        <f>Alumnos.xls!W43</f>
        <v>3313601751</v>
      </c>
      <c r="T44" s="24">
        <f>Alumnos.xls!X43</f>
        <v>3313601751</v>
      </c>
      <c r="U44" s="24" t="str">
        <f>Alumnos.xls!O43</f>
        <v>JALISCO</v>
      </c>
      <c r="V44" s="25" t="str">
        <f>Alumnos.xls!N43</f>
        <v>MEXICANA</v>
      </c>
      <c r="W44" s="24" t="str">
        <f>Alumnos.xls!Z43</f>
        <v>LICENCIATURA</v>
      </c>
      <c r="X44" s="24" t="str">
        <f>Alumnos.xls!AA43</f>
        <v>INGENIERIA EN COMPUTACIÓN</v>
      </c>
      <c r="Y44" s="24" t="str">
        <f>Alumnos.xls!AB43</f>
        <v>UDEG</v>
      </c>
      <c r="Z44" s="26">
        <f>Alumnos.xls!AE43</f>
        <v>80.24</v>
      </c>
      <c r="AA44" s="24">
        <f>Alumnos.xls!AF43</f>
        <v>2017</v>
      </c>
      <c r="AC44" s="24" t="str">
        <f>Alumnos.xls!AI43</f>
        <v>LIDER DE PROYECTOS TI</v>
      </c>
      <c r="AD44" s="24" t="str">
        <f>Alumnos.xls!AJ43</f>
        <v>ALMIDONES MEXICANOS</v>
      </c>
      <c r="AE44" s="24" t="str">
        <f>Alumnos.xls!AK43</f>
        <v>CALLE 26 2756</v>
      </c>
      <c r="AF44" s="24" t="str">
        <f>Alumnos.xls!AL43</f>
        <v>GUADALAJARA</v>
      </c>
      <c r="AG44" s="24" t="str">
        <f>Alumnos.xls!AM43</f>
        <v>JALISCO</v>
      </c>
      <c r="AH44" s="24">
        <f>Alumnos.xls!AN43</f>
        <v>3313601751</v>
      </c>
    </row>
    <row r="45">
      <c r="A45" s="13" t="str">
        <f t="shared" si="1"/>
        <v>MADRIGAL,MALDONADO,RICARDO,1987-02-13,MAMR870213HCMDLC03,MAMR870213NQ2,ricardomadrig@gmail.com,VISTAL DEL PUERTO,1390,LAS TERRAZAS,45599,TLAQUEPAQUE,3313625179,3313625179,AGUASCALIENTES,SISTEMAS DE INFORMACION,UNIVERSIDAD DE GUADALAJARA,87.56,2009,ARQUITECTO DE SOFTWARE,INTEL,AV DEL BOSQUE 1001,ZAPOPAN,</v>
      </c>
      <c r="B45" s="24" t="b">
        <v>0</v>
      </c>
      <c r="C45" s="24" t="str">
        <f>Alumnos.xls!B44</f>
        <v>2021A</v>
      </c>
      <c r="D45" s="24" t="str">
        <f>Alumnos.xls!D44</f>
        <v>TIEMPO PARCIAL</v>
      </c>
      <c r="E45" s="24" t="str">
        <f>Alumnos.xls!H44</f>
        <v>MADRIGAL</v>
      </c>
      <c r="F45" s="24" t="str">
        <f>Alumnos.xls!I44</f>
        <v>MALDONADO</v>
      </c>
      <c r="G45" s="24" t="str">
        <f>Alumnos.xls!G44</f>
        <v>RICARDO</v>
      </c>
      <c r="H45" s="12" t="str">
        <f>Alumnos.xls!J44</f>
        <v>1987-02-13</v>
      </c>
      <c r="I45" s="24" t="str">
        <f>Alumnos.xls!L44</f>
        <v>MAMR870213HCMDLC03</v>
      </c>
      <c r="J45" s="24" t="str">
        <f>Alumnos.xls!M44</f>
        <v>MAMR870213NQ2</v>
      </c>
      <c r="K45" s="24" t="str">
        <f>Alumnos.xls!Y44</f>
        <v>ricardomadrig@gmail.com</v>
      </c>
      <c r="L45" s="24" t="str">
        <f>Alumnos.xls!P44</f>
        <v>VISTAL DEL PUERTO</v>
      </c>
      <c r="M45" s="24">
        <f>Alumnos.xls!Q44</f>
        <v>1390</v>
      </c>
      <c r="O45" s="24" t="str">
        <f>Alumnos.xls!S44</f>
        <v>LAS TERRAZAS</v>
      </c>
      <c r="P45" s="24">
        <f>Alumnos.xls!T44</f>
        <v>45599</v>
      </c>
      <c r="Q45" s="24" t="str">
        <f>Alumnos.xls!U44</f>
        <v>TLAQUEPAQUE</v>
      </c>
      <c r="R45" s="24" t="str">
        <f>Alumnos.xls!V44</f>
        <v>JALISCO</v>
      </c>
      <c r="S45" s="24">
        <f>Alumnos.xls!W44</f>
        <v>3313625179</v>
      </c>
      <c r="T45" s="24">
        <f>Alumnos.xls!X44</f>
        <v>3313625179</v>
      </c>
      <c r="U45" s="24" t="str">
        <f>Alumnos.xls!O44</f>
        <v>AGUASCALIENTES</v>
      </c>
      <c r="V45" s="25" t="str">
        <f>Alumnos.xls!N44</f>
        <v>MEXICANA</v>
      </c>
      <c r="W45" s="24" t="str">
        <f>Alumnos.xls!Z44</f>
        <v>LICENCIATURA</v>
      </c>
      <c r="X45" s="24" t="str">
        <f>Alumnos.xls!AA44</f>
        <v>SISTEMAS DE INFORMACION</v>
      </c>
      <c r="Y45" s="24" t="str">
        <f>Alumnos.xls!AB44</f>
        <v>UNIVERSIDAD DE GUADALAJARA</v>
      </c>
      <c r="Z45" s="26">
        <f>Alumnos.xls!AE44</f>
        <v>87.56</v>
      </c>
      <c r="AA45" s="24">
        <f>Alumnos.xls!AF44</f>
        <v>2009</v>
      </c>
      <c r="AC45" s="24" t="str">
        <f>Alumnos.xls!AI44</f>
        <v>ARQUITECTO DE SOFTWARE</v>
      </c>
      <c r="AD45" s="24" t="str">
        <f>Alumnos.xls!AJ44</f>
        <v>INTEL</v>
      </c>
      <c r="AE45" s="24" t="str">
        <f>Alumnos.xls!AK44</f>
        <v>AV DEL BOSQUE 1001</v>
      </c>
      <c r="AF45" s="24" t="str">
        <f>Alumnos.xls!AL44</f>
        <v>ZAPOPAN</v>
      </c>
      <c r="AG45" s="24" t="str">
        <f>Alumnos.xls!AM44</f>
        <v>JALISCO</v>
      </c>
      <c r="AH45" s="24" t="str">
        <f>Alumnos.xls!AN44</f>
        <v/>
      </c>
    </row>
    <row r="46">
      <c r="A46" s="18" t="str">
        <f t="shared" si="1"/>
        <v>RODRIGUEZ,ARMENTA,ELISABETH,1970-12-31,ROAE701231MSLDRL05,ROAE7012314W7,liz@d-i.mx,SAN FELIPE,1051,RESIDENCIAL DEL VALLE,45138,ZAPOPAN,3319849906,3318931861,SINALOA,ING. COMPUTACIÓN,UAG,82.9,1993,PROGRAMADORA Y CONSULTORA,D-I DESARROLLO INFORMÁTICO,SAN FELIPE 1051 CASA 14 COL. RESIDENCIAL DEL VALLE,ZAPOPAN,3319849906</v>
      </c>
      <c r="B46" s="24" t="b">
        <v>0</v>
      </c>
      <c r="C46" s="24" t="str">
        <f>Alumnos.xls!B45</f>
        <v>2021A</v>
      </c>
      <c r="D46" s="24" t="str">
        <f>Alumnos.xls!D45</f>
        <v>TIEMPO PARCIAL</v>
      </c>
      <c r="E46" s="24" t="str">
        <f>Alumnos.xls!H45</f>
        <v>RODRIGUEZ</v>
      </c>
      <c r="F46" s="24" t="str">
        <f>Alumnos.xls!I45</f>
        <v>ARMENTA</v>
      </c>
      <c r="G46" s="24" t="str">
        <f>Alumnos.xls!G45</f>
        <v>ELISABETH</v>
      </c>
      <c r="H46" s="12" t="str">
        <f>Alumnos.xls!J45</f>
        <v>1970-12-31</v>
      </c>
      <c r="I46" s="24" t="str">
        <f>Alumnos.xls!L45</f>
        <v>ROAE701231MSLDRL05</v>
      </c>
      <c r="J46" s="24" t="str">
        <f>Alumnos.xls!M45</f>
        <v>ROAE7012314W7</v>
      </c>
      <c r="K46" s="24" t="str">
        <f>Alumnos.xls!Y45</f>
        <v>liz@d-i.mx</v>
      </c>
      <c r="L46" s="24" t="str">
        <f>Alumnos.xls!P45</f>
        <v>SAN FELIPE</v>
      </c>
      <c r="M46" s="24">
        <f>Alumnos.xls!Q45</f>
        <v>1051</v>
      </c>
      <c r="O46" s="24" t="str">
        <f>Alumnos.xls!S45</f>
        <v>RESIDENCIAL DEL VALLE</v>
      </c>
      <c r="P46" s="24">
        <f>Alumnos.xls!T45</f>
        <v>45138</v>
      </c>
      <c r="Q46" s="24" t="str">
        <f>Alumnos.xls!U45</f>
        <v>ZAPOPAN</v>
      </c>
      <c r="R46" s="24" t="str">
        <f>Alumnos.xls!V45</f>
        <v>JALISCO</v>
      </c>
      <c r="S46" s="24">
        <f>Alumnos.xls!W45</f>
        <v>3319849906</v>
      </c>
      <c r="T46" s="24">
        <f>Alumnos.xls!X45</f>
        <v>3318931861</v>
      </c>
      <c r="U46" s="24" t="str">
        <f>Alumnos.xls!O45</f>
        <v>SINALOA</v>
      </c>
      <c r="V46" s="25" t="str">
        <f>Alumnos.xls!N45</f>
        <v>MEXICANA</v>
      </c>
      <c r="W46" s="24" t="str">
        <f>Alumnos.xls!Z45</f>
        <v>LICENCIATURA</v>
      </c>
      <c r="X46" s="24" t="str">
        <f>Alumnos.xls!AA45</f>
        <v>ING. COMPUTACIÓN</v>
      </c>
      <c r="Y46" s="24" t="str">
        <f>Alumnos.xls!AB45</f>
        <v>UAG</v>
      </c>
      <c r="Z46" s="26">
        <f>Alumnos.xls!AE45</f>
        <v>82.9</v>
      </c>
      <c r="AA46" s="24">
        <f>Alumnos.xls!AF45</f>
        <v>1993</v>
      </c>
      <c r="AC46" s="24" t="str">
        <f>Alumnos.xls!AI45</f>
        <v>PROGRAMADORA Y CONSULTORA</v>
      </c>
      <c r="AD46" s="24" t="str">
        <f>Alumnos.xls!AJ45</f>
        <v>D-I DESARROLLO INFORMÁTICO</v>
      </c>
      <c r="AE46" s="24" t="str">
        <f>Alumnos.xls!AK45</f>
        <v>SAN FELIPE 1051 CASA 14 COL. RESIDENCIAL DEL VALLE</v>
      </c>
      <c r="AF46" s="24" t="str">
        <f>Alumnos.xls!AL45</f>
        <v>ZAPOPAN</v>
      </c>
      <c r="AG46" s="24" t="str">
        <f>Alumnos.xls!AM45</f>
        <v>JALISCO</v>
      </c>
      <c r="AH46" s="24">
        <f>Alumnos.xls!AN45</f>
        <v>3319849906</v>
      </c>
    </row>
    <row r="47">
      <c r="A47" s="13" t="str">
        <f t="shared" si="1"/>
        <v>RONZON,MORELL,YAEL AKIM,1991-01-20,ROMY910120HVZNRL08,ROMY910120BS0,yaelronzon@gmail.com,JOSE M. ARREOLA,390,ALCALDE BARRANQUITAS,44270,GUADALAJARA,3334634768,3334634768,VERACRUZ,LETRAS HISPÁNICAS,UNIVERSIDAD DE GUADALAJARA,91.35,2010,DOCENTE,INSTITUTO MIGUEL ANGEL DE OCCIDENTE,AV GUADALUPE 6600,ZAPOPAN,</v>
      </c>
      <c r="B47" s="24" t="b">
        <v>0</v>
      </c>
      <c r="C47" s="24" t="str">
        <f>Alumnos.xls!B46</f>
        <v>2021A</v>
      </c>
      <c r="D47" s="24" t="str">
        <f>Alumnos.xls!D46</f>
        <v>TIEMPO COMPLETO</v>
      </c>
      <c r="E47" s="24" t="str">
        <f>Alumnos.xls!H46</f>
        <v>RONZON</v>
      </c>
      <c r="F47" s="24" t="str">
        <f>Alumnos.xls!I46</f>
        <v>MORELL</v>
      </c>
      <c r="G47" s="24" t="str">
        <f>Alumnos.xls!G46</f>
        <v>YAEL AKIM</v>
      </c>
      <c r="H47" s="12" t="str">
        <f>Alumnos.xls!J46</f>
        <v>1991-01-20</v>
      </c>
      <c r="I47" s="24" t="str">
        <f>Alumnos.xls!L46</f>
        <v>ROMY910120HVZNRL08</v>
      </c>
      <c r="J47" s="24" t="str">
        <f>Alumnos.xls!M46</f>
        <v>ROMY910120BS0</v>
      </c>
      <c r="K47" s="24" t="str">
        <f>Alumnos.xls!Y46</f>
        <v>yaelronzon@gmail.com</v>
      </c>
      <c r="L47" s="24" t="str">
        <f>Alumnos.xls!P46</f>
        <v>JOSE M. ARREOLA</v>
      </c>
      <c r="M47" s="24">
        <f>Alumnos.xls!Q46</f>
        <v>390</v>
      </c>
      <c r="O47" s="24" t="str">
        <f>Alumnos.xls!S46</f>
        <v>ALCALDE BARRANQUITAS</v>
      </c>
      <c r="P47" s="24">
        <f>Alumnos.xls!T46</f>
        <v>44270</v>
      </c>
      <c r="Q47" s="24" t="str">
        <f>Alumnos.xls!U46</f>
        <v>GUADALAJARA</v>
      </c>
      <c r="R47" s="24" t="str">
        <f>Alumnos.xls!V46</f>
        <v>JALISCO</v>
      </c>
      <c r="S47" s="24">
        <f>Alumnos.xls!W46</f>
        <v>3334634768</v>
      </c>
      <c r="T47" s="24">
        <f>Alumnos.xls!X46</f>
        <v>3334634768</v>
      </c>
      <c r="U47" s="24" t="str">
        <f>Alumnos.xls!O46</f>
        <v>VERACRUZ</v>
      </c>
      <c r="V47" s="25" t="str">
        <f>Alumnos.xls!N46</f>
        <v>MEXICANA</v>
      </c>
      <c r="W47" s="24" t="str">
        <f>Alumnos.xls!Z46</f>
        <v>LICENCIATURA</v>
      </c>
      <c r="X47" s="24" t="str">
        <f>Alumnos.xls!AA46</f>
        <v>LETRAS HISPÁNICAS</v>
      </c>
      <c r="Y47" s="24" t="str">
        <f>Alumnos.xls!AB46</f>
        <v>UNIVERSIDAD DE GUADALAJARA</v>
      </c>
      <c r="Z47" s="26">
        <f>Alumnos.xls!AE46</f>
        <v>91.35</v>
      </c>
      <c r="AA47" s="24">
        <f>Alumnos.xls!AF46</f>
        <v>2010</v>
      </c>
      <c r="AC47" s="24" t="str">
        <f>Alumnos.xls!AI46</f>
        <v>DOCENTE</v>
      </c>
      <c r="AD47" s="24" t="str">
        <f>Alumnos.xls!AJ46</f>
        <v>INSTITUTO MIGUEL ANGEL DE OCCIDENTE</v>
      </c>
      <c r="AE47" s="24" t="str">
        <f>Alumnos.xls!AK46</f>
        <v>AV GUADALUPE 6600</v>
      </c>
      <c r="AF47" s="24" t="str">
        <f>Alumnos.xls!AL46</f>
        <v>ZAPOPAN</v>
      </c>
      <c r="AG47" s="24" t="str">
        <f>Alumnos.xls!AM46</f>
        <v>JALISCO</v>
      </c>
      <c r="AH47" s="24" t="str">
        <f>Alumnos.xls!AN46</f>
        <v/>
      </c>
    </row>
    <row r="48">
      <c r="A48" s="18" t="str">
        <f t="shared" si="1"/>
        <v>SIERRA,TORRES,MAYRA VERONICA,1992-10-20,SITM921020MJCRY00,SITM921020HS9,mayra.sierra55@hotmail.com,MONTES APENINOS,1627,MONUMENTAL,44320,GUADALAJARA,3336384483,3310921295,JALISCO,COMUNICACIONES Y ELECTRÓNICA,UNIVERSIDAD DE GUADALAJARA,84.31,2017,IT DEVELOPER,DXC TECHNOLOGY,,TLAQUEPAQUE,</v>
      </c>
      <c r="B48" s="24" t="b">
        <v>0</v>
      </c>
      <c r="C48" s="24" t="str">
        <f>Alumnos.xls!B47</f>
        <v>2021A</v>
      </c>
      <c r="D48" s="24" t="str">
        <f>Alumnos.xls!D47</f>
        <v>TIEMPO PARCIAL</v>
      </c>
      <c r="E48" s="24" t="str">
        <f>Alumnos.xls!H47</f>
        <v>SIERRA</v>
      </c>
      <c r="F48" s="24" t="str">
        <f>Alumnos.xls!I47</f>
        <v>TORRES</v>
      </c>
      <c r="G48" s="24" t="str">
        <f>Alumnos.xls!G47</f>
        <v>MAYRA VERONICA</v>
      </c>
      <c r="H48" s="12" t="str">
        <f>Alumnos.xls!J47</f>
        <v>1992-10-20</v>
      </c>
      <c r="I48" s="24" t="str">
        <f>Alumnos.xls!L47</f>
        <v>SITM921020MJCRY00</v>
      </c>
      <c r="J48" s="24" t="str">
        <f>Alumnos.xls!M47</f>
        <v>SITM921020HS9</v>
      </c>
      <c r="K48" s="24" t="str">
        <f>Alumnos.xls!Y47</f>
        <v>mayra.sierra55@hotmail.com</v>
      </c>
      <c r="L48" s="24" t="str">
        <f>Alumnos.xls!P47</f>
        <v>MONTES APENINOS</v>
      </c>
      <c r="M48" s="24">
        <f>Alumnos.xls!Q47</f>
        <v>1627</v>
      </c>
      <c r="O48" s="24" t="str">
        <f>Alumnos.xls!S47</f>
        <v>MONUMENTAL</v>
      </c>
      <c r="P48" s="24">
        <f>Alumnos.xls!T47</f>
        <v>44320</v>
      </c>
      <c r="Q48" s="24" t="str">
        <f>Alumnos.xls!U47</f>
        <v>GUADALAJARA</v>
      </c>
      <c r="R48" s="24" t="str">
        <f>Alumnos.xls!V47</f>
        <v>JALISCO</v>
      </c>
      <c r="S48" s="24">
        <f>Alumnos.xls!W47</f>
        <v>3336384483</v>
      </c>
      <c r="T48" s="24">
        <f>Alumnos.xls!X47</f>
        <v>3310921295</v>
      </c>
      <c r="U48" s="24" t="str">
        <f>Alumnos.xls!O47</f>
        <v>JALISCO</v>
      </c>
      <c r="V48" s="25" t="str">
        <f>Alumnos.xls!N47</f>
        <v>MEXICANA</v>
      </c>
      <c r="W48" s="24" t="str">
        <f>Alumnos.xls!Z47</f>
        <v>INGENIERÍA</v>
      </c>
      <c r="X48" s="24" t="str">
        <f>Alumnos.xls!AA47</f>
        <v>COMUNICACIONES Y ELECTRÓNICA</v>
      </c>
      <c r="Y48" s="24" t="str">
        <f>Alumnos.xls!AB47</f>
        <v>UNIVERSIDAD DE GUADALAJARA</v>
      </c>
      <c r="Z48" s="26">
        <f>Alumnos.xls!AE47</f>
        <v>84.31</v>
      </c>
      <c r="AA48" s="24">
        <f>Alumnos.xls!AF47</f>
        <v>2017</v>
      </c>
      <c r="AC48" s="24" t="str">
        <f>Alumnos.xls!AI47</f>
        <v>IT DEVELOPER</v>
      </c>
      <c r="AD48" s="24" t="str">
        <f>Alumnos.xls!AJ47</f>
        <v>DXC TECHNOLOGY</v>
      </c>
      <c r="AE48" s="24" t="str">
        <f>Alumnos.xls!AK47</f>
        <v/>
      </c>
      <c r="AF48" s="24" t="str">
        <f>Alumnos.xls!AL47</f>
        <v>TLAQUEPAQUE</v>
      </c>
      <c r="AG48" s="24" t="str">
        <f>Alumnos.xls!AM47</f>
        <v>JALISCO</v>
      </c>
      <c r="AH48" s="24" t="str">
        <f>Alumnos.xls!AN47</f>
        <v/>
      </c>
    </row>
    <row r="49">
      <c r="A49" s="13" t="str">
        <f t="shared" si="1"/>
        <v>VIZCARRA,TAMAYO,ERIKA IVONNE,1980-11-11,VITE801111MDFZMR05,VITE801111F37,eriviztam@gmail.com,AV TABACHINES,3670,LOMA BONITA EJIDAL,45085,ZAPOPAN,3344444431,3316281224,CIUDAD DE MÉXICO,ING QUIMICA,UNIVERSIDAD DE GUADALAJARA,73.21,2008,ASESOR DE CALIDAD,,,,</v>
      </c>
      <c r="B49" s="24" t="b">
        <v>0</v>
      </c>
      <c r="C49" s="24" t="str">
        <f>Alumnos.xls!B48</f>
        <v>2021A</v>
      </c>
      <c r="D49" s="24" t="str">
        <f>Alumnos.xls!D48</f>
        <v>TIEMPO COMPLETO</v>
      </c>
      <c r="E49" s="24" t="str">
        <f>Alumnos.xls!H48</f>
        <v>VIZCARRA</v>
      </c>
      <c r="F49" s="24" t="str">
        <f>Alumnos.xls!I48</f>
        <v>TAMAYO</v>
      </c>
      <c r="G49" s="24" t="str">
        <f>Alumnos.xls!G48</f>
        <v>ERIKA IVONNE</v>
      </c>
      <c r="H49" s="12" t="str">
        <f>Alumnos.xls!J48</f>
        <v>1980-11-11</v>
      </c>
      <c r="I49" s="24" t="str">
        <f>Alumnos.xls!L48</f>
        <v>VITE801111MDFZMR05</v>
      </c>
      <c r="J49" s="24" t="str">
        <f>Alumnos.xls!M48</f>
        <v>VITE801111F37</v>
      </c>
      <c r="K49" s="24" t="str">
        <f>Alumnos.xls!Y48</f>
        <v>eriviztam@gmail.com</v>
      </c>
      <c r="L49" s="24" t="str">
        <f>Alumnos.xls!P48</f>
        <v>AV TABACHINES</v>
      </c>
      <c r="M49" s="24">
        <f>Alumnos.xls!Q48</f>
        <v>3670</v>
      </c>
      <c r="O49" s="24" t="str">
        <f>Alumnos.xls!S48</f>
        <v>LOMA BONITA EJIDAL</v>
      </c>
      <c r="P49" s="24">
        <f>Alumnos.xls!T48</f>
        <v>45085</v>
      </c>
      <c r="Q49" s="24" t="str">
        <f>Alumnos.xls!U48</f>
        <v>ZAPOPAN</v>
      </c>
      <c r="R49" s="24" t="str">
        <f>Alumnos.xls!V48</f>
        <v>JALISCO</v>
      </c>
      <c r="S49" s="24">
        <f>Alumnos.xls!W48</f>
        <v>3344444431</v>
      </c>
      <c r="T49" s="24">
        <f>Alumnos.xls!X48</f>
        <v>3316281224</v>
      </c>
      <c r="U49" s="24" t="str">
        <f>Alumnos.xls!O48</f>
        <v>CIUDAD DE MÉXICO</v>
      </c>
      <c r="V49" s="25" t="str">
        <f>Alumnos.xls!N48</f>
        <v>MEXICANA</v>
      </c>
      <c r="W49" s="24" t="str">
        <f>Alumnos.xls!Z48</f>
        <v>LICENCIATURA</v>
      </c>
      <c r="X49" s="24" t="str">
        <f>Alumnos.xls!AA48</f>
        <v>ING QUIMICA</v>
      </c>
      <c r="Y49" s="24" t="str">
        <f>Alumnos.xls!AB48</f>
        <v>UNIVERSIDAD DE GUADALAJARA</v>
      </c>
      <c r="Z49" s="26">
        <f>Alumnos.xls!AE48</f>
        <v>73.21</v>
      </c>
      <c r="AA49" s="24">
        <f>Alumnos.xls!AF48</f>
        <v>2008</v>
      </c>
      <c r="AC49" s="24" t="str">
        <f>Alumnos.xls!AI48</f>
        <v>ASESOR DE CALIDAD</v>
      </c>
      <c r="AD49" s="24" t="str">
        <f>Alumnos.xls!AJ48</f>
        <v/>
      </c>
      <c r="AE49" s="24" t="str">
        <f>Alumnos.xls!AK48</f>
        <v/>
      </c>
      <c r="AF49" s="24" t="str">
        <f>Alumnos.xls!AL48</f>
        <v/>
      </c>
      <c r="AG49" s="24" t="str">
        <f>Alumnos.xls!AM48</f>
        <v/>
      </c>
      <c r="AH49" s="24" t="str">
        <f>Alumnos.xls!AN48</f>
        <v/>
      </c>
    </row>
    <row r="50">
      <c r="A50" s="18" t="str">
        <f t="shared" si="1"/>
        <v>ALCANTAR,MARTÍNEZ,LAURA MÓNICA,1993-08-27,AAML930827MJCLRR05,AAML930827JM7,monica.alcmtz@gmail.com,TIERRA DE UNICORNIOS,246,TERRALTA,44990,TLAQUEPAQUE,33 36752946,3313617491,JALISCO,INGENIERIA QUÍMICA,UNIVERSIDAD DE GUADALAJARA,82,2016,SIN OCUPACIÓN,,,,</v>
      </c>
      <c r="B50" s="24" t="b">
        <v>0</v>
      </c>
      <c r="C50" s="24" t="str">
        <f>Alumnos.xls!B49</f>
        <v>2020B</v>
      </c>
      <c r="D50" s="24" t="str">
        <f>Alumnos.xls!D49</f>
        <v>TIEMPO COMPLETO</v>
      </c>
      <c r="E50" s="24" t="str">
        <f>Alumnos.xls!H49</f>
        <v>ALCANTAR</v>
      </c>
      <c r="F50" s="24" t="str">
        <f>Alumnos.xls!I49</f>
        <v>MARTÍNEZ</v>
      </c>
      <c r="G50" s="24" t="str">
        <f>Alumnos.xls!G49</f>
        <v>LAURA MÓNICA</v>
      </c>
      <c r="H50" s="12" t="str">
        <f>Alumnos.xls!J49</f>
        <v>1993-08-27</v>
      </c>
      <c r="I50" s="24" t="str">
        <f>Alumnos.xls!L49</f>
        <v>AAML930827MJCLRR05</v>
      </c>
      <c r="J50" s="24" t="str">
        <f>Alumnos.xls!M49</f>
        <v>AAML930827JM7</v>
      </c>
      <c r="K50" s="24" t="str">
        <f>Alumnos.xls!Y49</f>
        <v>monica.alcmtz@gmail.com</v>
      </c>
      <c r="L50" s="24" t="str">
        <f>Alumnos.xls!P49</f>
        <v>TIERRA DE UNICORNIOS</v>
      </c>
      <c r="M50" s="24">
        <f>Alumnos.xls!Q49</f>
        <v>246</v>
      </c>
      <c r="O50" s="24" t="str">
        <f>Alumnos.xls!S49</f>
        <v>TERRALTA</v>
      </c>
      <c r="P50" s="24">
        <f>Alumnos.xls!T49</f>
        <v>44990</v>
      </c>
      <c r="Q50" s="24" t="str">
        <f>Alumnos.xls!U49</f>
        <v>TLAQUEPAQUE</v>
      </c>
      <c r="R50" s="24" t="str">
        <f>Alumnos.xls!V49</f>
        <v>JALISCO</v>
      </c>
      <c r="S50" s="24" t="str">
        <f>Alumnos.xls!W49</f>
        <v>33 36752946</v>
      </c>
      <c r="T50" s="24">
        <f>Alumnos.xls!X49</f>
        <v>3313617491</v>
      </c>
      <c r="U50" s="24" t="str">
        <f>Alumnos.xls!O49</f>
        <v>JALISCO</v>
      </c>
      <c r="V50" s="25" t="str">
        <f>Alumnos.xls!N49</f>
        <v>MEXICANA</v>
      </c>
      <c r="W50" s="24" t="str">
        <f>Alumnos.xls!Z49</f>
        <v>LICENCIATURA</v>
      </c>
      <c r="X50" s="24" t="str">
        <f>Alumnos.xls!AA49</f>
        <v>INGENIERIA QUÍMICA</v>
      </c>
      <c r="Y50" s="24" t="str">
        <f>Alumnos.xls!AB49</f>
        <v>UNIVERSIDAD DE GUADALAJARA</v>
      </c>
      <c r="Z50" s="26">
        <f>Alumnos.xls!AE49</f>
        <v>82</v>
      </c>
      <c r="AA50" s="24">
        <f>Alumnos.xls!AF49</f>
        <v>2016</v>
      </c>
      <c r="AC50" s="24" t="str">
        <f>Alumnos.xls!AI49</f>
        <v>SIN OCUPACIÓN</v>
      </c>
      <c r="AD50" s="24" t="str">
        <f>Alumnos.xls!AJ49</f>
        <v/>
      </c>
      <c r="AE50" s="24" t="str">
        <f>Alumnos.xls!AK49</f>
        <v/>
      </c>
      <c r="AF50" s="24" t="str">
        <f>Alumnos.xls!AL49</f>
        <v/>
      </c>
      <c r="AG50" s="24" t="str">
        <f>Alumnos.xls!AM49</f>
        <v/>
      </c>
      <c r="AH50" s="24" t="str">
        <f>Alumnos.xls!AN49</f>
        <v/>
      </c>
    </row>
    <row r="51">
      <c r="A51" s="13" t="str">
        <f t="shared" si="1"/>
        <v>CARDENAS,ALVARADO,JULIO CESAR,1985-12-08,CAAJ851208HJCRLL08,CAAJ851208MS6,julioccardenas85@gmail.com,HIDALGO,179,SANTA MARÍA TEQUEPEXPAN,45601,TLAQUEPAQUE,15221250,3314179350,JALISCO,ADMINISTRACIÓN,UDG,93.02,2009,DIRECTOR,DANZMOV,COMONFORT 233,TLAQUEPAQUE,</v>
      </c>
      <c r="B51" s="24" t="b">
        <v>0</v>
      </c>
      <c r="C51" s="24" t="str">
        <f>Alumnos.xls!B50</f>
        <v>2020B</v>
      </c>
      <c r="D51" s="24" t="str">
        <f>Alumnos.xls!D50</f>
        <v>TIEMPO COMPLETO</v>
      </c>
      <c r="E51" s="24" t="str">
        <f>Alumnos.xls!H50</f>
        <v>CARDENAS</v>
      </c>
      <c r="F51" s="24" t="str">
        <f>Alumnos.xls!I50</f>
        <v>ALVARADO</v>
      </c>
      <c r="G51" s="24" t="str">
        <f>Alumnos.xls!G50</f>
        <v>JULIO CESAR</v>
      </c>
      <c r="H51" s="12" t="str">
        <f>Alumnos.xls!J50</f>
        <v>1985-12-08</v>
      </c>
      <c r="I51" s="24" t="str">
        <f>Alumnos.xls!L50</f>
        <v>CAAJ851208HJCRLL08</v>
      </c>
      <c r="J51" s="24" t="str">
        <f>Alumnos.xls!M50</f>
        <v>CAAJ851208MS6</v>
      </c>
      <c r="K51" s="24" t="str">
        <f>Alumnos.xls!Y50</f>
        <v>julioccardenas85@gmail.com</v>
      </c>
      <c r="L51" s="24" t="str">
        <f>Alumnos.xls!P50</f>
        <v>HIDALGO</v>
      </c>
      <c r="M51" s="24">
        <f>Alumnos.xls!Q50</f>
        <v>179</v>
      </c>
      <c r="O51" s="24" t="str">
        <f>Alumnos.xls!S50</f>
        <v>SANTA MARÍA TEQUEPEXPAN</v>
      </c>
      <c r="P51" s="24">
        <f>Alumnos.xls!T50</f>
        <v>45601</v>
      </c>
      <c r="Q51" s="24" t="str">
        <f>Alumnos.xls!U50</f>
        <v>TLAQUEPAQUE</v>
      </c>
      <c r="R51" s="24" t="str">
        <f>Alumnos.xls!V50</f>
        <v>JALISCO</v>
      </c>
      <c r="S51" s="24">
        <f>Alumnos.xls!W50</f>
        <v>15221250</v>
      </c>
      <c r="T51" s="24">
        <f>Alumnos.xls!X50</f>
        <v>3314179350</v>
      </c>
      <c r="U51" s="24" t="str">
        <f>Alumnos.xls!O50</f>
        <v>JALISCO</v>
      </c>
      <c r="V51" s="25" t="str">
        <f>Alumnos.xls!N50</f>
        <v>MEXICANA</v>
      </c>
      <c r="W51" s="24" t="str">
        <f>Alumnos.xls!Z50</f>
        <v>LICENCIATURA</v>
      </c>
      <c r="X51" s="24" t="str">
        <f>Alumnos.xls!AA50</f>
        <v>ADMINISTRACIÓN</v>
      </c>
      <c r="Y51" s="24" t="str">
        <f>Alumnos.xls!AB50</f>
        <v>UDG</v>
      </c>
      <c r="Z51" s="26">
        <f>Alumnos.xls!AE50</f>
        <v>93.02</v>
      </c>
      <c r="AA51" s="24">
        <f>Alumnos.xls!AF50</f>
        <v>2009</v>
      </c>
      <c r="AC51" s="24" t="str">
        <f>Alumnos.xls!AI50</f>
        <v>DIRECTOR</v>
      </c>
      <c r="AD51" s="24" t="str">
        <f>Alumnos.xls!AJ50</f>
        <v>DANZMOV</v>
      </c>
      <c r="AE51" s="24" t="str">
        <f>Alumnos.xls!AK50</f>
        <v>COMONFORT 233</v>
      </c>
      <c r="AF51" s="24" t="str">
        <f>Alumnos.xls!AL50</f>
        <v>TLAQUEPAQUE</v>
      </c>
      <c r="AG51" s="24" t="str">
        <f>Alumnos.xls!AM50</f>
        <v>JALISCO</v>
      </c>
      <c r="AH51" s="24" t="str">
        <f>Alumnos.xls!AN50</f>
        <v/>
      </c>
    </row>
    <row r="52">
      <c r="A52" s="18" t="str">
        <f t="shared" si="1"/>
        <v>CHAVARRIA,ORTIZ,TERESA MIROSLAVA,1978-03-15,CAOT780315MDFHRR06,CAOT7803157A5,miroschavarria@gmail.com,AVENIDA ALTAGRACIA,234 Modulo 33,ALTAGRACIA,45130,ZAPOPAN,3338007192,3322448831,CIUDAD DE MÉXICO,INGENIERÍA EN COMUNICACIONES Y ELECTRÓNICA,INSTITUTO POLITECNICO NACIONAL,78.4,2006,CRIANZA DE HIJOS PROPIOS,,,,</v>
      </c>
      <c r="B52" s="24" t="b">
        <v>0</v>
      </c>
      <c r="C52" s="24" t="str">
        <f>Alumnos.xls!B51</f>
        <v>2020B</v>
      </c>
      <c r="D52" s="24" t="str">
        <f>Alumnos.xls!D51</f>
        <v>TIEMPO COMPLETO</v>
      </c>
      <c r="E52" s="24" t="str">
        <f>Alumnos.xls!H51</f>
        <v>CHAVARRIA</v>
      </c>
      <c r="F52" s="24" t="str">
        <f>Alumnos.xls!I51</f>
        <v>ORTIZ</v>
      </c>
      <c r="G52" s="24" t="str">
        <f>Alumnos.xls!G51</f>
        <v>TERESA MIROSLAVA</v>
      </c>
      <c r="H52" s="12" t="str">
        <f>Alumnos.xls!J51</f>
        <v>1978-03-15</v>
      </c>
      <c r="I52" s="24" t="str">
        <f>Alumnos.xls!L51</f>
        <v>CAOT780315MDFHRR06</v>
      </c>
      <c r="J52" s="24" t="str">
        <f>Alumnos.xls!M51</f>
        <v>CAOT7803157A5</v>
      </c>
      <c r="K52" s="24" t="str">
        <f>Alumnos.xls!Y51</f>
        <v>miroschavarria@gmail.com</v>
      </c>
      <c r="L52" s="24" t="str">
        <f>Alumnos.xls!P51</f>
        <v>AVENIDA ALTAGRACIA</v>
      </c>
      <c r="M52" s="24" t="str">
        <f>Alumnos.xls!Q51</f>
        <v>234 Modulo 33</v>
      </c>
      <c r="O52" s="24" t="str">
        <f>Alumnos.xls!S51</f>
        <v>ALTAGRACIA</v>
      </c>
      <c r="P52" s="24">
        <f>Alumnos.xls!T51</f>
        <v>45130</v>
      </c>
      <c r="Q52" s="24" t="str">
        <f>Alumnos.xls!U51</f>
        <v>ZAPOPAN</v>
      </c>
      <c r="R52" s="24" t="str">
        <f>Alumnos.xls!V51</f>
        <v>JALISCO</v>
      </c>
      <c r="S52" s="24">
        <f>Alumnos.xls!W51</f>
        <v>3338007192</v>
      </c>
      <c r="T52" s="24">
        <f>Alumnos.xls!X51</f>
        <v>3322448831</v>
      </c>
      <c r="U52" s="24" t="str">
        <f>Alumnos.xls!O51</f>
        <v>CIUDAD DE MÉXICO</v>
      </c>
      <c r="V52" s="25" t="str">
        <f>Alumnos.xls!N51</f>
        <v>MEXICANA</v>
      </c>
      <c r="W52" s="24" t="str">
        <f>Alumnos.xls!Z51</f>
        <v>LICENCIATURA</v>
      </c>
      <c r="X52" s="24" t="str">
        <f>Alumnos.xls!AA51</f>
        <v>INGENIERÍA EN COMUNICACIONES Y ELECTRÓNICA</v>
      </c>
      <c r="Y52" s="24" t="str">
        <f>Alumnos.xls!AB51</f>
        <v>INSTITUTO POLITECNICO NACIONAL</v>
      </c>
      <c r="Z52" s="26">
        <f>Alumnos.xls!AE51</f>
        <v>78.4</v>
      </c>
      <c r="AA52" s="24">
        <f>Alumnos.xls!AF51</f>
        <v>2006</v>
      </c>
      <c r="AC52" s="24" t="str">
        <f>Alumnos.xls!AI51</f>
        <v>CRIANZA DE HIJOS PROPIOS</v>
      </c>
      <c r="AD52" s="24" t="str">
        <f>Alumnos.xls!AJ51</f>
        <v/>
      </c>
      <c r="AE52" s="24" t="str">
        <f>Alumnos.xls!AK51</f>
        <v/>
      </c>
      <c r="AF52" s="24" t="str">
        <f>Alumnos.xls!AL51</f>
        <v/>
      </c>
      <c r="AG52" s="24" t="str">
        <f>Alumnos.xls!AM51</f>
        <v/>
      </c>
      <c r="AH52" s="24" t="str">
        <f>Alumnos.xls!AN51</f>
        <v/>
      </c>
    </row>
    <row r="53">
      <c r="A53" s="13" t="str">
        <f t="shared" si="1"/>
        <v>LÓPEZ,PÉREZ,RUBÉN RAÚL,1976-05-22,LOPR760522HDFPRB00,LOPR760522CZ2,rlopezp.n6@gmail.com,PUERTO ORIENTE,29,HACIENDA REAL,45428,TONALA,37927264,3314004979,CIUDAD DE MÉXICO,INGENIERÍA EN COMUNICACIONES Y ELECTRÓNICA,INSTITUTO POLITÉCNICO NACIONAL,70.63,2000,EMPLEADO,TELEFÓNICA MOVISTAR,AV PABLO NERUDA 2759 PISO 1 PROVIDENCIA,ZAPOPAN,10569000</v>
      </c>
      <c r="B53" s="24" t="b">
        <v>0</v>
      </c>
      <c r="C53" s="24" t="str">
        <f>Alumnos.xls!B52</f>
        <v>2020B</v>
      </c>
      <c r="D53" s="24" t="str">
        <f>Alumnos.xls!D52</f>
        <v>TIEMPO PARCIAL</v>
      </c>
      <c r="E53" s="24" t="str">
        <f>Alumnos.xls!H52</f>
        <v>LÓPEZ</v>
      </c>
      <c r="F53" s="24" t="str">
        <f>Alumnos.xls!I52</f>
        <v>PÉREZ</v>
      </c>
      <c r="G53" s="24" t="str">
        <f>Alumnos.xls!G52</f>
        <v>RUBÉN RAÚL</v>
      </c>
      <c r="H53" s="12" t="str">
        <f>Alumnos.xls!J52</f>
        <v>1976-05-22</v>
      </c>
      <c r="I53" s="24" t="str">
        <f>Alumnos.xls!L52</f>
        <v>LOPR760522HDFPRB00</v>
      </c>
      <c r="J53" s="24" t="str">
        <f>Alumnos.xls!M52</f>
        <v>LOPR760522CZ2</v>
      </c>
      <c r="K53" s="24" t="str">
        <f>Alumnos.xls!Y52</f>
        <v>rlopezp.n6@gmail.com</v>
      </c>
      <c r="L53" s="24" t="str">
        <f>Alumnos.xls!P52</f>
        <v>PUERTO ORIENTE</v>
      </c>
      <c r="M53" s="24">
        <f>Alumnos.xls!Q52</f>
        <v>29</v>
      </c>
      <c r="O53" s="24" t="str">
        <f>Alumnos.xls!S52</f>
        <v>HACIENDA REAL</v>
      </c>
      <c r="P53" s="24">
        <f>Alumnos.xls!T52</f>
        <v>45428</v>
      </c>
      <c r="Q53" s="24" t="str">
        <f>Alumnos.xls!U52</f>
        <v>TONALA</v>
      </c>
      <c r="R53" s="24" t="str">
        <f>Alumnos.xls!V52</f>
        <v>JALISCO</v>
      </c>
      <c r="S53" s="24">
        <f>Alumnos.xls!W52</f>
        <v>37927264</v>
      </c>
      <c r="T53" s="24">
        <f>Alumnos.xls!X52</f>
        <v>3314004979</v>
      </c>
      <c r="U53" s="24" t="str">
        <f>Alumnos.xls!O52</f>
        <v>CIUDAD DE MÉXICO</v>
      </c>
      <c r="V53" s="25" t="str">
        <f>Alumnos.xls!N52</f>
        <v>MEXICANA</v>
      </c>
      <c r="W53" s="24" t="str">
        <f>Alumnos.xls!Z52</f>
        <v>LICENCIATURA</v>
      </c>
      <c r="X53" s="24" t="str">
        <f>Alumnos.xls!AA52</f>
        <v>INGENIERÍA EN COMUNICACIONES Y ELECTRÓNICA</v>
      </c>
      <c r="Y53" s="24" t="str">
        <f>Alumnos.xls!AB52</f>
        <v>INSTITUTO POLITÉCNICO NACIONAL</v>
      </c>
      <c r="Z53" s="26">
        <f>Alumnos.xls!AE52</f>
        <v>70.63</v>
      </c>
      <c r="AA53" s="24">
        <f>Alumnos.xls!AF52</f>
        <v>2000</v>
      </c>
      <c r="AC53" s="24" t="str">
        <f>Alumnos.xls!AI52</f>
        <v>EMPLEADO</v>
      </c>
      <c r="AD53" s="24" t="str">
        <f>Alumnos.xls!AJ52</f>
        <v>TELEFÓNICA MOVISTAR</v>
      </c>
      <c r="AE53" s="24" t="str">
        <f>Alumnos.xls!AK52</f>
        <v>AV PABLO NERUDA 2759 PISO 1 PROVIDENCIA</v>
      </c>
      <c r="AF53" s="24" t="str">
        <f>Alumnos.xls!AL52</f>
        <v>ZAPOPAN</v>
      </c>
      <c r="AG53" s="24" t="str">
        <f>Alumnos.xls!AM52</f>
        <v>JALISCO</v>
      </c>
      <c r="AH53" s="24">
        <f>Alumnos.xls!AN52</f>
        <v>10569000</v>
      </c>
    </row>
    <row r="54">
      <c r="A54" s="18" t="str">
        <f t="shared" si="1"/>
        <v>MARTÍN DEL CAMPO,GODÍNEZ,REYNALDO,1992-02-17,MAGR920217HJCRDY03,MAGR920217PQ9,reymdcg@gmail.com,PASEO DE LOS AVELLANOS,3211,TABACHINES,45188,ZAPOPAN,3319813204,3310191295,JALISCO,INGENIERÍA EN COMPUTACIÓN,UNIVERSIDAD DE GUADALAJARA,86.58,2014,DESARROLLADOR DE SOFTWARE,,,,</v>
      </c>
      <c r="B54" s="24" t="b">
        <v>0</v>
      </c>
      <c r="C54" s="24" t="str">
        <f>Alumnos.xls!B53</f>
        <v>2020B</v>
      </c>
      <c r="D54" s="24" t="str">
        <f>Alumnos.xls!D53</f>
        <v>TIEMPO COMPLETO</v>
      </c>
      <c r="E54" s="24" t="str">
        <f>Alumnos.xls!H53</f>
        <v>MARTÍN DEL CAMPO</v>
      </c>
      <c r="F54" s="24" t="str">
        <f>Alumnos.xls!I53</f>
        <v>GODÍNEZ</v>
      </c>
      <c r="G54" s="24" t="str">
        <f>Alumnos.xls!G53</f>
        <v>REYNALDO</v>
      </c>
      <c r="H54" s="12" t="str">
        <f>Alumnos.xls!J53</f>
        <v>1992-02-17</v>
      </c>
      <c r="I54" s="24" t="str">
        <f>Alumnos.xls!L53</f>
        <v>MAGR920217HJCRDY03</v>
      </c>
      <c r="J54" s="24" t="str">
        <f>Alumnos.xls!M53</f>
        <v>MAGR920217PQ9</v>
      </c>
      <c r="K54" s="24" t="str">
        <f>Alumnos.xls!Y53</f>
        <v>reymdcg@gmail.com</v>
      </c>
      <c r="L54" s="24" t="str">
        <f>Alumnos.xls!P53</f>
        <v>PASEO DE LOS AVELLANOS</v>
      </c>
      <c r="M54" s="24">
        <f>Alumnos.xls!Q53</f>
        <v>3211</v>
      </c>
      <c r="O54" s="24" t="str">
        <f>Alumnos.xls!S53</f>
        <v>TABACHINES</v>
      </c>
      <c r="P54" s="24">
        <f>Alumnos.xls!T53</f>
        <v>45188</v>
      </c>
      <c r="Q54" s="24" t="str">
        <f>Alumnos.xls!U53</f>
        <v>ZAPOPAN</v>
      </c>
      <c r="R54" s="24" t="str">
        <f>Alumnos.xls!V53</f>
        <v>JALISCO</v>
      </c>
      <c r="S54" s="24">
        <f>Alumnos.xls!W53</f>
        <v>3319813204</v>
      </c>
      <c r="T54" s="24">
        <f>Alumnos.xls!X53</f>
        <v>3310191295</v>
      </c>
      <c r="U54" s="24" t="str">
        <f>Alumnos.xls!O53</f>
        <v>JALISCO</v>
      </c>
      <c r="V54" s="25" t="str">
        <f>Alumnos.xls!N53</f>
        <v>MEXICANA</v>
      </c>
      <c r="W54" s="19" t="s">
        <v>66</v>
      </c>
      <c r="X54" s="24" t="str">
        <f>Alumnos.xls!AA53</f>
        <v>INGENIERÍA EN COMPUTACIÓN</v>
      </c>
      <c r="Y54" s="24" t="str">
        <f>Alumnos.xls!AB53</f>
        <v>UNIVERSIDAD DE GUADALAJARA</v>
      </c>
      <c r="Z54" s="26">
        <f>Alumnos.xls!AE53</f>
        <v>86.58</v>
      </c>
      <c r="AA54" s="24">
        <f>Alumnos.xls!AF53</f>
        <v>2014</v>
      </c>
      <c r="AC54" s="24" t="str">
        <f>Alumnos.xls!AI53</f>
        <v>DESARROLLADOR DE SOFTWARE</v>
      </c>
      <c r="AD54" s="24" t="str">
        <f>Alumnos.xls!AJ53</f>
        <v/>
      </c>
      <c r="AE54" s="24" t="str">
        <f>Alumnos.xls!AK53</f>
        <v/>
      </c>
      <c r="AF54" s="24" t="str">
        <f>Alumnos.xls!AL53</f>
        <v/>
      </c>
      <c r="AG54" s="24" t="str">
        <f>Alumnos.xls!AM53</f>
        <v/>
      </c>
      <c r="AH54" s="24" t="str">
        <f>Alumnos.xls!AN53</f>
        <v/>
      </c>
    </row>
    <row r="55">
      <c r="A55" s="13" t="str">
        <f t="shared" si="1"/>
        <v>MIRANDA,CANTERO,CÉSAR,1986-01-09,MICC860109HGTRNS07,MICC8601095I1,cesar.mcantero@gmail.com,TULIPÁN,27,ACUEDUCTO SAN JAVIER,45646,TLAJOMULCO DE ZÚÑIGA,4422704701,4422704701,GUANAJUATO,BIOTECNOLOGÍA,UNIVERSIDAD AUTÓNOMA DE QUERÉTARO,79.3,2005,SUPERVISOR,JOSÉ CUERVO,PERIFÉRICO SUR COL. EL MANTE,TLAQUEPAQUE,</v>
      </c>
      <c r="B55" s="24" t="b">
        <v>0</v>
      </c>
      <c r="C55" s="24" t="str">
        <f>Alumnos.xls!B54</f>
        <v>2020B</v>
      </c>
      <c r="D55" s="24" t="str">
        <f>Alumnos.xls!D54</f>
        <v>TIEMPO PARCIAL</v>
      </c>
      <c r="E55" s="24" t="str">
        <f>Alumnos.xls!H54</f>
        <v>MIRANDA</v>
      </c>
      <c r="F55" s="24" t="str">
        <f>Alumnos.xls!I54</f>
        <v>CANTERO</v>
      </c>
      <c r="G55" s="24" t="str">
        <f>Alumnos.xls!G54</f>
        <v>CÉSAR</v>
      </c>
      <c r="H55" s="12" t="str">
        <f>Alumnos.xls!J54</f>
        <v>1986-01-09</v>
      </c>
      <c r="I55" s="24" t="str">
        <f>Alumnos.xls!L54</f>
        <v>MICC860109HGTRNS07</v>
      </c>
      <c r="J55" s="24" t="str">
        <f>Alumnos.xls!M54</f>
        <v>MICC8601095I1</v>
      </c>
      <c r="K55" s="24" t="str">
        <f>Alumnos.xls!Y54</f>
        <v>cesar.mcantero@gmail.com</v>
      </c>
      <c r="L55" s="24" t="str">
        <f>Alumnos.xls!P54</f>
        <v>TULIPÁN</v>
      </c>
      <c r="M55" s="24">
        <f>Alumnos.xls!Q54</f>
        <v>27</v>
      </c>
      <c r="O55" s="24" t="str">
        <f>Alumnos.xls!S54</f>
        <v>ACUEDUCTO SAN JAVIER</v>
      </c>
      <c r="P55" s="24">
        <f>Alumnos.xls!T54</f>
        <v>45646</v>
      </c>
      <c r="Q55" s="24" t="str">
        <f>Alumnos.xls!U54</f>
        <v>TLAJOMULCO DE ZÚÑIGA</v>
      </c>
      <c r="R55" s="24" t="str">
        <f>Alumnos.xls!V54</f>
        <v>JALISCO</v>
      </c>
      <c r="S55" s="24">
        <f>Alumnos.xls!W54</f>
        <v>4422704701</v>
      </c>
      <c r="T55" s="24">
        <f>Alumnos.xls!X54</f>
        <v>4422704701</v>
      </c>
      <c r="U55" s="24" t="str">
        <f>Alumnos.xls!O54</f>
        <v>GUANAJUATO</v>
      </c>
      <c r="V55" s="25" t="str">
        <f>Alumnos.xls!N54</f>
        <v>MEXICANA</v>
      </c>
      <c r="W55" s="24" t="str">
        <f>Alumnos.xls!Z54</f>
        <v>LICENCIATURA</v>
      </c>
      <c r="X55" s="24" t="str">
        <f>Alumnos.xls!AA54</f>
        <v>BIOTECNOLOGÍA</v>
      </c>
      <c r="Y55" s="24" t="str">
        <f>Alumnos.xls!AB54</f>
        <v>UNIVERSIDAD AUTÓNOMA DE QUERÉTARO</v>
      </c>
      <c r="Z55" s="26">
        <f>Alumnos.xls!AE54</f>
        <v>79.3</v>
      </c>
      <c r="AA55" s="24">
        <f>Alumnos.xls!AF54</f>
        <v>2005</v>
      </c>
      <c r="AC55" s="24" t="str">
        <f>Alumnos.xls!AI54</f>
        <v>SUPERVISOR</v>
      </c>
      <c r="AD55" s="24" t="str">
        <f>Alumnos.xls!AJ54</f>
        <v>JOSÉ CUERVO</v>
      </c>
      <c r="AE55" s="24" t="str">
        <f>Alumnos.xls!AK54</f>
        <v>PERIFÉRICO SUR COL. EL MANTE</v>
      </c>
      <c r="AF55" s="24" t="str">
        <f>Alumnos.xls!AL54</f>
        <v>TLAQUEPAQUE</v>
      </c>
      <c r="AG55" s="24" t="str">
        <f>Alumnos.xls!AM54</f>
        <v>JALISCO</v>
      </c>
      <c r="AH55" s="24" t="str">
        <f>Alumnos.xls!AN54</f>
        <v/>
      </c>
    </row>
    <row r="56">
      <c r="A56" s="18" t="str">
        <f t="shared" si="1"/>
        <v>PAJARITO,GUZMÁN,NOEMI MONSERRAT,1995-05-13,PAGN950513MJCJZM02,PAGN950513Q33,pajarito.noemi@gmail.com,ALA DE ANGEL,20,JARDIN REAL,45136,ZAPOPAN,3316968697,3316968697,JALISCO,MERCADOTECNIA,UNIVERSIDAD DE GUADALAJARA,95.35,2017,NÓMINAS,,,,</v>
      </c>
      <c r="B56" s="24" t="b">
        <v>0</v>
      </c>
      <c r="C56" s="24" t="str">
        <f>Alumnos.xls!B55</f>
        <v>2020B</v>
      </c>
      <c r="D56" s="24" t="str">
        <f>Alumnos.xls!D55</f>
        <v>TIEMPO COMPLETO</v>
      </c>
      <c r="E56" s="24" t="str">
        <f>Alumnos.xls!H55</f>
        <v>PAJARITO</v>
      </c>
      <c r="F56" s="24" t="str">
        <f>Alumnos.xls!I55</f>
        <v>GUZMÁN</v>
      </c>
      <c r="G56" s="24" t="str">
        <f>Alumnos.xls!G55</f>
        <v>NOEMI MONSERRAT</v>
      </c>
      <c r="H56" s="12" t="str">
        <f>Alumnos.xls!J55</f>
        <v>1995-05-13</v>
      </c>
      <c r="I56" s="24" t="str">
        <f>Alumnos.xls!L55</f>
        <v>PAGN950513MJCJZM02</v>
      </c>
      <c r="J56" s="24" t="str">
        <f>Alumnos.xls!M55</f>
        <v>PAGN950513Q33</v>
      </c>
      <c r="K56" s="24" t="str">
        <f>Alumnos.xls!Y55</f>
        <v>pajarito.noemi@gmail.com</v>
      </c>
      <c r="L56" s="24" t="str">
        <f>Alumnos.xls!P55</f>
        <v>ALA DE ANGEL</v>
      </c>
      <c r="M56" s="24">
        <f>Alumnos.xls!Q55</f>
        <v>20</v>
      </c>
      <c r="O56" s="24" t="str">
        <f>Alumnos.xls!S55</f>
        <v>JARDIN REAL</v>
      </c>
      <c r="P56" s="24">
        <f>Alumnos.xls!T55</f>
        <v>45136</v>
      </c>
      <c r="Q56" s="24" t="str">
        <f>Alumnos.xls!U55</f>
        <v>ZAPOPAN</v>
      </c>
      <c r="R56" s="24" t="str">
        <f>Alumnos.xls!V55</f>
        <v>JALISCO</v>
      </c>
      <c r="S56" s="24">
        <f>Alumnos.xls!W55</f>
        <v>3316968697</v>
      </c>
      <c r="T56" s="24">
        <f>Alumnos.xls!X55</f>
        <v>3316968697</v>
      </c>
      <c r="U56" s="24" t="str">
        <f>Alumnos.xls!O55</f>
        <v>JALISCO</v>
      </c>
      <c r="V56" s="25" t="str">
        <f>Alumnos.xls!N55</f>
        <v>MEXICANA</v>
      </c>
      <c r="W56" s="24" t="str">
        <f>Alumnos.xls!Z55</f>
        <v>LICENCIATURA</v>
      </c>
      <c r="X56" s="24" t="str">
        <f>Alumnos.xls!AA55</f>
        <v>MERCADOTECNIA</v>
      </c>
      <c r="Y56" s="24" t="str">
        <f>Alumnos.xls!AB55</f>
        <v>UNIVERSIDAD DE GUADALAJARA</v>
      </c>
      <c r="Z56" s="26">
        <f>Alumnos.xls!AE55</f>
        <v>95.35</v>
      </c>
      <c r="AA56" s="24">
        <f>Alumnos.xls!AF55</f>
        <v>2017</v>
      </c>
      <c r="AC56" s="24" t="str">
        <f>Alumnos.xls!AI55</f>
        <v>NÓMINAS</v>
      </c>
      <c r="AD56" s="24" t="str">
        <f>Alumnos.xls!AJ55</f>
        <v/>
      </c>
      <c r="AE56" s="24" t="str">
        <f>Alumnos.xls!AK55</f>
        <v/>
      </c>
      <c r="AF56" s="24" t="str">
        <f>Alumnos.xls!AL55</f>
        <v/>
      </c>
      <c r="AG56" s="24" t="str">
        <f>Alumnos.xls!AM55</f>
        <v/>
      </c>
      <c r="AH56" s="24" t="str">
        <f>Alumnos.xls!AN55</f>
        <v/>
      </c>
    </row>
    <row r="57">
      <c r="A57" s="13" t="str">
        <f t="shared" si="1"/>
        <v>PÉREZ,FLORES,JOSÉ LUIS,1989-11-10,PEFL891110HMNRLS08,PEFL8911103E9,jlperezflores@gmail.com,JESÚS GARCÍA,1267,ARTESANOS,44200,GUADALAJARA,4525235268,4422665686,MICHOACÁN,INGENIERÍA MECÁNICA ADMINISTRATIVA,ITESM,94.83,2014,INGENIERO DE CALIDAD,PLEXUS CORP,PASEO DEL NORTE #4640,ZAPOPAN,3337779700</v>
      </c>
      <c r="B57" s="24" t="b">
        <v>0</v>
      </c>
      <c r="C57" s="24" t="str">
        <f>Alumnos.xls!B56</f>
        <v>2020B</v>
      </c>
      <c r="D57" s="24" t="str">
        <f>Alumnos.xls!D56</f>
        <v>TIEMPO COMPLETO</v>
      </c>
      <c r="E57" s="24" t="str">
        <f>Alumnos.xls!H56</f>
        <v>PÉREZ</v>
      </c>
      <c r="F57" s="24" t="str">
        <f>Alumnos.xls!I56</f>
        <v>FLORES</v>
      </c>
      <c r="G57" s="24" t="str">
        <f>Alumnos.xls!G56</f>
        <v>JOSÉ LUIS</v>
      </c>
      <c r="H57" s="12" t="str">
        <f>Alumnos.xls!J56</f>
        <v>1989-11-10</v>
      </c>
      <c r="I57" s="24" t="str">
        <f>Alumnos.xls!L56</f>
        <v>PEFL891110HMNRLS08</v>
      </c>
      <c r="J57" s="24" t="str">
        <f>Alumnos.xls!M56</f>
        <v>PEFL8911103E9</v>
      </c>
      <c r="K57" s="24" t="str">
        <f>Alumnos.xls!Y56</f>
        <v>jlperezflores@gmail.com</v>
      </c>
      <c r="L57" s="24" t="str">
        <f>Alumnos.xls!P56</f>
        <v>JESÚS GARCÍA</v>
      </c>
      <c r="M57" s="24">
        <f>Alumnos.xls!Q56</f>
        <v>1267</v>
      </c>
      <c r="O57" s="24" t="str">
        <f>Alumnos.xls!S56</f>
        <v>ARTESANOS</v>
      </c>
      <c r="P57" s="24">
        <f>Alumnos.xls!T56</f>
        <v>44200</v>
      </c>
      <c r="Q57" s="24" t="str">
        <f>Alumnos.xls!U56</f>
        <v>GUADALAJARA</v>
      </c>
      <c r="R57" s="24" t="str">
        <f>Alumnos.xls!V56</f>
        <v>JALISCO</v>
      </c>
      <c r="S57" s="24">
        <f>Alumnos.xls!W56</f>
        <v>4525235268</v>
      </c>
      <c r="T57" s="24">
        <f>Alumnos.xls!X56</f>
        <v>4422665686</v>
      </c>
      <c r="U57" s="24" t="str">
        <f>Alumnos.xls!O56</f>
        <v>MICHOACÁN</v>
      </c>
      <c r="V57" s="25" t="str">
        <f>Alumnos.xls!N56</f>
        <v>MEXICANA</v>
      </c>
      <c r="W57" s="24" t="str">
        <f>Alumnos.xls!Z56</f>
        <v>LICENCIATURA</v>
      </c>
      <c r="X57" s="24" t="str">
        <f>Alumnos.xls!AA56</f>
        <v>INGENIERÍA MECÁNICA ADMINISTRATIVA</v>
      </c>
      <c r="Y57" s="24" t="str">
        <f>Alumnos.xls!AB56</f>
        <v>ITESM</v>
      </c>
      <c r="Z57" s="26">
        <f>Alumnos.xls!AE56</f>
        <v>94.83</v>
      </c>
      <c r="AA57" s="24">
        <f>Alumnos.xls!AF56</f>
        <v>2014</v>
      </c>
      <c r="AC57" s="24" t="str">
        <f>Alumnos.xls!AI56</f>
        <v>INGENIERO DE CALIDAD</v>
      </c>
      <c r="AD57" s="24" t="str">
        <f>Alumnos.xls!AJ56</f>
        <v>PLEXUS CORP</v>
      </c>
      <c r="AE57" s="24" t="str">
        <f>Alumnos.xls!AK56</f>
        <v>PASEO DEL NORTE #4640</v>
      </c>
      <c r="AF57" s="24" t="str">
        <f>Alumnos.xls!AL56</f>
        <v>ZAPOPAN</v>
      </c>
      <c r="AG57" s="24" t="str">
        <f>Alumnos.xls!AM56</f>
        <v>JALISCO</v>
      </c>
      <c r="AH57" s="24">
        <f>Alumnos.xls!AN56</f>
        <v>3337779700</v>
      </c>
    </row>
    <row r="58">
      <c r="A58" s="18" t="str">
        <f t="shared" si="1"/>
        <v>RODRIGUEZ,RAMIREZ,MIGUEL,1982-05-05,RORM820505HJCDMG03,RORM820505G91,mck2168@gmail.com,JOSE CARLOS BECERRA,1199,LOS ARRAYANES,44760,GUADALAJARA,15934143,3320105253,JALISCO,ING. COMUNICACIONES Y ELECTRONICA,CENTRO UNIVERSITARIO DE CIENCIAS EXACTAS E INGENIERIAS,74,2013,DOCENTE,ESCUELA SECUNDARIA TECNICA 40,VOLCAN SAJAMA 4175,GUADALAJARA,3336747830</v>
      </c>
      <c r="B58" s="24" t="b">
        <v>0</v>
      </c>
      <c r="C58" s="24" t="str">
        <f>Alumnos.xls!B57</f>
        <v>2020B</v>
      </c>
      <c r="D58" s="24" t="str">
        <f>Alumnos.xls!D57</f>
        <v>TIEMPO PARCIAL</v>
      </c>
      <c r="E58" s="24" t="str">
        <f>Alumnos.xls!H57</f>
        <v>RODRIGUEZ</v>
      </c>
      <c r="F58" s="24" t="str">
        <f>Alumnos.xls!I57</f>
        <v>RAMIREZ</v>
      </c>
      <c r="G58" s="24" t="str">
        <f>Alumnos.xls!G57</f>
        <v>MIGUEL</v>
      </c>
      <c r="H58" s="12" t="str">
        <f>Alumnos.xls!J57</f>
        <v>1982-05-05</v>
      </c>
      <c r="I58" s="24" t="str">
        <f>Alumnos.xls!L57</f>
        <v>RORM820505HJCDMG03</v>
      </c>
      <c r="J58" s="24" t="str">
        <f>Alumnos.xls!M57</f>
        <v>RORM820505G91</v>
      </c>
      <c r="K58" s="24" t="str">
        <f>Alumnos.xls!Y57</f>
        <v>mck2168@gmail.com</v>
      </c>
      <c r="L58" s="24" t="str">
        <f>Alumnos.xls!P57</f>
        <v>JOSE CARLOS BECERRA</v>
      </c>
      <c r="M58" s="24">
        <f>Alumnos.xls!Q57</f>
        <v>1199</v>
      </c>
      <c r="O58" s="24" t="str">
        <f>Alumnos.xls!S57</f>
        <v>LOS ARRAYANES</v>
      </c>
      <c r="P58" s="24">
        <f>Alumnos.xls!T57</f>
        <v>44760</v>
      </c>
      <c r="Q58" s="24" t="str">
        <f>Alumnos.xls!U57</f>
        <v>GUADALAJARA</v>
      </c>
      <c r="R58" s="24" t="str">
        <f>Alumnos.xls!V57</f>
        <v>JALISCO</v>
      </c>
      <c r="S58" s="24">
        <f>Alumnos.xls!W57</f>
        <v>15934143</v>
      </c>
      <c r="T58" s="24">
        <f>Alumnos.xls!X57</f>
        <v>3320105253</v>
      </c>
      <c r="U58" s="24" t="str">
        <f>Alumnos.xls!O57</f>
        <v>JALISCO</v>
      </c>
      <c r="V58" s="25" t="str">
        <f>Alumnos.xls!N57</f>
        <v>MEXICANA</v>
      </c>
      <c r="W58" s="24" t="str">
        <f>Alumnos.xls!Z57</f>
        <v>LICENCIATURA</v>
      </c>
      <c r="X58" s="24" t="str">
        <f>Alumnos.xls!AA57</f>
        <v>ING. COMUNICACIONES Y ELECTRONICA</v>
      </c>
      <c r="Y58" s="24" t="str">
        <f>Alumnos.xls!AB57</f>
        <v>CENTRO UNIVERSITARIO DE CIENCIAS EXACTAS E INGENIERIAS</v>
      </c>
      <c r="Z58" s="26">
        <f>Alumnos.xls!AE57</f>
        <v>74</v>
      </c>
      <c r="AA58" s="24">
        <f>Alumnos.xls!AF57</f>
        <v>2013</v>
      </c>
      <c r="AC58" s="24" t="str">
        <f>Alumnos.xls!AI57</f>
        <v>DOCENTE</v>
      </c>
      <c r="AD58" s="24" t="str">
        <f>Alumnos.xls!AJ57</f>
        <v>ESCUELA SECUNDARIA TECNICA 40</v>
      </c>
      <c r="AE58" s="24" t="str">
        <f>Alumnos.xls!AK57</f>
        <v>VOLCAN SAJAMA 4175</v>
      </c>
      <c r="AF58" s="24" t="str">
        <f>Alumnos.xls!AL57</f>
        <v>GUADALAJARA</v>
      </c>
      <c r="AG58" s="24" t="str">
        <f>Alumnos.xls!AM57</f>
        <v>JALISCO</v>
      </c>
      <c r="AH58" s="24">
        <f>Alumnos.xls!AN57</f>
        <v>3336747830</v>
      </c>
    </row>
    <row r="59">
      <c r="A59" s="13" t="str">
        <f t="shared" si="1"/>
        <v>SILVA,MALDONADO,ALDEMAR,1973-06-19,,,occasa.silva@gmail.com,IGNACIO JAUREGUI,1206,PASEOS DEL SOL,45079,ZAPOPAN,3317231267,3317231267,,SISTEMAS,INDUSTRIAL DE SANTANDER,75.4,2004,COMERCIANTE,EDITORIAL CASA SILVA,CALLE 29 23-46,FLORIDABLANCA,+57 76780015</v>
      </c>
      <c r="B59" s="24" t="b">
        <v>0</v>
      </c>
      <c r="C59" s="24" t="str">
        <f>Alumnos.xls!B58</f>
        <v>2020B</v>
      </c>
      <c r="D59" s="24" t="str">
        <f>Alumnos.xls!D58</f>
        <v>TIEMPO COMPLETO</v>
      </c>
      <c r="E59" s="25" t="str">
        <f>Alumnos.xls!H58</f>
        <v>SILVA</v>
      </c>
      <c r="F59" s="25" t="str">
        <f>Alumnos.xls!I58</f>
        <v>MALDONADO</v>
      </c>
      <c r="G59" s="25" t="str">
        <f>Alumnos.xls!G58</f>
        <v>ALDEMAR</v>
      </c>
      <c r="H59" s="28" t="str">
        <f>Alumnos.xls!J58</f>
        <v>1973-06-19</v>
      </c>
      <c r="I59" s="25" t="str">
        <f>Alumnos.xls!L58</f>
        <v/>
      </c>
      <c r="J59" s="25" t="str">
        <f>Alumnos.xls!M58</f>
        <v/>
      </c>
      <c r="K59" s="25" t="str">
        <f>Alumnos.xls!Y58</f>
        <v>occasa.silva@gmail.com</v>
      </c>
      <c r="L59" s="25" t="str">
        <f>Alumnos.xls!P58</f>
        <v>IGNACIO JAUREGUI</v>
      </c>
      <c r="M59" s="25">
        <f>Alumnos.xls!Q58</f>
        <v>1206</v>
      </c>
      <c r="N59" s="25"/>
      <c r="O59" s="25" t="str">
        <f>Alumnos.xls!S58</f>
        <v>PASEOS DEL SOL</v>
      </c>
      <c r="P59" s="25">
        <f>Alumnos.xls!T58</f>
        <v>45079</v>
      </c>
      <c r="Q59" s="25" t="str">
        <f>Alumnos.xls!U58</f>
        <v>ZAPOPAN</v>
      </c>
      <c r="R59" s="25" t="str">
        <f>Alumnos.xls!V58</f>
        <v>JALISCO</v>
      </c>
      <c r="S59" s="25">
        <f>Alumnos.xls!W58</f>
        <v>3317231267</v>
      </c>
      <c r="T59" s="25">
        <f>Alumnos.xls!X58</f>
        <v>3317231267</v>
      </c>
      <c r="U59" s="25" t="str">
        <f>Alumnos.xls!O58</f>
        <v/>
      </c>
      <c r="V59" s="25" t="str">
        <f>Alumnos.xls!N58</f>
        <v>SANTANDER</v>
      </c>
      <c r="W59" s="30" t="s">
        <v>66</v>
      </c>
      <c r="X59" s="25" t="str">
        <f>Alumnos.xls!AA58</f>
        <v>SISTEMAS</v>
      </c>
      <c r="Y59" s="25" t="str">
        <f>Alumnos.xls!AB58</f>
        <v>INDUSTRIAL DE SANTANDER</v>
      </c>
      <c r="Z59" s="29">
        <f>Alumnos.xls!AE58</f>
        <v>75.4</v>
      </c>
      <c r="AA59" s="25">
        <f>Alumnos.xls!AF58</f>
        <v>2004</v>
      </c>
      <c r="AB59" s="25"/>
      <c r="AC59" s="25" t="str">
        <f>Alumnos.xls!AI58</f>
        <v>COMERCIANTE</v>
      </c>
      <c r="AD59" s="25" t="str">
        <f>Alumnos.xls!AJ58</f>
        <v>EDITORIAL CASA SILVA</v>
      </c>
      <c r="AE59" s="25" t="str">
        <f>Alumnos.xls!AK58</f>
        <v>CALLE 29 23-46</v>
      </c>
      <c r="AF59" s="25" t="str">
        <f>Alumnos.xls!AL58</f>
        <v>FLORIDABLANCA</v>
      </c>
      <c r="AG59" s="25" t="str">
        <f>Alumnos.xls!AM58</f>
        <v>SANTANDER</v>
      </c>
      <c r="AH59" s="25" t="str">
        <f>Alumnos.xls!AN58</f>
        <v>+57 76780015</v>
      </c>
    </row>
    <row r="60">
      <c r="A60" s="18" t="str">
        <f t="shared" si="1"/>
        <v>YUFRA,TEJERINA,ALBERTO FRANCISCO,1988-04-21,YUTA880421HNEFJL09,YUTA880421J16,ayufra@gmail.com,UNION,2685,LOS TREBOLES,45200,ZAPOPAN,3314185340,3314185340,TACNA,INGENIERIA INFORMATICA,SAN IGNACIO DE LOYOLA,86.2,2015,INGENIERO DE SISTEMAS,ACCEDO MX,EMPRESARIOS 255,ZAPOPAN,3315439257</v>
      </c>
      <c r="B60" s="24" t="b">
        <v>0</v>
      </c>
      <c r="C60" s="24" t="str">
        <f>Alumnos.xls!B59</f>
        <v>2020B</v>
      </c>
      <c r="D60" s="24" t="str">
        <f>Alumnos.xls!D59</f>
        <v>TIEMPO PARCIAL</v>
      </c>
      <c r="E60" s="25" t="str">
        <f>Alumnos.xls!H59</f>
        <v>YUFRA</v>
      </c>
      <c r="F60" s="25" t="str">
        <f>Alumnos.xls!I59</f>
        <v>TEJERINA</v>
      </c>
      <c r="G60" s="25" t="str">
        <f>Alumnos.xls!G59</f>
        <v>ALBERTO FRANCISCO</v>
      </c>
      <c r="H60" s="28" t="str">
        <f>Alumnos.xls!J59</f>
        <v>1988-04-21</v>
      </c>
      <c r="I60" s="25" t="str">
        <f>Alumnos.xls!L59</f>
        <v>YUTA880421HNEFJL09</v>
      </c>
      <c r="J60" s="25" t="str">
        <f>Alumnos.xls!M59</f>
        <v>YUTA880421J16</v>
      </c>
      <c r="K60" s="25" t="str">
        <f>Alumnos.xls!Y59</f>
        <v>ayufra@gmail.com</v>
      </c>
      <c r="L60" s="25" t="str">
        <f>Alumnos.xls!P59</f>
        <v>UNION</v>
      </c>
      <c r="M60" s="25">
        <f>Alumnos.xls!Q59</f>
        <v>2685</v>
      </c>
      <c r="N60" s="25"/>
      <c r="O60" s="25" t="str">
        <f>Alumnos.xls!S59</f>
        <v>LOS TREBOLES</v>
      </c>
      <c r="P60" s="25">
        <f>Alumnos.xls!T59</f>
        <v>45200</v>
      </c>
      <c r="Q60" s="25" t="str">
        <f>Alumnos.xls!U59</f>
        <v>ZAPOPAN</v>
      </c>
      <c r="R60" s="25" t="str">
        <f>Alumnos.xls!V59</f>
        <v>JALISCO</v>
      </c>
      <c r="S60" s="25">
        <f>Alumnos.xls!W59</f>
        <v>3314185340</v>
      </c>
      <c r="T60" s="25">
        <f>Alumnos.xls!X59</f>
        <v>3314185340</v>
      </c>
      <c r="U60" s="25" t="str">
        <f>Alumnos.xls!O59</f>
        <v>TACNA</v>
      </c>
      <c r="V60" s="25" t="str">
        <f>Alumnos.xls!N59</f>
        <v>PERU</v>
      </c>
      <c r="W60" s="25" t="str">
        <f>Alumnos.xls!Z59</f>
        <v>LICENCIATURA</v>
      </c>
      <c r="X60" s="25" t="str">
        <f>Alumnos.xls!AA59</f>
        <v>INGENIERIA INFORMATICA</v>
      </c>
      <c r="Y60" s="25" t="str">
        <f>Alumnos.xls!AB59</f>
        <v>SAN IGNACIO DE LOYOLA</v>
      </c>
      <c r="Z60" s="29">
        <f>Alumnos.xls!AE59</f>
        <v>86.2</v>
      </c>
      <c r="AA60" s="25">
        <f>Alumnos.xls!AF59</f>
        <v>2015</v>
      </c>
      <c r="AB60" s="25"/>
      <c r="AC60" s="25" t="str">
        <f>Alumnos.xls!AI59</f>
        <v>INGENIERO DE SISTEMAS</v>
      </c>
      <c r="AD60" s="25" t="str">
        <f>Alumnos.xls!AJ59</f>
        <v>ACCEDO MX</v>
      </c>
      <c r="AE60" s="25" t="str">
        <f>Alumnos.xls!AK59</f>
        <v>EMPRESARIOS 255</v>
      </c>
      <c r="AF60" s="25" t="str">
        <f>Alumnos.xls!AL59</f>
        <v>ZAPOPAN</v>
      </c>
      <c r="AG60" s="25" t="str">
        <f>Alumnos.xls!AM59</f>
        <v>JALISCO</v>
      </c>
      <c r="AH60" s="25">
        <f>Alumnos.xls!AN59</f>
        <v>3315439257</v>
      </c>
    </row>
    <row r="61">
      <c r="A61" s="13" t="str">
        <f t="shared" si="1"/>
        <v>ARANGO,LÓPEZ,LUIS FERNANDO,1995-10-22,AALL951022HOCRPS04,AALL951022IW0,lfernando.a22@gmail.com,RIO BLANCO,1590,PARQUES DE TESISTAN,45200,ZAPOPAN,3322783308,3322783308,OAXACA,INGENIERIA COMUNICACIONES Y ELECTRONICA,UNIVERSIDAD DE GUADALAJARA,87.04,2018,PROJECT MANAGER,UNIFIED MEXICO,GRAL. SAN MARTIN 219, COL AMERICANA, LAFAYETTE,GUADALAJARA,3338360000</v>
      </c>
      <c r="B61" s="24" t="b">
        <v>0</v>
      </c>
      <c r="C61" s="24" t="str">
        <f>Alumnos.xls!B60</f>
        <v>2020A</v>
      </c>
      <c r="D61" s="24" t="str">
        <f>Alumnos.xls!D60</f>
        <v>TIEMPO PARCIAL</v>
      </c>
      <c r="E61" s="24" t="str">
        <f>Alumnos.xls!H60</f>
        <v>ARANGO</v>
      </c>
      <c r="F61" s="24" t="str">
        <f>Alumnos.xls!I60</f>
        <v>LÓPEZ</v>
      </c>
      <c r="G61" s="24" t="str">
        <f>Alumnos.xls!G60</f>
        <v>LUIS FERNANDO</v>
      </c>
      <c r="H61" s="12" t="str">
        <f>Alumnos.xls!J60</f>
        <v>1995-10-22</v>
      </c>
      <c r="I61" s="24" t="str">
        <f>Alumnos.xls!L60</f>
        <v>AALL951022HOCRPS04</v>
      </c>
      <c r="J61" s="24" t="str">
        <f>Alumnos.xls!M60</f>
        <v>AALL951022IW0</v>
      </c>
      <c r="K61" s="24" t="str">
        <f>Alumnos.xls!Y60</f>
        <v>lfernando.a22@gmail.com</v>
      </c>
      <c r="L61" s="24" t="str">
        <f>Alumnos.xls!P60</f>
        <v>RIO BLANCO</v>
      </c>
      <c r="M61" s="24">
        <f>Alumnos.xls!Q60</f>
        <v>1590</v>
      </c>
      <c r="O61" s="24" t="str">
        <f>Alumnos.xls!S60</f>
        <v>PARQUES DE TESISTAN</v>
      </c>
      <c r="P61" s="24">
        <f>Alumnos.xls!T60</f>
        <v>45200</v>
      </c>
      <c r="Q61" s="24" t="str">
        <f>Alumnos.xls!U60</f>
        <v>ZAPOPAN</v>
      </c>
      <c r="R61" s="24" t="str">
        <f>Alumnos.xls!V60</f>
        <v>JALISCO</v>
      </c>
      <c r="S61" s="24">
        <f>Alumnos.xls!W60</f>
        <v>3322783308</v>
      </c>
      <c r="T61" s="24">
        <f>Alumnos.xls!X60</f>
        <v>3322783308</v>
      </c>
      <c r="U61" s="24" t="str">
        <f>Alumnos.xls!O60</f>
        <v>OAXACA</v>
      </c>
      <c r="V61" s="25" t="str">
        <f>Alumnos.xls!N60</f>
        <v>MEXICANA</v>
      </c>
      <c r="W61" s="24" t="str">
        <f>Alumnos.xls!Z60</f>
        <v>LICENCIATURA</v>
      </c>
      <c r="X61" s="24" t="str">
        <f>Alumnos.xls!AA60</f>
        <v>INGENIERIA COMUNICACIONES Y ELECTRONICA</v>
      </c>
      <c r="Y61" s="24" t="str">
        <f>Alumnos.xls!AB60</f>
        <v>UNIVERSIDAD DE GUADALAJARA</v>
      </c>
      <c r="Z61" s="26">
        <f>Alumnos.xls!AE60</f>
        <v>87.04</v>
      </c>
      <c r="AA61" s="24">
        <f>Alumnos.xls!AF60</f>
        <v>2018</v>
      </c>
      <c r="AC61" s="24" t="str">
        <f>Alumnos.xls!AI60</f>
        <v>PROJECT MANAGER</v>
      </c>
      <c r="AD61" s="24" t="str">
        <f>Alumnos.xls!AJ60</f>
        <v>UNIFIED MEXICO</v>
      </c>
      <c r="AE61" s="24" t="str">
        <f>Alumnos.xls!AK60</f>
        <v>GRAL. SAN MARTIN 219, COL AMERICANA, LAFAYETTE</v>
      </c>
      <c r="AF61" s="24" t="str">
        <f>Alumnos.xls!AL60</f>
        <v>GUADALAJARA</v>
      </c>
      <c r="AG61" s="24" t="str">
        <f>Alumnos.xls!AM60</f>
        <v>JALISCO</v>
      </c>
      <c r="AH61" s="24">
        <f>Alumnos.xls!AN60</f>
        <v>3338360000</v>
      </c>
    </row>
    <row r="62">
      <c r="A62" s="18" t="str">
        <f t="shared" si="1"/>
        <v>ARELLANO,REYES,ISRAEL,1995-10-23,AERI951023HJCRYS06,AERI951023KU9,israelarellano1995@gmail.com,TABACHIN,1107,VILLAS DEL TAPATÍO,45629,TLAQUEPAQUE,3336667798,3314244141,JALISCO,TECNOLOGÍAS DE LA INFORMACIÓN,UNIVERSIDAD DE GUADALAJARA,88.35,2018,DESARROLLADOR WEB,,,,</v>
      </c>
      <c r="B62" s="24" t="b">
        <v>0</v>
      </c>
      <c r="C62" s="24" t="str">
        <f>Alumnos.xls!B61</f>
        <v>2020A</v>
      </c>
      <c r="D62" s="24" t="str">
        <f>Alumnos.xls!D61</f>
        <v>TIEMPO COMPLETO</v>
      </c>
      <c r="E62" s="24" t="str">
        <f>Alumnos.xls!H61</f>
        <v>ARELLANO</v>
      </c>
      <c r="F62" s="24" t="str">
        <f>Alumnos.xls!I61</f>
        <v>REYES</v>
      </c>
      <c r="G62" s="24" t="str">
        <f>Alumnos.xls!G61</f>
        <v>ISRAEL</v>
      </c>
      <c r="H62" s="12" t="str">
        <f>Alumnos.xls!J61</f>
        <v>1995-10-23</v>
      </c>
      <c r="I62" s="24" t="str">
        <f>Alumnos.xls!L61</f>
        <v>AERI951023HJCRYS06</v>
      </c>
      <c r="J62" s="24" t="str">
        <f>Alumnos.xls!M61</f>
        <v>AERI951023KU9</v>
      </c>
      <c r="K62" s="24" t="str">
        <f>Alumnos.xls!Y61</f>
        <v>israelarellano1995@gmail.com</v>
      </c>
      <c r="L62" s="24" t="str">
        <f>Alumnos.xls!P61</f>
        <v>TABACHIN</v>
      </c>
      <c r="M62" s="24">
        <f>Alumnos.xls!Q61</f>
        <v>1107</v>
      </c>
      <c r="O62" s="24" t="str">
        <f>Alumnos.xls!S61</f>
        <v>VILLAS DEL TAPATÍO</v>
      </c>
      <c r="P62" s="24">
        <f>Alumnos.xls!T61</f>
        <v>45629</v>
      </c>
      <c r="Q62" s="24" t="str">
        <f>Alumnos.xls!U61</f>
        <v>TLAQUEPAQUE</v>
      </c>
      <c r="R62" s="24" t="str">
        <f>Alumnos.xls!V61</f>
        <v>JALISCO</v>
      </c>
      <c r="S62" s="24">
        <f>Alumnos.xls!W61</f>
        <v>3336667798</v>
      </c>
      <c r="T62" s="24">
        <f>Alumnos.xls!X61</f>
        <v>3314244141</v>
      </c>
      <c r="U62" s="24" t="str">
        <f>Alumnos.xls!O61</f>
        <v>JALISCO</v>
      </c>
      <c r="V62" s="25" t="str">
        <f>Alumnos.xls!N61</f>
        <v>MEXICANA</v>
      </c>
      <c r="W62" s="24" t="str">
        <f>Alumnos.xls!Z61</f>
        <v>LICENCIATURA</v>
      </c>
      <c r="X62" s="24" t="str">
        <f>Alumnos.xls!AA61</f>
        <v>TECNOLOGÍAS DE LA INFORMACIÓN</v>
      </c>
      <c r="Y62" s="24" t="str">
        <f>Alumnos.xls!AB61</f>
        <v>UNIVERSIDAD DE GUADALAJARA</v>
      </c>
      <c r="Z62" s="26">
        <f>Alumnos.xls!AE61</f>
        <v>88.35</v>
      </c>
      <c r="AA62" s="24">
        <f>Alumnos.xls!AF61</f>
        <v>2018</v>
      </c>
      <c r="AC62" s="24" t="str">
        <f>Alumnos.xls!AI61</f>
        <v>DESARROLLADOR WEB</v>
      </c>
      <c r="AD62" s="24" t="str">
        <f>Alumnos.xls!AJ61</f>
        <v/>
      </c>
      <c r="AE62" s="24" t="str">
        <f>Alumnos.xls!AK61</f>
        <v/>
      </c>
      <c r="AF62" s="24" t="str">
        <f>Alumnos.xls!AL61</f>
        <v/>
      </c>
      <c r="AG62" s="24" t="str">
        <f>Alumnos.xls!AM61</f>
        <v/>
      </c>
      <c r="AH62" s="24" t="str">
        <f>Alumnos.xls!AN61</f>
        <v/>
      </c>
    </row>
    <row r="63">
      <c r="A63" s="13" t="str">
        <f t="shared" si="1"/>
        <v>HERNÁNDEZ,GUTIÉRREZ,ALEJANDRO NOEL,1995-02-23,HEGA950223HJCRTL06,HEGA950223EX5,alexnoel.10300437@gmail.com,RINCONADA ALFAREROS,163,TONALÁ CENTRO,45400,TONALÁ,36832337,3317488982,JALISCO,INGENIERÍA MECATRÓNICA,CENTRO DE ENSEÑANZA TÉCNICA INDUSTRIAL,84.74,2018,INGENIERO DE SOFTWARE,PROTACTIC TECHNOLOGY,AV. VALLARTA 6503. TORRE COREY, PISO 12,ZAPOPAN,</v>
      </c>
      <c r="B63" s="24" t="b">
        <v>0</v>
      </c>
      <c r="C63" s="24" t="str">
        <f>Alumnos.xls!B62</f>
        <v>2020A</v>
      </c>
      <c r="D63" s="24" t="str">
        <f>Alumnos.xls!D62</f>
        <v>TIEMPO PARCIAL</v>
      </c>
      <c r="E63" s="24" t="str">
        <f>Alumnos.xls!H62</f>
        <v>HERNÁNDEZ</v>
      </c>
      <c r="F63" s="24" t="str">
        <f>Alumnos.xls!I62</f>
        <v>GUTIÉRREZ</v>
      </c>
      <c r="G63" s="24" t="str">
        <f>Alumnos.xls!G62</f>
        <v>ALEJANDRO NOEL</v>
      </c>
      <c r="H63" s="12" t="str">
        <f>Alumnos.xls!J62</f>
        <v>1995-02-23</v>
      </c>
      <c r="I63" s="24" t="str">
        <f>Alumnos.xls!L62</f>
        <v>HEGA950223HJCRTL06</v>
      </c>
      <c r="J63" s="24" t="str">
        <f>Alumnos.xls!M62</f>
        <v>HEGA950223EX5</v>
      </c>
      <c r="K63" s="24" t="str">
        <f>Alumnos.xls!Y62</f>
        <v>alexnoel.10300437@gmail.com</v>
      </c>
      <c r="L63" s="24" t="str">
        <f>Alumnos.xls!P62</f>
        <v>RINCONADA ALFAREROS</v>
      </c>
      <c r="M63" s="24">
        <f>Alumnos.xls!Q62</f>
        <v>163</v>
      </c>
      <c r="O63" s="24" t="str">
        <f>Alumnos.xls!S62</f>
        <v>TONALÁ CENTRO</v>
      </c>
      <c r="P63" s="24">
        <f>Alumnos.xls!T62</f>
        <v>45400</v>
      </c>
      <c r="Q63" s="24" t="str">
        <f>Alumnos.xls!U62</f>
        <v>TONALÁ</v>
      </c>
      <c r="R63" s="24" t="str">
        <f>Alumnos.xls!V62</f>
        <v>JALISCO</v>
      </c>
      <c r="S63" s="24">
        <f>Alumnos.xls!W62</f>
        <v>36832337</v>
      </c>
      <c r="T63" s="24">
        <f>Alumnos.xls!X62</f>
        <v>3317488982</v>
      </c>
      <c r="U63" s="24" t="str">
        <f>Alumnos.xls!O62</f>
        <v>JALISCO</v>
      </c>
      <c r="V63" s="25" t="str">
        <f>Alumnos.xls!N62</f>
        <v>MEXICANA</v>
      </c>
      <c r="W63" s="24" t="str">
        <f>Alumnos.xls!Z62</f>
        <v>LICENCIATURA</v>
      </c>
      <c r="X63" s="24" t="str">
        <f>Alumnos.xls!AA62</f>
        <v>INGENIERÍA MECATRÓNICA</v>
      </c>
      <c r="Y63" s="24" t="str">
        <f>Alumnos.xls!AB62</f>
        <v>CENTRO DE ENSEÑANZA TÉCNICA INDUSTRIAL</v>
      </c>
      <c r="Z63" s="26">
        <f>Alumnos.xls!AE62</f>
        <v>84.74</v>
      </c>
      <c r="AA63" s="24">
        <f>Alumnos.xls!AF62</f>
        <v>2018</v>
      </c>
      <c r="AC63" s="24" t="str">
        <f>Alumnos.xls!AI62</f>
        <v>INGENIERO DE SOFTWARE</v>
      </c>
      <c r="AD63" s="24" t="str">
        <f>Alumnos.xls!AJ62</f>
        <v>PROTACTIC TECHNOLOGY</v>
      </c>
      <c r="AE63" s="24" t="str">
        <f>Alumnos.xls!AK62</f>
        <v>AV. VALLARTA 6503. TORRE COREY, PISO 12</v>
      </c>
      <c r="AF63" s="24" t="str">
        <f>Alumnos.xls!AL62</f>
        <v>ZAPOPAN</v>
      </c>
      <c r="AG63" s="24" t="str">
        <f>Alumnos.xls!AM62</f>
        <v>JALISCO</v>
      </c>
      <c r="AH63" s="24" t="str">
        <f>Alumnos.xls!AN62</f>
        <v/>
      </c>
    </row>
    <row r="64">
      <c r="A64" s="18" t="str">
        <f t="shared" si="1"/>
        <v>MORA,CARBAJAL,LUIS DANIEL,1944-02-23,MOCL940223HJCRRS05,MOCL9402236E1,daniel_k310a@hotmail.com,SECRETARIOS,2616,FRANCISCO SILVA ROMERO,45638,TLAQUEPAQUE,36901874,3312782152,JALISCO,ING. CIENCIAS COMPUTACIONALES,UNIVERSIDAD DE GUADALAJARA,81.18,2017,SISTEMAS,UNIVERSIDAD DE GUADALAJARA,AV. JUAREZ 976,GUADALAJARA,31342222</v>
      </c>
      <c r="B64" s="24" t="b">
        <v>0</v>
      </c>
      <c r="C64" s="24" t="str">
        <f>Alumnos.xls!B63</f>
        <v>2020A</v>
      </c>
      <c r="D64" s="24" t="str">
        <f>Alumnos.xls!D63</f>
        <v>TIEMPO COMPLETO</v>
      </c>
      <c r="E64" s="24" t="str">
        <f>Alumnos.xls!H63</f>
        <v>MORA</v>
      </c>
      <c r="F64" s="24" t="str">
        <f>Alumnos.xls!I63</f>
        <v>CARBAJAL</v>
      </c>
      <c r="G64" s="24" t="str">
        <f>Alumnos.xls!G63</f>
        <v>LUIS DANIEL</v>
      </c>
      <c r="H64" s="12" t="str">
        <f>Alumnos.xls!J63</f>
        <v>1944-02-23</v>
      </c>
      <c r="I64" s="24" t="str">
        <f>Alumnos.xls!L63</f>
        <v>MOCL940223HJCRRS05</v>
      </c>
      <c r="J64" s="24" t="str">
        <f>Alumnos.xls!M63</f>
        <v>MOCL9402236E1</v>
      </c>
      <c r="K64" s="24" t="str">
        <f>Alumnos.xls!Y63</f>
        <v>daniel_k310a@hotmail.com</v>
      </c>
      <c r="L64" s="24" t="str">
        <f>Alumnos.xls!P63</f>
        <v>SECRETARIOS</v>
      </c>
      <c r="M64" s="24">
        <f>Alumnos.xls!Q63</f>
        <v>2616</v>
      </c>
      <c r="O64" s="24" t="str">
        <f>Alumnos.xls!S63</f>
        <v>FRANCISCO SILVA ROMERO</v>
      </c>
      <c r="P64" s="24">
        <f>Alumnos.xls!T63</f>
        <v>45638</v>
      </c>
      <c r="Q64" s="24" t="str">
        <f>Alumnos.xls!U63</f>
        <v>TLAQUEPAQUE</v>
      </c>
      <c r="R64" s="24" t="str">
        <f>Alumnos.xls!V63</f>
        <v>JALISCO</v>
      </c>
      <c r="S64" s="24">
        <f>Alumnos.xls!W63</f>
        <v>36901874</v>
      </c>
      <c r="T64" s="24">
        <f>Alumnos.xls!X63</f>
        <v>3312782152</v>
      </c>
      <c r="U64" s="24" t="str">
        <f>Alumnos.xls!O63</f>
        <v>JALISCO</v>
      </c>
      <c r="V64" s="25" t="str">
        <f>Alumnos.xls!N63</f>
        <v>MEXICANA</v>
      </c>
      <c r="W64" s="24" t="str">
        <f>Alumnos.xls!Z63</f>
        <v>LICENCIATURA</v>
      </c>
      <c r="X64" s="24" t="str">
        <f>Alumnos.xls!AA63</f>
        <v>ING. CIENCIAS COMPUTACIONALES</v>
      </c>
      <c r="Y64" s="24" t="str">
        <f>Alumnos.xls!AB63</f>
        <v>UNIVERSIDAD DE GUADALAJARA</v>
      </c>
      <c r="Z64" s="26">
        <f>Alumnos.xls!AE63</f>
        <v>81.18</v>
      </c>
      <c r="AA64" s="24">
        <f>Alumnos.xls!AF63</f>
        <v>2017</v>
      </c>
      <c r="AC64" s="24" t="str">
        <f>Alumnos.xls!AI63</f>
        <v>SISTEMAS</v>
      </c>
      <c r="AD64" s="24" t="str">
        <f>Alumnos.xls!AJ63</f>
        <v>UNIVERSIDAD DE GUADALAJARA</v>
      </c>
      <c r="AE64" s="24" t="str">
        <f>Alumnos.xls!AK63</f>
        <v>AV. JUAREZ 976</v>
      </c>
      <c r="AF64" s="24" t="str">
        <f>Alumnos.xls!AL63</f>
        <v>GUADALAJARA</v>
      </c>
      <c r="AG64" s="24" t="str">
        <f>Alumnos.xls!AM63</f>
        <v>JALISCO</v>
      </c>
      <c r="AH64" s="24">
        <f>Alumnos.xls!AN63</f>
        <v>31342222</v>
      </c>
    </row>
    <row r="65">
      <c r="A65" s="13" t="str">
        <f t="shared" si="1"/>
        <v>PINEDA,MARTINEZ,JESSICA MARGARITA,1994-12-01,PIMJ941201MJCNRS03,PIMJ941201G90,jessicapinedamtz@hotmail.com,GREGORIO DAVILA,546,SANTA TERESITA,44600,GUADALAJARA,38254321,3311137854,JALISCO,ACTUARIO,UAG,90,2013,ANALISTA RIESGOS,CONVERKITS,AV. AMERICAS 1600,GUADALAJARA,36789136</v>
      </c>
      <c r="B65" s="24" t="b">
        <v>0</v>
      </c>
      <c r="C65" s="24" t="str">
        <f>Alumnos.xls!B64</f>
        <v>2020A</v>
      </c>
      <c r="D65" s="24" t="str">
        <f>Alumnos.xls!D64</f>
        <v>TIEMPO PARCIAL</v>
      </c>
      <c r="E65" s="24" t="str">
        <f>Alumnos.xls!H64</f>
        <v>PINEDA</v>
      </c>
      <c r="F65" s="24" t="str">
        <f>Alumnos.xls!I64</f>
        <v>MARTINEZ</v>
      </c>
      <c r="G65" s="24" t="str">
        <f>Alumnos.xls!G64</f>
        <v>JESSICA MARGARITA</v>
      </c>
      <c r="H65" s="12" t="str">
        <f>Alumnos.xls!J64</f>
        <v>1994-12-01</v>
      </c>
      <c r="I65" s="24" t="str">
        <f>Alumnos.xls!L64</f>
        <v>PIMJ941201MJCNRS03</v>
      </c>
      <c r="J65" s="24" t="str">
        <f>Alumnos.xls!M64</f>
        <v>PIMJ941201G90</v>
      </c>
      <c r="K65" s="24" t="str">
        <f>Alumnos.xls!Y64</f>
        <v>jessicapinedamtz@hotmail.com</v>
      </c>
      <c r="L65" s="24" t="str">
        <f>Alumnos.xls!P64</f>
        <v>GREGORIO DAVILA</v>
      </c>
      <c r="M65" s="24">
        <f>Alumnos.xls!Q64</f>
        <v>546</v>
      </c>
      <c r="O65" s="24" t="str">
        <f>Alumnos.xls!S64</f>
        <v>SANTA TERESITA</v>
      </c>
      <c r="P65" s="24">
        <f>Alumnos.xls!T64</f>
        <v>44600</v>
      </c>
      <c r="Q65" s="24" t="str">
        <f>Alumnos.xls!U64</f>
        <v>GUADALAJARA</v>
      </c>
      <c r="R65" s="24" t="str">
        <f>Alumnos.xls!V64</f>
        <v>JALISCO</v>
      </c>
      <c r="S65" s="24">
        <f>Alumnos.xls!W64</f>
        <v>38254321</v>
      </c>
      <c r="T65" s="24">
        <f>Alumnos.xls!X64</f>
        <v>3311137854</v>
      </c>
      <c r="U65" s="24" t="str">
        <f>Alumnos.xls!O64</f>
        <v>JALISCO</v>
      </c>
      <c r="V65" s="25" t="str">
        <f>Alumnos.xls!N64</f>
        <v>MEXICANA</v>
      </c>
      <c r="W65" s="24" t="str">
        <f>Alumnos.xls!Z64</f>
        <v>LICENCIATURA</v>
      </c>
      <c r="X65" s="24" t="str">
        <f>Alumnos.xls!AA64</f>
        <v>ACTUARIO</v>
      </c>
      <c r="Y65" s="24" t="str">
        <f>Alumnos.xls!AB64</f>
        <v>UAG</v>
      </c>
      <c r="Z65" s="26">
        <f>Alumnos.xls!AE64</f>
        <v>90</v>
      </c>
      <c r="AA65" s="24">
        <f>Alumnos.xls!AF64</f>
        <v>2013</v>
      </c>
      <c r="AC65" s="24" t="str">
        <f>Alumnos.xls!AI64</f>
        <v>ANALISTA RIESGOS</v>
      </c>
      <c r="AD65" s="24" t="str">
        <f>Alumnos.xls!AJ64</f>
        <v>CONVERKITS</v>
      </c>
      <c r="AE65" s="24" t="str">
        <f>Alumnos.xls!AK64</f>
        <v>AV. AMERICAS 1600</v>
      </c>
      <c r="AF65" s="24" t="str">
        <f>Alumnos.xls!AL64</f>
        <v>GUADALAJARA</v>
      </c>
      <c r="AG65" s="24" t="str">
        <f>Alumnos.xls!AM64</f>
        <v>JALISCO</v>
      </c>
      <c r="AH65" s="24">
        <f>Alumnos.xls!AN64</f>
        <v>36789136</v>
      </c>
    </row>
    <row r="66">
      <c r="A66" s="18" t="str">
        <f t="shared" si="1"/>
        <v>RIVAS,RODRIGUEZ,PEDRO,1944-03-25,rirp940325hzsvdd03,rirp940325pg0,pedrocfyd@hotmail.com,ZACATECAS,8,CENTRO,99800,TEUL DE GONZALES ORTEGA,38059098,3321689628,ZACATECAS,CULTURA FÍSICA Y DEPORTES,UDEG,100,2012,ENTRENADOR,ESCUELA DE FUTBOL,N/A,ZAPOPAN,n/a</v>
      </c>
      <c r="B66" s="24" t="b">
        <v>0</v>
      </c>
      <c r="C66" s="24" t="str">
        <f>Alumnos.xls!B65</f>
        <v>2020A</v>
      </c>
      <c r="D66" s="24" t="str">
        <f>Alumnos.xls!D65</f>
        <v>TIEMPO COMPLETO</v>
      </c>
      <c r="E66" s="24" t="str">
        <f>Alumnos.xls!H65</f>
        <v>RIVAS</v>
      </c>
      <c r="F66" s="24" t="str">
        <f>Alumnos.xls!I65</f>
        <v>RODRIGUEZ</v>
      </c>
      <c r="G66" s="24" t="str">
        <f>Alumnos.xls!G65</f>
        <v>PEDRO</v>
      </c>
      <c r="H66" s="12" t="str">
        <f>Alumnos.xls!J65</f>
        <v>1944-03-25</v>
      </c>
      <c r="I66" s="24" t="str">
        <f>Alumnos.xls!L65</f>
        <v>rirp940325hzsvdd03</v>
      </c>
      <c r="J66" s="24" t="str">
        <f>Alumnos.xls!M65</f>
        <v>rirp940325pg0</v>
      </c>
      <c r="K66" s="24" t="str">
        <f>Alumnos.xls!Y65</f>
        <v>pedrocfyd@hotmail.com</v>
      </c>
      <c r="L66" s="24" t="str">
        <f>Alumnos.xls!P65</f>
        <v>ZACATECAS</v>
      </c>
      <c r="M66" s="24">
        <f>Alumnos.xls!Q65</f>
        <v>8</v>
      </c>
      <c r="O66" s="24" t="str">
        <f>Alumnos.xls!S65</f>
        <v>CENTRO</v>
      </c>
      <c r="P66" s="24">
        <f>Alumnos.xls!T65</f>
        <v>99800</v>
      </c>
      <c r="Q66" s="24" t="str">
        <f>Alumnos.xls!U65</f>
        <v>TEUL DE GONZALES ORTEGA</v>
      </c>
      <c r="R66" s="24" t="str">
        <f>Alumnos.xls!V65</f>
        <v>ZACATECAS</v>
      </c>
      <c r="S66" s="24">
        <f>Alumnos.xls!W65</f>
        <v>38059098</v>
      </c>
      <c r="T66" s="24">
        <f>Alumnos.xls!X65</f>
        <v>3321689628</v>
      </c>
      <c r="U66" s="24" t="str">
        <f>Alumnos.xls!O65</f>
        <v>ZACATECAS</v>
      </c>
      <c r="V66" s="25" t="str">
        <f>Alumnos.xls!N65</f>
        <v>MEXICANA</v>
      </c>
      <c r="W66" s="24" t="str">
        <f>Alumnos.xls!Z65</f>
        <v>LICENCIATURA</v>
      </c>
      <c r="X66" s="24" t="str">
        <f>Alumnos.xls!AA65</f>
        <v>CULTURA FÍSICA Y DEPORTES</v>
      </c>
      <c r="Y66" s="24" t="str">
        <f>Alumnos.xls!AB65</f>
        <v>UDEG</v>
      </c>
      <c r="Z66" s="26">
        <f>Alumnos.xls!AE65</f>
        <v>100</v>
      </c>
      <c r="AA66" s="24">
        <f>Alumnos.xls!AF65</f>
        <v>2012</v>
      </c>
      <c r="AC66" s="24" t="str">
        <f>Alumnos.xls!AI65</f>
        <v>ENTRENADOR</v>
      </c>
      <c r="AD66" s="24" t="str">
        <f>Alumnos.xls!AJ65</f>
        <v>ESCUELA DE FUTBOL</v>
      </c>
      <c r="AE66" s="24" t="str">
        <f>Alumnos.xls!AK65</f>
        <v>N/A</v>
      </c>
      <c r="AF66" s="24" t="str">
        <f>Alumnos.xls!AL65</f>
        <v>ZAPOPAN</v>
      </c>
      <c r="AG66" s="24" t="str">
        <f>Alumnos.xls!AM65</f>
        <v>JALISCO</v>
      </c>
      <c r="AH66" s="24" t="str">
        <f>Alumnos.xls!AN65</f>
        <v>n/a</v>
      </c>
    </row>
    <row r="67">
      <c r="A67" s="13" t="str">
        <f t="shared" si="1"/>
        <v>RUVALCABA,APARICIO,JANETTE,1990-02-25,RUAJ900225MJCVPN07,RUAJ900225MFA,jane.ruvalcaba@gmail.com,RIO COLOTLAN,858,LAS AGUILAS,45080,ZAPOPAN,15890841,3311443540,JALISCO,COMUNICACIONES Y ELECTRONICA,UNIVERSIDAD DE GUADALAJARA,80.92,2013,ING. DE CERTIFICACIONES,ESTEVEZ,AV. NIÑOS HEROES 2272,GUADALAJARA,MEXICO</v>
      </c>
      <c r="B67" s="24" t="b">
        <v>0</v>
      </c>
      <c r="C67" s="24" t="str">
        <f>Alumnos.xls!B66</f>
        <v>2020A</v>
      </c>
      <c r="D67" s="24" t="str">
        <f>Alumnos.xls!D66</f>
        <v>TIEMPO PARCIAL</v>
      </c>
      <c r="E67" s="24" t="str">
        <f>Alumnos.xls!H66</f>
        <v>RUVALCABA</v>
      </c>
      <c r="F67" s="24" t="str">
        <f>Alumnos.xls!I66</f>
        <v>APARICIO</v>
      </c>
      <c r="G67" s="24" t="str">
        <f>Alumnos.xls!G66</f>
        <v>JANETTE</v>
      </c>
      <c r="H67" s="12" t="str">
        <f>Alumnos.xls!J66</f>
        <v>1990-02-25</v>
      </c>
      <c r="I67" s="24" t="str">
        <f>Alumnos.xls!L66</f>
        <v>RUAJ900225MJCVPN07</v>
      </c>
      <c r="J67" s="24" t="str">
        <f>Alumnos.xls!M66</f>
        <v>RUAJ900225MFA</v>
      </c>
      <c r="K67" s="24" t="str">
        <f>Alumnos.xls!Y66</f>
        <v>jane.ruvalcaba@gmail.com</v>
      </c>
      <c r="L67" s="24" t="str">
        <f>Alumnos.xls!P66</f>
        <v>RIO COLOTLAN</v>
      </c>
      <c r="M67" s="24">
        <f>Alumnos.xls!Q66</f>
        <v>858</v>
      </c>
      <c r="O67" s="24" t="str">
        <f>Alumnos.xls!S66</f>
        <v>LAS AGUILAS</v>
      </c>
      <c r="P67" s="24">
        <f>Alumnos.xls!T66</f>
        <v>45080</v>
      </c>
      <c r="Q67" s="24" t="str">
        <f>Alumnos.xls!U66</f>
        <v>ZAPOPAN</v>
      </c>
      <c r="R67" s="24" t="str">
        <f>Alumnos.xls!V66</f>
        <v>JALISCO</v>
      </c>
      <c r="S67" s="24">
        <f>Alumnos.xls!W66</f>
        <v>15890841</v>
      </c>
      <c r="T67" s="24">
        <f>Alumnos.xls!X66</f>
        <v>3311443540</v>
      </c>
      <c r="U67" s="24" t="str">
        <f>Alumnos.xls!O66</f>
        <v>JALISCO</v>
      </c>
      <c r="V67" s="25" t="str">
        <f>Alumnos.xls!N66</f>
        <v>MEXICANA</v>
      </c>
      <c r="W67" s="24" t="str">
        <f>Alumnos.xls!Z66</f>
        <v>INGENIERÍA</v>
      </c>
      <c r="X67" s="24" t="str">
        <f>Alumnos.xls!AA66</f>
        <v>COMUNICACIONES Y ELECTRONICA</v>
      </c>
      <c r="Y67" s="24" t="str">
        <f>Alumnos.xls!AB66</f>
        <v>UNIVERSIDAD DE GUADALAJARA</v>
      </c>
      <c r="Z67" s="26">
        <f>Alumnos.xls!AE66</f>
        <v>80.92</v>
      </c>
      <c r="AA67" s="24">
        <f>Alumnos.xls!AF66</f>
        <v>2013</v>
      </c>
      <c r="AC67" s="24" t="str">
        <f>Alumnos.xls!AI66</f>
        <v>ING. DE CERTIFICACIONES</v>
      </c>
      <c r="AD67" s="24" t="str">
        <f>Alumnos.xls!AJ66</f>
        <v>ESTEVEZ</v>
      </c>
      <c r="AE67" s="24" t="str">
        <f>Alumnos.xls!AK66</f>
        <v>AV. NIÑOS HEROES 2272</v>
      </c>
      <c r="AF67" s="24" t="str">
        <f>Alumnos.xls!AL66</f>
        <v>GUADALAJARA</v>
      </c>
      <c r="AG67" s="24" t="str">
        <f>Alumnos.xls!AM66</f>
        <v>JALISCO</v>
      </c>
      <c r="AH67" s="24" t="str">
        <f>Alumnos.xls!AN66</f>
        <v>MEXICO</v>
      </c>
    </row>
    <row r="68">
      <c r="A68" s="18" t="str">
        <f t="shared" si="1"/>
        <v>SANCHEZ,VELASCO,CLAUDIA,1987-10-05,SAVC871005MGTNLL06,SAVC871005SBA,claudia.s.velasco@gmail.com,JOSE MARIA ROBLES,1125,JARDIN DE SAN IGNACIO,45040,ZAPOPAN,3312997445,3312997445,GUANAJUATO,RELACIONES INTERNACIONALES,UNIVERSIDAD DE GUADALAJARA,86.25,2010,CONSULTOR DE NEGOCIOS,,,,</v>
      </c>
      <c r="B68" s="24" t="b">
        <v>0</v>
      </c>
      <c r="C68" s="24" t="str">
        <f>Alumnos.xls!B67</f>
        <v>2020A</v>
      </c>
      <c r="D68" s="24" t="str">
        <f>Alumnos.xls!D67</f>
        <v>TIEMPO COMPLETO</v>
      </c>
      <c r="E68" s="24" t="str">
        <f>Alumnos.xls!H67</f>
        <v>SANCHEZ</v>
      </c>
      <c r="F68" s="24" t="str">
        <f>Alumnos.xls!I67</f>
        <v>VELASCO</v>
      </c>
      <c r="G68" s="24" t="str">
        <f>Alumnos.xls!G67</f>
        <v>CLAUDIA</v>
      </c>
      <c r="H68" s="12" t="str">
        <f>Alumnos.xls!J67</f>
        <v>1987-10-05</v>
      </c>
      <c r="I68" s="24" t="str">
        <f>Alumnos.xls!L67</f>
        <v>SAVC871005MGTNLL06</v>
      </c>
      <c r="J68" s="24" t="str">
        <f>Alumnos.xls!M67</f>
        <v>SAVC871005SBA</v>
      </c>
      <c r="K68" s="24" t="str">
        <f>Alumnos.xls!Y67</f>
        <v>claudia.s.velasco@gmail.com</v>
      </c>
      <c r="L68" s="24" t="str">
        <f>Alumnos.xls!P67</f>
        <v>JOSE MARIA ROBLES</v>
      </c>
      <c r="M68" s="24">
        <f>Alumnos.xls!Q67</f>
        <v>1125</v>
      </c>
      <c r="O68" s="24" t="str">
        <f>Alumnos.xls!S67</f>
        <v>JARDIN DE SAN IGNACIO</v>
      </c>
      <c r="P68" s="24">
        <f>Alumnos.xls!T67</f>
        <v>45040</v>
      </c>
      <c r="Q68" s="24" t="str">
        <f>Alumnos.xls!U67</f>
        <v>ZAPOPAN</v>
      </c>
      <c r="R68" s="24" t="str">
        <f>Alumnos.xls!V67</f>
        <v>JALISCO</v>
      </c>
      <c r="S68" s="24">
        <f>Alumnos.xls!W67</f>
        <v>3312997445</v>
      </c>
      <c r="T68" s="24">
        <f>Alumnos.xls!X67</f>
        <v>3312997445</v>
      </c>
      <c r="U68" s="24" t="str">
        <f>Alumnos.xls!O67</f>
        <v>GUANAJUATO</v>
      </c>
      <c r="V68" s="25" t="str">
        <f>Alumnos.xls!N67</f>
        <v>MEXICANA</v>
      </c>
      <c r="W68" s="24" t="str">
        <f>Alumnos.xls!Z67</f>
        <v>LICENCIATURA</v>
      </c>
      <c r="X68" s="24" t="str">
        <f>Alumnos.xls!AA67</f>
        <v>RELACIONES INTERNACIONALES</v>
      </c>
      <c r="Y68" s="24" t="str">
        <f>Alumnos.xls!AB67</f>
        <v>UNIVERSIDAD DE GUADALAJARA</v>
      </c>
      <c r="Z68" s="26">
        <f>Alumnos.xls!AE67</f>
        <v>86.25</v>
      </c>
      <c r="AA68" s="24">
        <f>Alumnos.xls!AF67</f>
        <v>2010</v>
      </c>
      <c r="AC68" s="24" t="str">
        <f>Alumnos.xls!AI67</f>
        <v>CONSULTOR DE NEGOCIOS</v>
      </c>
      <c r="AD68" s="24" t="str">
        <f>Alumnos.xls!AJ67</f>
        <v/>
      </c>
      <c r="AE68" s="24" t="str">
        <f>Alumnos.xls!AK67</f>
        <v/>
      </c>
      <c r="AF68" s="24" t="str">
        <f>Alumnos.xls!AL67</f>
        <v/>
      </c>
      <c r="AG68" s="24" t="str">
        <f>Alumnos.xls!AM67</f>
        <v/>
      </c>
      <c r="AH68" s="24" t="str">
        <f>Alumnos.xls!AN67</f>
        <v/>
      </c>
    </row>
    <row r="69">
      <c r="A69" s="13" t="str">
        <f t="shared" si="1"/>
        <v>ACEVES,MORÁN,RICARDO DANIEL,1990-08-30,AEMR900830HJCCRC07,AEMR9008301I9,ricardoaceves33@gmail.com,FRANCISCO JAVIER CLAVIJERO,407,VALLARTA SUR,4450,GUADALAJARA,3315227215,3311555905,JALISCO,CONTRALORÍA,UNIVERSIDAD PANAMERICANA,97.7,2016,ANALISTA FINANCIERO,PLEXUS,PASEO DEL NORTE 4640,ZAPOPAN,3337779700</v>
      </c>
      <c r="B69" s="24" t="b">
        <v>0</v>
      </c>
      <c r="C69" s="24" t="str">
        <f>Alumnos.xls!B68</f>
        <v>2019B</v>
      </c>
      <c r="D69" s="24" t="str">
        <f>Alumnos.xls!D68</f>
        <v>TIEMPO PARCIAL</v>
      </c>
      <c r="E69" s="24" t="str">
        <f>Alumnos.xls!H68</f>
        <v>ACEVES</v>
      </c>
      <c r="F69" s="24" t="str">
        <f>Alumnos.xls!I68</f>
        <v>MORÁN</v>
      </c>
      <c r="G69" s="24" t="str">
        <f>Alumnos.xls!G68</f>
        <v>RICARDO DANIEL</v>
      </c>
      <c r="H69" s="12" t="str">
        <f>Alumnos.xls!J68</f>
        <v>1990-08-30</v>
      </c>
      <c r="I69" s="24" t="str">
        <f>Alumnos.xls!L68</f>
        <v>AEMR900830HJCCRC07</v>
      </c>
      <c r="J69" s="24" t="str">
        <f>Alumnos.xls!M68</f>
        <v>AEMR9008301I9</v>
      </c>
      <c r="K69" s="24" t="str">
        <f>Alumnos.xls!Y68</f>
        <v>ricardoaceves33@gmail.com</v>
      </c>
      <c r="L69" s="24" t="str">
        <f>Alumnos.xls!P68</f>
        <v>FRANCISCO JAVIER CLAVIJERO</v>
      </c>
      <c r="M69" s="24">
        <f>Alumnos.xls!Q68</f>
        <v>407</v>
      </c>
      <c r="O69" s="24" t="str">
        <f>Alumnos.xls!S68</f>
        <v>VALLARTA SUR</v>
      </c>
      <c r="P69" s="24">
        <f>Alumnos.xls!T68</f>
        <v>4450</v>
      </c>
      <c r="Q69" s="24" t="str">
        <f>Alumnos.xls!U68</f>
        <v>GUADALAJARA</v>
      </c>
      <c r="R69" s="24" t="str">
        <f>Alumnos.xls!V68</f>
        <v>JALISCO</v>
      </c>
      <c r="S69" s="24">
        <f>Alumnos.xls!W68</f>
        <v>3315227215</v>
      </c>
      <c r="T69" s="24">
        <f>Alumnos.xls!X68</f>
        <v>3311555905</v>
      </c>
      <c r="U69" s="24" t="str">
        <f>Alumnos.xls!O68</f>
        <v>JALISCO</v>
      </c>
      <c r="V69" s="25" t="str">
        <f>Alumnos.xls!N68</f>
        <v>MEXICANA</v>
      </c>
      <c r="W69" s="27" t="s">
        <v>66</v>
      </c>
      <c r="X69" s="24" t="str">
        <f>Alumnos.xls!AA68</f>
        <v>CONTRALORÍA</v>
      </c>
      <c r="Y69" s="24" t="str">
        <f>Alumnos.xls!AB68</f>
        <v>UNIVERSIDAD PANAMERICANA</v>
      </c>
      <c r="Z69" s="26">
        <f>Alumnos.xls!AE68</f>
        <v>97.7</v>
      </c>
      <c r="AA69" s="24">
        <f>Alumnos.xls!AF68</f>
        <v>2016</v>
      </c>
      <c r="AC69" s="24" t="str">
        <f>Alumnos.xls!AI68</f>
        <v>ANALISTA FINANCIERO</v>
      </c>
      <c r="AD69" s="24" t="str">
        <f>Alumnos.xls!AJ68</f>
        <v>PLEXUS</v>
      </c>
      <c r="AE69" s="24" t="str">
        <f>Alumnos.xls!AK68</f>
        <v>PASEO DEL NORTE 4640</v>
      </c>
      <c r="AF69" s="24" t="str">
        <f>Alumnos.xls!AL68</f>
        <v>ZAPOPAN</v>
      </c>
      <c r="AG69" s="24" t="str">
        <f>Alumnos.xls!AM68</f>
        <v>JALISCO</v>
      </c>
      <c r="AH69" s="24">
        <f>Alumnos.xls!AN68</f>
        <v>3337779700</v>
      </c>
    </row>
    <row r="70">
      <c r="A70" s="18" t="str">
        <f t="shared" si="1"/>
        <v>BECERRA,GONZÁLEZ,XOCHITL MARITZA,1996-04-14,BEGX960414MJCCNC05,BEGX960414ED9,xo.becerra.glez@outlook.com,CIRCUITO MAGNESIO,78,VALLE DE LOS MOLINOS,45200,ZAPOPAN,36336153,3316898247,JALISCO,MECATRÓNICA,CENTRO DE ENSEÑANZA TÉCNICA INDUSTRIAL,85.88,2018,TÉCNICO DIAGNÓSTICO,FLEX,LIBRAMIENTO CARRETERA A LA BASE AÉREA 5850-4,ZAPOPAN,37704200</v>
      </c>
      <c r="B70" s="24" t="b">
        <v>0</v>
      </c>
      <c r="C70" s="24" t="str">
        <f>Alumnos.xls!B69</f>
        <v>2019B</v>
      </c>
      <c r="D70" s="24" t="str">
        <f>Alumnos.xls!D69</f>
        <v>TIEMPO COMPLETO</v>
      </c>
      <c r="E70" s="24" t="str">
        <f>Alumnos.xls!H69</f>
        <v>BECERRA</v>
      </c>
      <c r="F70" s="24" t="str">
        <f>Alumnos.xls!I69</f>
        <v>GONZÁLEZ</v>
      </c>
      <c r="G70" s="24" t="str">
        <f>Alumnos.xls!G69</f>
        <v>XOCHITL MARITZA</v>
      </c>
      <c r="H70" s="12" t="str">
        <f>Alumnos.xls!J69</f>
        <v>1996-04-14</v>
      </c>
      <c r="I70" s="24" t="str">
        <f>Alumnos.xls!L69</f>
        <v>BEGX960414MJCCNC05</v>
      </c>
      <c r="J70" s="24" t="str">
        <f>Alumnos.xls!M69</f>
        <v>BEGX960414ED9</v>
      </c>
      <c r="K70" s="24" t="str">
        <f>Alumnos.xls!Y69</f>
        <v>xo.becerra.glez@outlook.com</v>
      </c>
      <c r="L70" s="24" t="str">
        <f>Alumnos.xls!P69</f>
        <v>CIRCUITO MAGNESIO</v>
      </c>
      <c r="M70" s="24">
        <f>Alumnos.xls!Q69</f>
        <v>78</v>
      </c>
      <c r="O70" s="24" t="str">
        <f>Alumnos.xls!S69</f>
        <v>VALLE DE LOS MOLINOS</v>
      </c>
      <c r="P70" s="24">
        <f>Alumnos.xls!T69</f>
        <v>45200</v>
      </c>
      <c r="Q70" s="24" t="str">
        <f>Alumnos.xls!U69</f>
        <v>ZAPOPAN</v>
      </c>
      <c r="R70" s="24" t="str">
        <f>Alumnos.xls!V69</f>
        <v>JALISCO</v>
      </c>
      <c r="S70" s="24">
        <f>Alumnos.xls!W69</f>
        <v>36336153</v>
      </c>
      <c r="T70" s="24">
        <f>Alumnos.xls!X69</f>
        <v>3316898247</v>
      </c>
      <c r="U70" s="24" t="str">
        <f>Alumnos.xls!O69</f>
        <v>JALISCO</v>
      </c>
      <c r="V70" s="25" t="str">
        <f>Alumnos.xls!N69</f>
        <v>MEXICANA</v>
      </c>
      <c r="W70" s="24" t="str">
        <f>Alumnos.xls!Z69</f>
        <v>INGENIERÍA</v>
      </c>
      <c r="X70" s="24" t="str">
        <f>Alumnos.xls!AA69</f>
        <v>MECATRÓNICA</v>
      </c>
      <c r="Y70" s="24" t="str">
        <f>Alumnos.xls!AB69</f>
        <v>CENTRO DE ENSEÑANZA TÉCNICA INDUSTRIAL</v>
      </c>
      <c r="Z70" s="26">
        <f>Alumnos.xls!AE69</f>
        <v>85.88</v>
      </c>
      <c r="AA70" s="24">
        <f>Alumnos.xls!AF69</f>
        <v>2018</v>
      </c>
      <c r="AC70" s="24" t="str">
        <f>Alumnos.xls!AI69</f>
        <v>TÉCNICO DIAGNÓSTICO</v>
      </c>
      <c r="AD70" s="24" t="str">
        <f>Alumnos.xls!AJ69</f>
        <v>FLEX</v>
      </c>
      <c r="AE70" s="24" t="str">
        <f>Alumnos.xls!AK69</f>
        <v>LIBRAMIENTO CARRETERA A LA BASE AÉREA 5850-4</v>
      </c>
      <c r="AF70" s="24" t="str">
        <f>Alumnos.xls!AL69</f>
        <v>ZAPOPAN</v>
      </c>
      <c r="AG70" s="24" t="str">
        <f>Alumnos.xls!AM69</f>
        <v>JALISCO</v>
      </c>
      <c r="AH70" s="24">
        <f>Alumnos.xls!AN69</f>
        <v>37704200</v>
      </c>
    </row>
    <row r="71">
      <c r="A71" s="13" t="str">
        <f t="shared" si="1"/>
        <v>CHAVARRIA,ORTIZ,ADOLFO ODIN,1980-12-29,CAOA801229HDFHRD20,CAOA8012295E5,aochavarria@gmail.com,AV. CONSTITUYENTES,1070,CONSTITUCIÓN,45180,ZAPOPAN,3324101347,3327191005,AGUASCALIENTES,MERCADOTECNIA,UNIVERSIDAD DE GUADALAJARA,83.46,2005,ASESOR DE FRANQUICIAS,MEXICANA DE LUBRICANTES, S.A. DE C.V.,AV. 8 DE JULIO NO. 2279,GUADALAJARA,3134-0500</v>
      </c>
      <c r="B71" s="24" t="b">
        <v>0</v>
      </c>
      <c r="C71" s="24" t="str">
        <f>Alumnos.xls!B70</f>
        <v>2019B</v>
      </c>
      <c r="D71" s="24" t="str">
        <f>Alumnos.xls!D70</f>
        <v>TIEMPO COMPLETO</v>
      </c>
      <c r="E71" s="24" t="str">
        <f>Alumnos.xls!H70</f>
        <v>CHAVARRIA</v>
      </c>
      <c r="F71" s="24" t="str">
        <f>Alumnos.xls!I70</f>
        <v>ORTIZ</v>
      </c>
      <c r="G71" s="24" t="str">
        <f>Alumnos.xls!G70</f>
        <v>ADOLFO ODIN</v>
      </c>
      <c r="H71" s="12" t="str">
        <f>Alumnos.xls!J70</f>
        <v>1980-12-29</v>
      </c>
      <c r="I71" s="24" t="str">
        <f>Alumnos.xls!L70</f>
        <v>CAOA801229HDFHRD20</v>
      </c>
      <c r="J71" s="24" t="str">
        <f>Alumnos.xls!M70</f>
        <v>CAOA8012295E5</v>
      </c>
      <c r="K71" s="24" t="str">
        <f>Alumnos.xls!Y70</f>
        <v>aochavarria@gmail.com</v>
      </c>
      <c r="L71" s="24" t="str">
        <f>Alumnos.xls!P70</f>
        <v>AV. CONSTITUYENTES</v>
      </c>
      <c r="M71" s="24">
        <f>Alumnos.xls!Q70</f>
        <v>1070</v>
      </c>
      <c r="O71" s="24" t="str">
        <f>Alumnos.xls!S70</f>
        <v>CONSTITUCIÓN</v>
      </c>
      <c r="P71" s="24">
        <f>Alumnos.xls!T70</f>
        <v>45180</v>
      </c>
      <c r="Q71" s="24" t="str">
        <f>Alumnos.xls!U70</f>
        <v>ZAPOPAN</v>
      </c>
      <c r="R71" s="24" t="str">
        <f>Alumnos.xls!V70</f>
        <v>JALISCO</v>
      </c>
      <c r="S71" s="24">
        <f>Alumnos.xls!W70</f>
        <v>3324101347</v>
      </c>
      <c r="T71" s="24">
        <f>Alumnos.xls!X70</f>
        <v>3327191005</v>
      </c>
      <c r="U71" s="24" t="str">
        <f>Alumnos.xls!O70</f>
        <v>AGUASCALIENTES</v>
      </c>
      <c r="V71" s="25" t="str">
        <f>Alumnos.xls!N70</f>
        <v>MEXICANA</v>
      </c>
      <c r="W71" s="24" t="str">
        <f>Alumnos.xls!Z70</f>
        <v>LICENCIATURA</v>
      </c>
      <c r="X71" s="24" t="str">
        <f>Alumnos.xls!AA70</f>
        <v>MERCADOTECNIA</v>
      </c>
      <c r="Y71" s="24" t="str">
        <f>Alumnos.xls!AB70</f>
        <v>UNIVERSIDAD DE GUADALAJARA</v>
      </c>
      <c r="Z71" s="26">
        <f>Alumnos.xls!AE70</f>
        <v>83.46</v>
      </c>
      <c r="AA71" s="24">
        <f>Alumnos.xls!AF70</f>
        <v>2005</v>
      </c>
      <c r="AC71" s="24" t="str">
        <f>Alumnos.xls!AI70</f>
        <v>ASESOR DE FRANQUICIAS</v>
      </c>
      <c r="AD71" s="24" t="str">
        <f>Alumnos.xls!AJ70</f>
        <v>MEXICANA DE LUBRICANTES, S.A. DE C.V.</v>
      </c>
      <c r="AE71" s="24" t="str">
        <f>Alumnos.xls!AK70</f>
        <v>AV. 8 DE JULIO NO. 2279</v>
      </c>
      <c r="AF71" s="24" t="str">
        <f>Alumnos.xls!AL70</f>
        <v>GUADALAJARA</v>
      </c>
      <c r="AG71" s="24" t="str">
        <f>Alumnos.xls!AM70</f>
        <v>JALISCO</v>
      </c>
      <c r="AH71" s="24" t="str">
        <f>Alumnos.xls!AN70</f>
        <v>3134-0500</v>
      </c>
    </row>
    <row r="72">
      <c r="A72" s="18" t="str">
        <f t="shared" si="1"/>
        <v>GALAVIZ,LUGO,FLOR ANEL,1993-12-18,GALF931218MSLLGL03,GALF931218GH5,FLORGALU@GMAIL.COM,FLORIDA,246,CENTRO,45500,TLAQUEPAQUE,3334097462,3334097462,SINALOA,INGENIERIA EN COMUNICACIONES Y ELECTRONICA (INCE),UNIVERSIDAD DE GUADALAJARA,84.89,2017,ESTUDIANTE Y TRABAJO PROPIO,,,,</v>
      </c>
      <c r="B72" s="24" t="b">
        <v>0</v>
      </c>
      <c r="C72" s="24" t="str">
        <f>Alumnos.xls!B71</f>
        <v>2019B</v>
      </c>
      <c r="D72" s="24" t="str">
        <f>Alumnos.xls!D71</f>
        <v>TIEMPO PARCIAL</v>
      </c>
      <c r="E72" s="24" t="str">
        <f>Alumnos.xls!H71</f>
        <v>GALAVIZ</v>
      </c>
      <c r="F72" s="24" t="str">
        <f>Alumnos.xls!I71</f>
        <v>LUGO</v>
      </c>
      <c r="G72" s="24" t="str">
        <f>Alumnos.xls!G71</f>
        <v>FLOR ANEL</v>
      </c>
      <c r="H72" s="12" t="str">
        <f>Alumnos.xls!J71</f>
        <v>1993-12-18</v>
      </c>
      <c r="I72" s="24" t="str">
        <f>Alumnos.xls!L71</f>
        <v>GALF931218MSLLGL03</v>
      </c>
      <c r="J72" s="24" t="str">
        <f>Alumnos.xls!M71</f>
        <v>GALF931218GH5</v>
      </c>
      <c r="K72" s="24" t="str">
        <f>Alumnos.xls!Y71</f>
        <v>FLORGALU@GMAIL.COM</v>
      </c>
      <c r="L72" s="24" t="str">
        <f>Alumnos.xls!P71</f>
        <v>FLORIDA</v>
      </c>
      <c r="M72" s="24">
        <f>Alumnos.xls!Q71</f>
        <v>246</v>
      </c>
      <c r="O72" s="24" t="str">
        <f>Alumnos.xls!S71</f>
        <v>CENTRO</v>
      </c>
      <c r="P72" s="24">
        <f>Alumnos.xls!T71</f>
        <v>45500</v>
      </c>
      <c r="Q72" s="24" t="str">
        <f>Alumnos.xls!U71</f>
        <v>TLAQUEPAQUE</v>
      </c>
      <c r="R72" s="24" t="str">
        <f>Alumnos.xls!V71</f>
        <v>JALISCO</v>
      </c>
      <c r="S72" s="24">
        <f>Alumnos.xls!W71</f>
        <v>3334097462</v>
      </c>
      <c r="T72" s="24">
        <f>Alumnos.xls!X71</f>
        <v>3334097462</v>
      </c>
      <c r="U72" s="24" t="str">
        <f>Alumnos.xls!O71</f>
        <v>SINALOA</v>
      </c>
      <c r="V72" s="25" t="str">
        <f>Alumnos.xls!N71</f>
        <v>MEXICANA</v>
      </c>
      <c r="W72" s="24" t="str">
        <f>Alumnos.xls!Z71</f>
        <v>LICENCIATURA</v>
      </c>
      <c r="X72" s="24" t="str">
        <f>Alumnos.xls!AA71</f>
        <v>INGENIERIA EN COMUNICACIONES Y ELECTRONICA (INCE)</v>
      </c>
      <c r="Y72" s="24" t="str">
        <f>Alumnos.xls!AB71</f>
        <v>UNIVERSIDAD DE GUADALAJARA</v>
      </c>
      <c r="Z72" s="26">
        <f>Alumnos.xls!AE71</f>
        <v>84.89</v>
      </c>
      <c r="AA72" s="24">
        <f>Alumnos.xls!AF71</f>
        <v>2017</v>
      </c>
      <c r="AC72" s="24" t="str">
        <f>Alumnos.xls!AI71</f>
        <v>ESTUDIANTE Y TRABAJO PROPIO</v>
      </c>
      <c r="AD72" s="24" t="str">
        <f>Alumnos.xls!AJ71</f>
        <v/>
      </c>
      <c r="AE72" s="24" t="str">
        <f>Alumnos.xls!AK71</f>
        <v/>
      </c>
      <c r="AF72" s="24" t="str">
        <f>Alumnos.xls!AL71</f>
        <v/>
      </c>
      <c r="AG72" s="24" t="str">
        <f>Alumnos.xls!AM71</f>
        <v/>
      </c>
      <c r="AH72" s="24" t="str">
        <f>Alumnos.xls!AN71</f>
        <v/>
      </c>
    </row>
    <row r="73">
      <c r="A73" s="13" t="str">
        <f t="shared" si="1"/>
        <v>GARCÍA,SALAZAR,HEDA ZAINUKARY,1995-03-02,GASH950302MNTRLD01,GASH950302KU3,zaiinu23@gmail.com,INDEPENDENCIA,2314,MIGUEL HIDALGO,63193,TEPIC,13112197634,3112894008,NAYARIT,INFORMÁTICA,UNIVERSIDAD AUTÓNOMA DE NAYARIT,87,2013,NINGUNA,,,,</v>
      </c>
      <c r="B73" s="24" t="b">
        <v>0</v>
      </c>
      <c r="C73" s="24" t="str">
        <f>Alumnos.xls!B72</f>
        <v>2019B</v>
      </c>
      <c r="D73" s="24" t="str">
        <f>Alumnos.xls!D72</f>
        <v>TIEMPO COMPLETO</v>
      </c>
      <c r="E73" s="24" t="str">
        <f>Alumnos.xls!H72</f>
        <v>GARCÍA</v>
      </c>
      <c r="F73" s="24" t="str">
        <f>Alumnos.xls!I72</f>
        <v>SALAZAR</v>
      </c>
      <c r="G73" s="24" t="str">
        <f>Alumnos.xls!G72</f>
        <v>HEDA ZAINUKARY</v>
      </c>
      <c r="H73" s="12" t="str">
        <f>Alumnos.xls!J72</f>
        <v>1995-03-02</v>
      </c>
      <c r="I73" s="24" t="str">
        <f>Alumnos.xls!L72</f>
        <v>GASH950302MNTRLD01</v>
      </c>
      <c r="J73" s="24" t="str">
        <f>Alumnos.xls!M72</f>
        <v>GASH950302KU3</v>
      </c>
      <c r="K73" s="24" t="str">
        <f>Alumnos.xls!Y72</f>
        <v>zaiinu23@gmail.com</v>
      </c>
      <c r="L73" s="24" t="str">
        <f>Alumnos.xls!P72</f>
        <v>INDEPENDENCIA</v>
      </c>
      <c r="M73" s="24">
        <f>Alumnos.xls!Q72</f>
        <v>2314</v>
      </c>
      <c r="O73" s="24" t="str">
        <f>Alumnos.xls!S72</f>
        <v>MIGUEL HIDALGO</v>
      </c>
      <c r="P73" s="24">
        <f>Alumnos.xls!T72</f>
        <v>63193</v>
      </c>
      <c r="Q73" s="24" t="str">
        <f>Alumnos.xls!U72</f>
        <v>TEPIC</v>
      </c>
      <c r="R73" s="24" t="str">
        <f>Alumnos.xls!V72</f>
        <v>NAYARIT</v>
      </c>
      <c r="S73" s="24">
        <f>Alumnos.xls!W72</f>
        <v>13112197634</v>
      </c>
      <c r="T73" s="24">
        <f>Alumnos.xls!X72</f>
        <v>3112894008</v>
      </c>
      <c r="U73" s="24" t="str">
        <f>Alumnos.xls!O72</f>
        <v>NAYARIT</v>
      </c>
      <c r="V73" s="25" t="str">
        <f>Alumnos.xls!N72</f>
        <v>MEXICANA</v>
      </c>
      <c r="W73" s="24" t="str">
        <f>Alumnos.xls!Z72</f>
        <v>LICENCIATURA</v>
      </c>
      <c r="X73" s="24" t="str">
        <f>Alumnos.xls!AA72</f>
        <v>INFORMÁTICA</v>
      </c>
      <c r="Y73" s="24" t="str">
        <f>Alumnos.xls!AB72</f>
        <v>UNIVERSIDAD AUTÓNOMA DE NAYARIT</v>
      </c>
      <c r="Z73" s="26">
        <f>Alumnos.xls!AE72</f>
        <v>87</v>
      </c>
      <c r="AA73" s="24">
        <f>Alumnos.xls!AF72</f>
        <v>2013</v>
      </c>
      <c r="AC73" s="24" t="str">
        <f>Alumnos.xls!AI72</f>
        <v>NINGUNA</v>
      </c>
      <c r="AD73" s="24" t="str">
        <f>Alumnos.xls!AJ72</f>
        <v/>
      </c>
      <c r="AE73" s="24" t="str">
        <f>Alumnos.xls!AK72</f>
        <v/>
      </c>
      <c r="AF73" s="24" t="str">
        <f>Alumnos.xls!AL72</f>
        <v/>
      </c>
      <c r="AG73" s="24" t="str">
        <f>Alumnos.xls!AM72</f>
        <v/>
      </c>
      <c r="AH73" s="24" t="str">
        <f>Alumnos.xls!AN72</f>
        <v/>
      </c>
    </row>
    <row r="74">
      <c r="A74" s="18" t="str">
        <f t="shared" si="1"/>
        <v>GÓMEZ,ANGULO,ANGELICA,1995-10-26,GOAA951026MJCMNN08,GOAA951026BA2,angiegomez131@gmail.com,ALVARO OBREGÓN,2542,SAN ANDRÉS,44730,GUADALAJARA,36430536,3316199614,JALISCO,RELACIONES INTERNACIONALES,UNIVERSIDAD DE GUADALAJARA,92,2014,NINGUNA,,,,</v>
      </c>
      <c r="B74" s="24" t="b">
        <v>0</v>
      </c>
      <c r="C74" s="24" t="str">
        <f>Alumnos.xls!B73</f>
        <v>2019B</v>
      </c>
      <c r="D74" s="24" t="str">
        <f>Alumnos.xls!D73</f>
        <v>TIEMPO COMPLETO</v>
      </c>
      <c r="E74" s="24" t="str">
        <f>Alumnos.xls!H73</f>
        <v>GÓMEZ</v>
      </c>
      <c r="F74" s="24" t="str">
        <f>Alumnos.xls!I73</f>
        <v>ANGULO</v>
      </c>
      <c r="G74" s="24" t="str">
        <f>Alumnos.xls!G73</f>
        <v>ANGELICA</v>
      </c>
      <c r="H74" s="12" t="str">
        <f>Alumnos.xls!J73</f>
        <v>1995-10-26</v>
      </c>
      <c r="I74" s="24" t="str">
        <f>Alumnos.xls!L73</f>
        <v>GOAA951026MJCMNN08</v>
      </c>
      <c r="J74" s="24" t="str">
        <f>Alumnos.xls!M73</f>
        <v>GOAA951026BA2</v>
      </c>
      <c r="K74" s="24" t="str">
        <f>Alumnos.xls!Y73</f>
        <v>angiegomez131@gmail.com</v>
      </c>
      <c r="L74" s="24" t="str">
        <f>Alumnos.xls!P73</f>
        <v>ALVARO OBREGÓN</v>
      </c>
      <c r="M74" s="24">
        <f>Alumnos.xls!Q73</f>
        <v>2542</v>
      </c>
      <c r="O74" s="24" t="str">
        <f>Alumnos.xls!S73</f>
        <v>SAN ANDRÉS</v>
      </c>
      <c r="P74" s="24">
        <f>Alumnos.xls!T73</f>
        <v>44730</v>
      </c>
      <c r="Q74" s="24" t="str">
        <f>Alumnos.xls!U73</f>
        <v>GUADALAJARA</v>
      </c>
      <c r="R74" s="24" t="str">
        <f>Alumnos.xls!V73</f>
        <v>JALISCO</v>
      </c>
      <c r="S74" s="24">
        <f>Alumnos.xls!W73</f>
        <v>36430536</v>
      </c>
      <c r="T74" s="24">
        <f>Alumnos.xls!X73</f>
        <v>3316199614</v>
      </c>
      <c r="U74" s="24" t="str">
        <f>Alumnos.xls!O73</f>
        <v>JALISCO</v>
      </c>
      <c r="V74" s="25" t="str">
        <f>Alumnos.xls!N73</f>
        <v>MEXICANA</v>
      </c>
      <c r="W74" s="24" t="str">
        <f>Alumnos.xls!Z73</f>
        <v>LICENCIATURA</v>
      </c>
      <c r="X74" s="24" t="str">
        <f>Alumnos.xls!AA73</f>
        <v>RELACIONES INTERNACIONALES</v>
      </c>
      <c r="Y74" s="24" t="str">
        <f>Alumnos.xls!AB73</f>
        <v>UNIVERSIDAD DE GUADALAJARA</v>
      </c>
      <c r="Z74" s="26">
        <f>Alumnos.xls!AE73</f>
        <v>92</v>
      </c>
      <c r="AA74" s="24">
        <f>Alumnos.xls!AF73</f>
        <v>2014</v>
      </c>
      <c r="AC74" s="24" t="str">
        <f>Alumnos.xls!AI73</f>
        <v>NINGUNA</v>
      </c>
      <c r="AD74" s="24" t="str">
        <f>Alumnos.xls!AJ73</f>
        <v/>
      </c>
      <c r="AE74" s="24" t="str">
        <f>Alumnos.xls!AK73</f>
        <v/>
      </c>
      <c r="AF74" s="24" t="str">
        <f>Alumnos.xls!AL73</f>
        <v/>
      </c>
      <c r="AG74" s="24" t="str">
        <f>Alumnos.xls!AM73</f>
        <v/>
      </c>
      <c r="AH74" s="24" t="str">
        <f>Alumnos.xls!AN73</f>
        <v/>
      </c>
    </row>
    <row r="75">
      <c r="A75" s="13" t="str">
        <f t="shared" si="1"/>
        <v>GUERRERO,GARCÍA,ALEJANDRO,1991-02-13,GUGA910213HGTRRL08,GUGA910213FH3,alex13gro@gmail.com,FRANCISCO GARCÍA,33B,EMILIANO ZAPATA,38400,VALLE DE SANTIAGO,4566438164,4561140546,AGUASCALIENTES,SISTEMAS COMPUTACIONALES,UNIVERSIDAD DE GUANAJUATO,87.2,2011,ESTUDIANTE,,,,</v>
      </c>
      <c r="B75" s="24" t="b">
        <v>0</v>
      </c>
      <c r="C75" s="24" t="str">
        <f>Alumnos.xls!B74</f>
        <v>2019B</v>
      </c>
      <c r="D75" s="24" t="str">
        <f>Alumnos.xls!D74</f>
        <v>TIEMPO COMPLETO</v>
      </c>
      <c r="E75" s="24" t="str">
        <f>Alumnos.xls!H74</f>
        <v>GUERRERO</v>
      </c>
      <c r="F75" s="24" t="str">
        <f>Alumnos.xls!I74</f>
        <v>GARCÍA</v>
      </c>
      <c r="G75" s="24" t="str">
        <f>Alumnos.xls!G74</f>
        <v>ALEJANDRO</v>
      </c>
      <c r="H75" s="12" t="str">
        <f>Alumnos.xls!J74</f>
        <v>1991-02-13</v>
      </c>
      <c r="I75" s="24" t="str">
        <f>Alumnos.xls!L74</f>
        <v>GUGA910213HGTRRL08</v>
      </c>
      <c r="J75" s="24" t="str">
        <f>Alumnos.xls!M74</f>
        <v>GUGA910213FH3</v>
      </c>
      <c r="K75" s="24" t="str">
        <f>Alumnos.xls!Y74</f>
        <v>alex13gro@gmail.com</v>
      </c>
      <c r="L75" s="24" t="str">
        <f>Alumnos.xls!P74</f>
        <v>FRANCISCO GARCÍA</v>
      </c>
      <c r="M75" s="24" t="str">
        <f>Alumnos.xls!Q74</f>
        <v>33B</v>
      </c>
      <c r="O75" s="24" t="str">
        <f>Alumnos.xls!S74</f>
        <v>EMILIANO ZAPATA</v>
      </c>
      <c r="P75" s="24">
        <f>Alumnos.xls!T74</f>
        <v>38400</v>
      </c>
      <c r="Q75" s="24" t="str">
        <f>Alumnos.xls!U74</f>
        <v>VALLE DE SANTIAGO</v>
      </c>
      <c r="R75" s="24" t="str">
        <f>Alumnos.xls!V74</f>
        <v>GUANAJUATO</v>
      </c>
      <c r="S75" s="24">
        <f>Alumnos.xls!W74</f>
        <v>4566438164</v>
      </c>
      <c r="T75" s="24">
        <f>Alumnos.xls!X74</f>
        <v>4561140546</v>
      </c>
      <c r="U75" s="24" t="str">
        <f>Alumnos.xls!O74</f>
        <v>AGUASCALIENTES</v>
      </c>
      <c r="V75" s="25" t="str">
        <f>Alumnos.xls!N74</f>
        <v>MEXICANA</v>
      </c>
      <c r="W75" s="24" t="str">
        <f>Alumnos.xls!Z74</f>
        <v>INGENIERÍA</v>
      </c>
      <c r="X75" s="24" t="str">
        <f>Alumnos.xls!AA74</f>
        <v>SISTEMAS COMPUTACIONALES</v>
      </c>
      <c r="Y75" s="24" t="str">
        <f>Alumnos.xls!AB74</f>
        <v>UNIVERSIDAD DE GUANAJUATO</v>
      </c>
      <c r="Z75" s="26">
        <f>Alumnos.xls!AE74</f>
        <v>87.2</v>
      </c>
      <c r="AA75" s="24">
        <f>Alumnos.xls!AF74</f>
        <v>2011</v>
      </c>
      <c r="AC75" s="24" t="str">
        <f>Alumnos.xls!AI74</f>
        <v>ESTUDIANTE</v>
      </c>
      <c r="AD75" s="24" t="str">
        <f>Alumnos.xls!AJ74</f>
        <v/>
      </c>
      <c r="AE75" s="24" t="str">
        <f>Alumnos.xls!AK74</f>
        <v/>
      </c>
      <c r="AF75" s="24" t="str">
        <f>Alumnos.xls!AL74</f>
        <v/>
      </c>
      <c r="AG75" s="24" t="str">
        <f>Alumnos.xls!AM74</f>
        <v/>
      </c>
      <c r="AH75" s="24" t="str">
        <f>Alumnos.xls!AN74</f>
        <v/>
      </c>
    </row>
    <row r="76">
      <c r="A76" s="18" t="str">
        <f t="shared" si="1"/>
        <v>HERNANDEZ,GALLEGOS,JAVIER,1995-05-06,HEGJ950506HJCRLV04,HEGJ9505066L0,javierhernandezg1@icloud.com,AV MANUEL J CLOUTHIER,1135,MIRADOR DEL SOL,45054,ZAPOPAN,3318095880,3325484019 ó 3312239534,JALISCO,MECATRÓNICA,CETI,83.46,2014,NA,,,,</v>
      </c>
      <c r="B76" s="24" t="b">
        <v>0</v>
      </c>
      <c r="C76" s="24" t="str">
        <f>Alumnos.xls!B75</f>
        <v>2019B</v>
      </c>
      <c r="D76" s="24" t="str">
        <f>Alumnos.xls!D75</f>
        <v>TIEMPO COMPLETO</v>
      </c>
      <c r="E76" s="24" t="str">
        <f>Alumnos.xls!H75</f>
        <v>HERNANDEZ</v>
      </c>
      <c r="F76" s="24" t="str">
        <f>Alumnos.xls!I75</f>
        <v>GALLEGOS</v>
      </c>
      <c r="G76" s="24" t="str">
        <f>Alumnos.xls!G75</f>
        <v>JAVIER</v>
      </c>
      <c r="H76" s="12" t="str">
        <f>Alumnos.xls!J75</f>
        <v>1995-05-06</v>
      </c>
      <c r="I76" s="24" t="str">
        <f>Alumnos.xls!L75</f>
        <v>HEGJ950506HJCRLV04</v>
      </c>
      <c r="J76" s="24" t="str">
        <f>Alumnos.xls!M75</f>
        <v>HEGJ9505066L0</v>
      </c>
      <c r="K76" s="24" t="str">
        <f>Alumnos.xls!Y75</f>
        <v>javierhernandezg1@icloud.com</v>
      </c>
      <c r="L76" s="24" t="str">
        <f>Alumnos.xls!P75</f>
        <v>AV MANUEL J CLOUTHIER</v>
      </c>
      <c r="M76" s="24">
        <f>Alumnos.xls!Q75</f>
        <v>1135</v>
      </c>
      <c r="O76" s="24" t="str">
        <f>Alumnos.xls!S75</f>
        <v>MIRADOR DEL SOL</v>
      </c>
      <c r="P76" s="24">
        <f>Alumnos.xls!T75</f>
        <v>45054</v>
      </c>
      <c r="Q76" s="24" t="str">
        <f>Alumnos.xls!U75</f>
        <v>ZAPOPAN</v>
      </c>
      <c r="R76" s="24" t="str">
        <f>Alumnos.xls!V75</f>
        <v>JALISCO</v>
      </c>
      <c r="S76" s="24">
        <f>Alumnos.xls!W75</f>
        <v>3318095880</v>
      </c>
      <c r="T76" s="24" t="str">
        <f>Alumnos.xls!X75</f>
        <v>3325484019 ó 3312239534</v>
      </c>
      <c r="U76" s="24" t="str">
        <f>Alumnos.xls!O75</f>
        <v>JALISCO</v>
      </c>
      <c r="V76" s="25" t="str">
        <f>Alumnos.xls!N75</f>
        <v>MEXICANA</v>
      </c>
      <c r="W76" s="24" t="str">
        <f>Alumnos.xls!Z75</f>
        <v>INGENIERÍA</v>
      </c>
      <c r="X76" s="24" t="str">
        <f>Alumnos.xls!AA75</f>
        <v>MECATRÓNICA</v>
      </c>
      <c r="Y76" s="24" t="str">
        <f>Alumnos.xls!AB75</f>
        <v>CETI</v>
      </c>
      <c r="Z76" s="26">
        <f>Alumnos.xls!AE75</f>
        <v>83.46</v>
      </c>
      <c r="AA76" s="24">
        <f>Alumnos.xls!AF75</f>
        <v>2014</v>
      </c>
      <c r="AC76" s="24" t="str">
        <f>Alumnos.xls!AI75</f>
        <v>NA</v>
      </c>
      <c r="AD76" s="24" t="str">
        <f>Alumnos.xls!AJ75</f>
        <v/>
      </c>
      <c r="AE76" s="24" t="str">
        <f>Alumnos.xls!AK75</f>
        <v/>
      </c>
      <c r="AF76" s="24" t="str">
        <f>Alumnos.xls!AL75</f>
        <v/>
      </c>
      <c r="AG76" s="24" t="str">
        <f>Alumnos.xls!AM75</f>
        <v/>
      </c>
      <c r="AH76" s="24" t="str">
        <f>Alumnos.xls!AN75</f>
        <v/>
      </c>
    </row>
    <row r="77">
      <c r="A77" s="13" t="str">
        <f t="shared" si="1"/>
        <v>MELENDEZ,DOMINGUEZ,VIANNEY,1986-03-25,MEDV860325MDFLMN01,MEDV8603254K7,VMELENDEZD@GMAIL.COM,MARIANO DE LA BARCENA,1119,LA NORMAL,44260,GUADALAJARA,5531420090,5531420090,CIUDAD DE MÉXICO,INGENIERIA TELEMATICA,INSTITUTO POLITECNICO NACIONAL,79.1,2009,PROGRAMADOR,TATA CONSULTANCY SERVICES,,,</v>
      </c>
      <c r="B77" s="24" t="b">
        <v>0</v>
      </c>
      <c r="C77" s="24" t="str">
        <f>Alumnos.xls!B76</f>
        <v>2019B</v>
      </c>
      <c r="D77" s="24" t="str">
        <f>Alumnos.xls!D76</f>
        <v>TIEMPO PARCIAL</v>
      </c>
      <c r="E77" s="24" t="str">
        <f>Alumnos.xls!H76</f>
        <v>MELENDEZ</v>
      </c>
      <c r="F77" s="24" t="str">
        <f>Alumnos.xls!I76</f>
        <v>DOMINGUEZ</v>
      </c>
      <c r="G77" s="24" t="str">
        <f>Alumnos.xls!G76</f>
        <v>VIANNEY</v>
      </c>
      <c r="H77" s="12" t="str">
        <f>Alumnos.xls!J76</f>
        <v>1986-03-25</v>
      </c>
      <c r="I77" s="24" t="str">
        <f>Alumnos.xls!L76</f>
        <v>MEDV860325MDFLMN01</v>
      </c>
      <c r="J77" s="24" t="str">
        <f>Alumnos.xls!M76</f>
        <v>MEDV8603254K7</v>
      </c>
      <c r="K77" s="24" t="str">
        <f>Alumnos.xls!Y76</f>
        <v>VMELENDEZD@GMAIL.COM</v>
      </c>
      <c r="L77" s="24" t="str">
        <f>Alumnos.xls!P76</f>
        <v>MARIANO DE LA BARCENA</v>
      </c>
      <c r="M77" s="24">
        <f>Alumnos.xls!Q76</f>
        <v>1119</v>
      </c>
      <c r="O77" s="24" t="str">
        <f>Alumnos.xls!S76</f>
        <v>LA NORMAL</v>
      </c>
      <c r="P77" s="24">
        <f>Alumnos.xls!T76</f>
        <v>44260</v>
      </c>
      <c r="Q77" s="24" t="str">
        <f>Alumnos.xls!U76</f>
        <v>GUADALAJARA</v>
      </c>
      <c r="R77" s="24" t="str">
        <f>Alumnos.xls!V76</f>
        <v>JALISCO</v>
      </c>
      <c r="S77" s="24">
        <f>Alumnos.xls!W76</f>
        <v>5531420090</v>
      </c>
      <c r="T77" s="24">
        <f>Alumnos.xls!X76</f>
        <v>5531420090</v>
      </c>
      <c r="U77" s="24" t="str">
        <f>Alumnos.xls!O76</f>
        <v>CIUDAD DE MÉXICO</v>
      </c>
      <c r="V77" s="25" t="str">
        <f>Alumnos.xls!N76</f>
        <v>MEXICANA</v>
      </c>
      <c r="W77" s="24" t="str">
        <f>Alumnos.xls!Z76</f>
        <v>LICENCIATURA</v>
      </c>
      <c r="X77" s="24" t="str">
        <f>Alumnos.xls!AA76</f>
        <v>INGENIERIA TELEMATICA</v>
      </c>
      <c r="Y77" s="24" t="str">
        <f>Alumnos.xls!AB76</f>
        <v>INSTITUTO POLITECNICO NACIONAL</v>
      </c>
      <c r="Z77" s="26">
        <f>Alumnos.xls!AE76</f>
        <v>79.1</v>
      </c>
      <c r="AA77" s="24">
        <f>Alumnos.xls!AF76</f>
        <v>2009</v>
      </c>
      <c r="AC77" s="24" t="str">
        <f>Alumnos.xls!AI76</f>
        <v>PROGRAMADOR</v>
      </c>
      <c r="AD77" s="24" t="str">
        <f>Alumnos.xls!AJ76</f>
        <v>TATA CONSULTANCY SERVICES</v>
      </c>
      <c r="AE77" s="24" t="str">
        <f>Alumnos.xls!AK76</f>
        <v/>
      </c>
      <c r="AF77" s="24" t="str">
        <f>Alumnos.xls!AL76</f>
        <v/>
      </c>
      <c r="AG77" s="24" t="str">
        <f>Alumnos.xls!AM76</f>
        <v/>
      </c>
      <c r="AH77" s="24" t="str">
        <f>Alumnos.xls!AN76</f>
        <v/>
      </c>
    </row>
    <row r="78">
      <c r="A78" s="18" t="str">
        <f t="shared" si="1"/>
        <v>MERCADO,FLORES,CHRISTIAN ERICK,1996-03-12,MEFC960312HMNRLH08,MEFC9603125G0,mercadoflores@hotmail.com,BENEDICTINOS,137,EL MONASTERIO,58090,MORELIA,3237475,4433455964,MICHOACÁN,ADMINISTRACIÓN,UNIVERSIDAD MICHOACANA DE SAN NICOLÁS DE HIDALGO,99.98,2018,ESTUDIANTE,,,,</v>
      </c>
      <c r="B78" s="24" t="b">
        <v>0</v>
      </c>
      <c r="C78" s="24" t="str">
        <f>Alumnos.xls!B77</f>
        <v>2019B</v>
      </c>
      <c r="D78" s="24" t="str">
        <f>Alumnos.xls!D77</f>
        <v>TIEMPO COMPLETO</v>
      </c>
      <c r="E78" s="24" t="str">
        <f>Alumnos.xls!H77</f>
        <v>MERCADO</v>
      </c>
      <c r="F78" s="24" t="str">
        <f>Alumnos.xls!I77</f>
        <v>FLORES</v>
      </c>
      <c r="G78" s="24" t="str">
        <f>Alumnos.xls!G77</f>
        <v>CHRISTIAN ERICK</v>
      </c>
      <c r="H78" s="12" t="str">
        <f>Alumnos.xls!J77</f>
        <v>1996-03-12</v>
      </c>
      <c r="I78" s="24" t="str">
        <f>Alumnos.xls!L77</f>
        <v>MEFC960312HMNRLH08</v>
      </c>
      <c r="J78" s="24" t="str">
        <f>Alumnos.xls!M77</f>
        <v>MEFC9603125G0</v>
      </c>
      <c r="K78" s="24" t="str">
        <f>Alumnos.xls!Y77</f>
        <v>mercadoflores@hotmail.com</v>
      </c>
      <c r="L78" s="24" t="str">
        <f>Alumnos.xls!P77</f>
        <v>BENEDICTINOS</v>
      </c>
      <c r="M78" s="24">
        <f>Alumnos.xls!Q77</f>
        <v>137</v>
      </c>
      <c r="O78" s="24" t="str">
        <f>Alumnos.xls!S77</f>
        <v>EL MONASTERIO</v>
      </c>
      <c r="P78" s="24">
        <f>Alumnos.xls!T77</f>
        <v>58090</v>
      </c>
      <c r="Q78" s="24" t="str">
        <f>Alumnos.xls!U77</f>
        <v>MORELIA</v>
      </c>
      <c r="R78" s="24" t="str">
        <f>Alumnos.xls!V77</f>
        <v>MICHOACÁN</v>
      </c>
      <c r="S78" s="24">
        <f>Alumnos.xls!W77</f>
        <v>3237475</v>
      </c>
      <c r="T78" s="24">
        <f>Alumnos.xls!X77</f>
        <v>4433455964</v>
      </c>
      <c r="U78" s="24" t="str">
        <f>Alumnos.xls!O77</f>
        <v>MICHOACÁN</v>
      </c>
      <c r="V78" s="25" t="str">
        <f>Alumnos.xls!N77</f>
        <v>MEXICANA</v>
      </c>
      <c r="W78" s="24" t="str">
        <f>Alumnos.xls!Z77</f>
        <v>LICENCIATURA</v>
      </c>
      <c r="X78" s="24" t="str">
        <f>Alumnos.xls!AA77</f>
        <v>ADMINISTRACIÓN</v>
      </c>
      <c r="Y78" s="24" t="str">
        <f>Alumnos.xls!AB77</f>
        <v>UNIVERSIDAD MICHOACANA DE SAN NICOLÁS DE HIDALGO</v>
      </c>
      <c r="Z78" s="26">
        <f>Alumnos.xls!AE77</f>
        <v>99.98</v>
      </c>
      <c r="AA78" s="24">
        <f>Alumnos.xls!AF77</f>
        <v>2018</v>
      </c>
      <c r="AC78" s="24" t="str">
        <f>Alumnos.xls!AI77</f>
        <v>ESTUDIANTE</v>
      </c>
      <c r="AD78" s="24" t="str">
        <f>Alumnos.xls!AJ77</f>
        <v/>
      </c>
      <c r="AE78" s="24" t="str">
        <f>Alumnos.xls!AK77</f>
        <v/>
      </c>
      <c r="AF78" s="24" t="str">
        <f>Alumnos.xls!AL77</f>
        <v/>
      </c>
      <c r="AG78" s="24" t="str">
        <f>Alumnos.xls!AM77</f>
        <v/>
      </c>
      <c r="AH78" s="24" t="str">
        <f>Alumnos.xls!AN77</f>
        <v/>
      </c>
    </row>
    <row r="79">
      <c r="A79" s="13" t="str">
        <f t="shared" si="1"/>
        <v>OLMOS,BÁEZ,BRENDA ELIZABETH,1989-07-15,OOBB890715MJCLZR09,OOBB8907159J1,brendaolmos553@gmail.com,MANZANA J,Edificio B1,VILLAS DE SAN JUAN,44290,GUADALAJARA,3336095413,3317954639,JALISCO,ADMINISTRACIÓN GUBERNAMENTAL Y POLÍTICAS PÚBLICAS LOCALES,UNIVERSIDAD DE GUADALAJARA,88,2011,DOCUMENTADOR DE SERVICIOS DE TIC,UNIVERSIDAD DE GUADALAJARA,,GUADALAJARA,</v>
      </c>
      <c r="B79" s="24" t="b">
        <v>0</v>
      </c>
      <c r="C79" s="24" t="str">
        <f>Alumnos.xls!B78</f>
        <v>2019B</v>
      </c>
      <c r="D79" s="24" t="str">
        <f>Alumnos.xls!D78</f>
        <v>TIEMPO PARCIAL</v>
      </c>
      <c r="E79" s="24" t="str">
        <f>Alumnos.xls!H78</f>
        <v>OLMOS</v>
      </c>
      <c r="F79" s="24" t="str">
        <f>Alumnos.xls!I78</f>
        <v>BÁEZ</v>
      </c>
      <c r="G79" s="24" t="str">
        <f>Alumnos.xls!G78</f>
        <v>BRENDA ELIZABETH</v>
      </c>
      <c r="H79" s="12" t="str">
        <f>Alumnos.xls!J78</f>
        <v>1989-07-15</v>
      </c>
      <c r="I79" s="24" t="str">
        <f>Alumnos.xls!L78</f>
        <v>OOBB890715MJCLZR09</v>
      </c>
      <c r="J79" s="24" t="str">
        <f>Alumnos.xls!M78</f>
        <v>OOBB8907159J1</v>
      </c>
      <c r="K79" s="24" t="str">
        <f>Alumnos.xls!Y78</f>
        <v>brendaolmos553@gmail.com</v>
      </c>
      <c r="L79" s="24" t="str">
        <f>Alumnos.xls!P78</f>
        <v>MANZANA J</v>
      </c>
      <c r="M79" s="24" t="str">
        <f>Alumnos.xls!Q78</f>
        <v>Edificio B1</v>
      </c>
      <c r="O79" s="24" t="str">
        <f>Alumnos.xls!S78</f>
        <v>VILLAS DE SAN JUAN</v>
      </c>
      <c r="P79" s="24">
        <f>Alumnos.xls!T78</f>
        <v>44290</v>
      </c>
      <c r="Q79" s="24" t="str">
        <f>Alumnos.xls!U78</f>
        <v>GUADALAJARA</v>
      </c>
      <c r="R79" s="24" t="str">
        <f>Alumnos.xls!V78</f>
        <v>JALISCO</v>
      </c>
      <c r="S79" s="24">
        <f>Alumnos.xls!W78</f>
        <v>3336095413</v>
      </c>
      <c r="T79" s="24">
        <f>Alumnos.xls!X78</f>
        <v>3317954639</v>
      </c>
      <c r="U79" s="24" t="str">
        <f>Alumnos.xls!O78</f>
        <v>JALISCO</v>
      </c>
      <c r="V79" s="25" t="str">
        <f>Alumnos.xls!N78</f>
        <v>MEXICANA</v>
      </c>
      <c r="W79" s="24" t="str">
        <f>Alumnos.xls!Z78</f>
        <v>LICENCIATURA</v>
      </c>
      <c r="X79" s="24" t="str">
        <f>Alumnos.xls!AA78</f>
        <v>ADMINISTRACIÓN GUBERNAMENTAL Y POLÍTICAS PÚBLICAS LOCALES</v>
      </c>
      <c r="Y79" s="24" t="str">
        <f>Alumnos.xls!AB78</f>
        <v>UNIVERSIDAD DE GUADALAJARA</v>
      </c>
      <c r="Z79" s="26">
        <f>Alumnos.xls!AE78</f>
        <v>88</v>
      </c>
      <c r="AA79" s="24">
        <f>Alumnos.xls!AF78</f>
        <v>2011</v>
      </c>
      <c r="AC79" s="24" t="str">
        <f>Alumnos.xls!AI78</f>
        <v>DOCUMENTADOR DE SERVICIOS DE TIC</v>
      </c>
      <c r="AD79" s="24" t="str">
        <f>Alumnos.xls!AJ78</f>
        <v>UNIVERSIDAD DE GUADALAJARA</v>
      </c>
      <c r="AE79" s="24" t="str">
        <f>Alumnos.xls!AK78</f>
        <v/>
      </c>
      <c r="AF79" s="24" t="str">
        <f>Alumnos.xls!AL78</f>
        <v>GUADALAJARA</v>
      </c>
      <c r="AG79" s="24" t="str">
        <f>Alumnos.xls!AM78</f>
        <v>JALISCO</v>
      </c>
      <c r="AH79" s="24" t="str">
        <f>Alumnos.xls!AN78</f>
        <v/>
      </c>
    </row>
    <row r="80">
      <c r="A80" s="18" t="str">
        <f t="shared" si="1"/>
        <v>PALOMAR,DOMÍNGUEZ,ROMÁN JAIR,1987-09-03,PADR870903HJCLMM05,PADR870903216,palomar.roman@gmail.com,LAS PALMAS,66,PARQUE REAL,45136,ZAPOPAN,36338249,3316713146,JALISCO,PERIODISMO,UNIVERSIDAD DE GUADALAJARA,85.84,2011,FUNCIONARIO,SERVICIOS DE SALUD DEL MUNICIPIO DE ZAPOPAN,RAMÓN CORONA 500, CENTRO ZAPOPAN,ZAPOPAN,36330929</v>
      </c>
      <c r="B80" s="24" t="b">
        <v>0</v>
      </c>
      <c r="C80" s="24" t="str">
        <f>Alumnos.xls!B79</f>
        <v>2019B</v>
      </c>
      <c r="D80" s="24" t="str">
        <f>Alumnos.xls!D79</f>
        <v>TIEMPO PARCIAL</v>
      </c>
      <c r="E80" s="24" t="str">
        <f>Alumnos.xls!H79</f>
        <v>PALOMAR</v>
      </c>
      <c r="F80" s="24" t="str">
        <f>Alumnos.xls!I79</f>
        <v>DOMÍNGUEZ</v>
      </c>
      <c r="G80" s="24" t="str">
        <f>Alumnos.xls!G79</f>
        <v>ROMÁN JAIR</v>
      </c>
      <c r="H80" s="12" t="str">
        <f>Alumnos.xls!J79</f>
        <v>1987-09-03</v>
      </c>
      <c r="I80" s="24" t="str">
        <f>Alumnos.xls!L79</f>
        <v>PADR870903HJCLMM05</v>
      </c>
      <c r="J80" s="24" t="str">
        <f>Alumnos.xls!M79</f>
        <v>PADR870903216</v>
      </c>
      <c r="K80" s="24" t="str">
        <f>Alumnos.xls!Y79</f>
        <v>palomar.roman@gmail.com</v>
      </c>
      <c r="L80" s="24" t="str">
        <f>Alumnos.xls!P79</f>
        <v>LAS PALMAS</v>
      </c>
      <c r="M80" s="24">
        <f>Alumnos.xls!Q79</f>
        <v>66</v>
      </c>
      <c r="O80" s="24" t="str">
        <f>Alumnos.xls!S79</f>
        <v>PARQUE REAL</v>
      </c>
      <c r="P80" s="24">
        <f>Alumnos.xls!T79</f>
        <v>45136</v>
      </c>
      <c r="Q80" s="24" t="str">
        <f>Alumnos.xls!U79</f>
        <v>ZAPOPAN</v>
      </c>
      <c r="R80" s="24" t="str">
        <f>Alumnos.xls!V79</f>
        <v>JALISCO</v>
      </c>
      <c r="S80" s="24">
        <f>Alumnos.xls!W79</f>
        <v>36338249</v>
      </c>
      <c r="T80" s="24">
        <f>Alumnos.xls!X79</f>
        <v>3316713146</v>
      </c>
      <c r="U80" s="24" t="str">
        <f>Alumnos.xls!O79</f>
        <v>JALISCO</v>
      </c>
      <c r="V80" s="25" t="str">
        <f>Alumnos.xls!N79</f>
        <v>MEXICANA</v>
      </c>
      <c r="W80" s="24" t="str">
        <f>Alumnos.xls!Z79</f>
        <v>LICENCIATURA</v>
      </c>
      <c r="X80" s="24" t="str">
        <f>Alumnos.xls!AA79</f>
        <v>PERIODISMO</v>
      </c>
      <c r="Y80" s="24" t="str">
        <f>Alumnos.xls!AB79</f>
        <v>UNIVERSIDAD DE GUADALAJARA</v>
      </c>
      <c r="Z80" s="26">
        <f>Alumnos.xls!AE79</f>
        <v>85.84</v>
      </c>
      <c r="AA80" s="24">
        <f>Alumnos.xls!AF79</f>
        <v>2011</v>
      </c>
      <c r="AC80" s="24" t="str">
        <f>Alumnos.xls!AI79</f>
        <v>FUNCIONARIO</v>
      </c>
      <c r="AD80" s="24" t="str">
        <f>Alumnos.xls!AJ79</f>
        <v>SERVICIOS DE SALUD DEL MUNICIPIO DE ZAPOPAN</v>
      </c>
      <c r="AE80" s="24" t="str">
        <f>Alumnos.xls!AK79</f>
        <v>RAMÓN CORONA 500, CENTRO ZAPOPAN</v>
      </c>
      <c r="AF80" s="24" t="str">
        <f>Alumnos.xls!AL79</f>
        <v>ZAPOPAN</v>
      </c>
      <c r="AG80" s="24" t="str">
        <f>Alumnos.xls!AM79</f>
        <v>JALISCO</v>
      </c>
      <c r="AH80" s="24">
        <f>Alumnos.xls!AN79</f>
        <v>36330929</v>
      </c>
    </row>
    <row r="81">
      <c r="A81" s="13" t="str">
        <f t="shared" si="1"/>
        <v>RADILLA,TORALVA,ABRIL,1990-01-12,RXTA900912MGRDRB09,RATX9009126G1,abril.radillat@gmail.com,HÉCTOR HERNÁNDEZ,5622,PASEOS DEL SOL,45079,ZAPOPAN,14547019,3315996276,JALISCO,RELACIONES INTERNACIONALES,ITESO,90.59,2013,ACCOUNT COORDINATOR,NEWARK ELEMENT 14,AV AVIACION 5051 NAVE 18,ZAPOPAN,333777500</v>
      </c>
      <c r="B81" s="24" t="b">
        <v>0</v>
      </c>
      <c r="C81" s="24" t="str">
        <f>Alumnos.xls!B80</f>
        <v>2019B</v>
      </c>
      <c r="D81" s="24" t="str">
        <f>Alumnos.xls!D80</f>
        <v>TIEMPO COMPLETO</v>
      </c>
      <c r="E81" s="24" t="str">
        <f>Alumnos.xls!H80</f>
        <v>RADILLA</v>
      </c>
      <c r="F81" s="24" t="str">
        <f>Alumnos.xls!I80</f>
        <v>TORALVA</v>
      </c>
      <c r="G81" s="24" t="str">
        <f>Alumnos.xls!G80</f>
        <v>ABRIL</v>
      </c>
      <c r="H81" s="12" t="str">
        <f>Alumnos.xls!J80</f>
        <v>1990-01-12</v>
      </c>
      <c r="I81" s="24" t="str">
        <f>Alumnos.xls!L80</f>
        <v>RXTA900912MGRDRB09</v>
      </c>
      <c r="J81" s="24" t="str">
        <f>Alumnos.xls!M80</f>
        <v>RATX9009126G1</v>
      </c>
      <c r="K81" s="24" t="str">
        <f>Alumnos.xls!Y80</f>
        <v>abril.radillat@gmail.com</v>
      </c>
      <c r="L81" s="24" t="str">
        <f>Alumnos.xls!P80</f>
        <v>HÉCTOR HERNÁNDEZ</v>
      </c>
      <c r="M81" s="24">
        <f>Alumnos.xls!Q80</f>
        <v>5622</v>
      </c>
      <c r="O81" s="24" t="str">
        <f>Alumnos.xls!S80</f>
        <v>PASEOS DEL SOL</v>
      </c>
      <c r="P81" s="24">
        <f>Alumnos.xls!T80</f>
        <v>45079</v>
      </c>
      <c r="Q81" s="24" t="str">
        <f>Alumnos.xls!U80</f>
        <v>ZAPOPAN</v>
      </c>
      <c r="R81" s="24" t="str">
        <f>Alumnos.xls!V80</f>
        <v>JALISCO</v>
      </c>
      <c r="S81" s="24">
        <f>Alumnos.xls!W80</f>
        <v>14547019</v>
      </c>
      <c r="T81" s="24">
        <f>Alumnos.xls!X80</f>
        <v>3315996276</v>
      </c>
      <c r="U81" s="24" t="str">
        <f>Alumnos.xls!O80</f>
        <v>JALISCO</v>
      </c>
      <c r="V81" s="25" t="str">
        <f>Alumnos.xls!N80</f>
        <v>MEXICANA</v>
      </c>
      <c r="W81" s="24" t="str">
        <f>Alumnos.xls!Z80</f>
        <v>LICENCIATURA</v>
      </c>
      <c r="X81" s="24" t="str">
        <f>Alumnos.xls!AA80</f>
        <v>RELACIONES INTERNACIONALES</v>
      </c>
      <c r="Y81" s="24" t="str">
        <f>Alumnos.xls!AB80</f>
        <v>ITESO</v>
      </c>
      <c r="Z81" s="26">
        <f>Alumnos.xls!AE80</f>
        <v>90.59</v>
      </c>
      <c r="AA81" s="24">
        <f>Alumnos.xls!AF80</f>
        <v>2013</v>
      </c>
      <c r="AC81" s="24" t="str">
        <f>Alumnos.xls!AI80</f>
        <v>ACCOUNT COORDINATOR</v>
      </c>
      <c r="AD81" s="24" t="str">
        <f>Alumnos.xls!AJ80</f>
        <v>NEWARK ELEMENT 14</v>
      </c>
      <c r="AE81" s="24" t="str">
        <f>Alumnos.xls!AK80</f>
        <v>AV AVIACION 5051 NAVE 18</v>
      </c>
      <c r="AF81" s="24" t="str">
        <f>Alumnos.xls!AL80</f>
        <v>ZAPOPAN</v>
      </c>
      <c r="AG81" s="24" t="str">
        <f>Alumnos.xls!AM80</f>
        <v>JALISCO</v>
      </c>
      <c r="AH81" s="24">
        <f>Alumnos.xls!AN80</f>
        <v>333777500</v>
      </c>
    </row>
    <row r="82">
      <c r="A82" s="18" t="str">
        <f t="shared" si="1"/>
        <v>SÁNCHEZ,OCHOA,JORGE EDUARDO,1982-01-07,SAOJ820107HJCNCR03,SAOJ8201074U8,eso1982@gmail.com,AVENIDA ALTAVISTA,450,ALTAVISTA,45138,ZAPOPAN,3320011361,3334960563,AGUASCALIENTES,INFORMÁTICA,CENTRO UNIVERSITARIO DE MONTERREY,91.24,2005,ADMINISTRADOR DE INFRAESTRUCTURA,ALMIDONES MEXICANOS SA DE CV,CALLE 26 NO. 2756,GUADALAJARA,3336684500</v>
      </c>
      <c r="B82" s="24" t="b">
        <v>0</v>
      </c>
      <c r="C82" s="24" t="str">
        <f>Alumnos.xls!B81</f>
        <v>2019B</v>
      </c>
      <c r="D82" s="24" t="str">
        <f>Alumnos.xls!D81</f>
        <v>TIEMPO PARCIAL</v>
      </c>
      <c r="E82" s="24" t="str">
        <f>Alumnos.xls!H81</f>
        <v>SÁNCHEZ</v>
      </c>
      <c r="F82" s="24" t="str">
        <f>Alumnos.xls!I81</f>
        <v>OCHOA</v>
      </c>
      <c r="G82" s="24" t="str">
        <f>Alumnos.xls!G81</f>
        <v>JORGE EDUARDO</v>
      </c>
      <c r="H82" s="12" t="str">
        <f>Alumnos.xls!J81</f>
        <v>1982-01-07</v>
      </c>
      <c r="I82" s="24" t="str">
        <f>Alumnos.xls!L81</f>
        <v>SAOJ820107HJCNCR03</v>
      </c>
      <c r="J82" s="24" t="str">
        <f>Alumnos.xls!M81</f>
        <v>SAOJ8201074U8</v>
      </c>
      <c r="K82" s="24" t="str">
        <f>Alumnos.xls!Y81</f>
        <v>eso1982@gmail.com</v>
      </c>
      <c r="L82" s="24" t="str">
        <f>Alumnos.xls!P81</f>
        <v>AVENIDA ALTAVISTA</v>
      </c>
      <c r="M82" s="24">
        <f>Alumnos.xls!Q81</f>
        <v>450</v>
      </c>
      <c r="O82" s="24" t="str">
        <f>Alumnos.xls!S81</f>
        <v>ALTAVISTA</v>
      </c>
      <c r="P82" s="24">
        <f>Alumnos.xls!T81</f>
        <v>45138</v>
      </c>
      <c r="Q82" s="24" t="str">
        <f>Alumnos.xls!U81</f>
        <v>ZAPOPAN</v>
      </c>
      <c r="R82" s="24" t="str">
        <f>Alumnos.xls!V81</f>
        <v>JALISCO</v>
      </c>
      <c r="S82" s="24">
        <f>Alumnos.xls!W81</f>
        <v>3320011361</v>
      </c>
      <c r="T82" s="24">
        <f>Alumnos.xls!X81</f>
        <v>3334960563</v>
      </c>
      <c r="U82" s="24" t="str">
        <f>Alumnos.xls!O81</f>
        <v>AGUASCALIENTES</v>
      </c>
      <c r="V82" s="25" t="str">
        <f>Alumnos.xls!N81</f>
        <v>MEXICANA</v>
      </c>
      <c r="W82" s="24" t="str">
        <f>Alumnos.xls!Z81</f>
        <v>LICENCIATURA</v>
      </c>
      <c r="X82" s="24" t="str">
        <f>Alumnos.xls!AA81</f>
        <v>INFORMÁTICA</v>
      </c>
      <c r="Y82" s="24" t="str">
        <f>Alumnos.xls!AB81</f>
        <v>CENTRO UNIVERSITARIO DE MONTERREY</v>
      </c>
      <c r="Z82" s="26">
        <f>Alumnos.xls!AE81</f>
        <v>91.24</v>
      </c>
      <c r="AA82" s="24">
        <f>Alumnos.xls!AF81</f>
        <v>2005</v>
      </c>
      <c r="AC82" s="24" t="str">
        <f>Alumnos.xls!AI81</f>
        <v>ADMINISTRADOR DE INFRAESTRUCTURA</v>
      </c>
      <c r="AD82" s="24" t="str">
        <f>Alumnos.xls!AJ81</f>
        <v>ALMIDONES MEXICANOS SA DE CV</v>
      </c>
      <c r="AE82" s="24" t="str">
        <f>Alumnos.xls!AK81</f>
        <v>CALLE 26 NO. 2756</v>
      </c>
      <c r="AF82" s="24" t="str">
        <f>Alumnos.xls!AL81</f>
        <v>GUADALAJARA</v>
      </c>
      <c r="AG82" s="24" t="str">
        <f>Alumnos.xls!AM81</f>
        <v>JALISCO</v>
      </c>
      <c r="AH82" s="24">
        <f>Alumnos.xls!AN81</f>
        <v>3336684500</v>
      </c>
    </row>
    <row r="83">
      <c r="A83" s="13" t="str">
        <f t="shared" si="1"/>
        <v>VALDIVIA,JIMENEZ,KAREN,1990-12-28,VAJK901228MJCLMR00,VAJK901228JY7,krn.valdivia@gmail.com,TRINIDAD ARVIZU,3375,LOMAS DE POLANCO,44960,GUADALAJARA,36454202,3312732366,JALISCO,CONTADURIA,UNIVERSIDAD DE GUADALAJARA,94.2,2012,EMPLEADO,IBM,CAMINO AL CASTILLO 2200,EL SALTO,36697000</v>
      </c>
      <c r="B83" s="24" t="b">
        <v>0</v>
      </c>
      <c r="C83" s="24" t="str">
        <f>Alumnos.xls!B82</f>
        <v>2019B</v>
      </c>
      <c r="D83" s="24" t="str">
        <f>Alumnos.xls!D82</f>
        <v>TIEMPO PARCIAL</v>
      </c>
      <c r="E83" s="24" t="str">
        <f>Alumnos.xls!H82</f>
        <v>VALDIVIA</v>
      </c>
      <c r="F83" s="24" t="str">
        <f>Alumnos.xls!I82</f>
        <v>JIMENEZ</v>
      </c>
      <c r="G83" s="24" t="str">
        <f>Alumnos.xls!G82</f>
        <v>KAREN</v>
      </c>
      <c r="H83" s="12" t="str">
        <f>Alumnos.xls!J82</f>
        <v>1990-12-28</v>
      </c>
      <c r="I83" s="24" t="str">
        <f>Alumnos.xls!L82</f>
        <v>VAJK901228MJCLMR00</v>
      </c>
      <c r="J83" s="24" t="str">
        <f>Alumnos.xls!M82</f>
        <v>VAJK901228JY7</v>
      </c>
      <c r="K83" s="24" t="str">
        <f>Alumnos.xls!Y82</f>
        <v>krn.valdivia@gmail.com</v>
      </c>
      <c r="L83" s="24" t="str">
        <f>Alumnos.xls!P82</f>
        <v>TRINIDAD ARVIZU</v>
      </c>
      <c r="M83" s="24">
        <f>Alumnos.xls!Q82</f>
        <v>3375</v>
      </c>
      <c r="O83" s="24" t="str">
        <f>Alumnos.xls!S82</f>
        <v>LOMAS DE POLANCO</v>
      </c>
      <c r="P83" s="24">
        <f>Alumnos.xls!T82</f>
        <v>44960</v>
      </c>
      <c r="Q83" s="24" t="str">
        <f>Alumnos.xls!U82</f>
        <v>GUADALAJARA</v>
      </c>
      <c r="R83" s="24" t="str">
        <f>Alumnos.xls!V82</f>
        <v>JALISCO</v>
      </c>
      <c r="S83" s="24">
        <f>Alumnos.xls!W82</f>
        <v>36454202</v>
      </c>
      <c r="T83" s="24">
        <f>Alumnos.xls!X82</f>
        <v>3312732366</v>
      </c>
      <c r="U83" s="24" t="str">
        <f>Alumnos.xls!O82</f>
        <v>JALISCO</v>
      </c>
      <c r="V83" s="25" t="str">
        <f>Alumnos.xls!N82</f>
        <v>MEXICANA</v>
      </c>
      <c r="W83" s="24" t="str">
        <f>Alumnos.xls!Z82</f>
        <v>LICENCIATURA</v>
      </c>
      <c r="X83" s="24" t="str">
        <f>Alumnos.xls!AA82</f>
        <v>CONTADURIA</v>
      </c>
      <c r="Y83" s="24" t="str">
        <f>Alumnos.xls!AB82</f>
        <v>UNIVERSIDAD DE GUADALAJARA</v>
      </c>
      <c r="Z83" s="26">
        <f>Alumnos.xls!AE82</f>
        <v>94.2</v>
      </c>
      <c r="AA83" s="24">
        <f>Alumnos.xls!AF82</f>
        <v>2012</v>
      </c>
      <c r="AC83" s="24" t="str">
        <f>Alumnos.xls!AI82</f>
        <v>EMPLEADO</v>
      </c>
      <c r="AD83" s="24" t="str">
        <f>Alumnos.xls!AJ82</f>
        <v>IBM</v>
      </c>
      <c r="AE83" s="24" t="str">
        <f>Alumnos.xls!AK82</f>
        <v>CAMINO AL CASTILLO 2200</v>
      </c>
      <c r="AF83" s="24" t="str">
        <f>Alumnos.xls!AL82</f>
        <v>EL SALTO</v>
      </c>
      <c r="AG83" s="24" t="str">
        <f>Alumnos.xls!AM82</f>
        <v>JALISCO</v>
      </c>
      <c r="AH83" s="24">
        <f>Alumnos.xls!AN82</f>
        <v>36697000</v>
      </c>
    </row>
    <row r="84">
      <c r="A84" s="18" t="str">
        <f t="shared" si="1"/>
        <v>VARGAS,RODRIGUEZ,ALBERTO,1988-11-12,VARA881112HJCRDL11,VARA881112KK4,avardgz@outlook.com,MANUEL DE MIMBELA,1744,JARDINES DEL COUNTRY,44210,GUADALAJARA,38230389,3312280213,JALISCO,ING EN REDES Y TELECOMUNICACIONES,ITESO,92,2013,ING DE SISTEMAS Y APLICACIONES,NXP SEMICONDUCTORS,,,</v>
      </c>
      <c r="B84" s="24" t="b">
        <v>0</v>
      </c>
      <c r="C84" s="24" t="str">
        <f>Alumnos.xls!B83</f>
        <v>2019B</v>
      </c>
      <c r="D84" s="24" t="str">
        <f>Alumnos.xls!D83</f>
        <v>TIEMPO PARCIAL</v>
      </c>
      <c r="E84" s="24" t="str">
        <f>Alumnos.xls!H83</f>
        <v>VARGAS</v>
      </c>
      <c r="F84" s="24" t="str">
        <f>Alumnos.xls!I83</f>
        <v>RODRIGUEZ</v>
      </c>
      <c r="G84" s="24" t="str">
        <f>Alumnos.xls!G83</f>
        <v>ALBERTO</v>
      </c>
      <c r="H84" s="12" t="str">
        <f>Alumnos.xls!J83</f>
        <v>1988-11-12</v>
      </c>
      <c r="I84" s="24" t="str">
        <f>Alumnos.xls!L83</f>
        <v>VARA881112HJCRDL11</v>
      </c>
      <c r="J84" s="24" t="str">
        <f>Alumnos.xls!M83</f>
        <v>VARA881112KK4</v>
      </c>
      <c r="K84" s="24" t="str">
        <f>Alumnos.xls!Y83</f>
        <v>avardgz@outlook.com</v>
      </c>
      <c r="L84" s="24" t="str">
        <f>Alumnos.xls!P83</f>
        <v>MANUEL DE MIMBELA</v>
      </c>
      <c r="M84" s="24">
        <f>Alumnos.xls!Q83</f>
        <v>1744</v>
      </c>
      <c r="O84" s="24" t="str">
        <f>Alumnos.xls!S83</f>
        <v>JARDINES DEL COUNTRY</v>
      </c>
      <c r="P84" s="24">
        <f>Alumnos.xls!T83</f>
        <v>44210</v>
      </c>
      <c r="Q84" s="24" t="str">
        <f>Alumnos.xls!U83</f>
        <v>GUADALAJARA</v>
      </c>
      <c r="R84" s="24" t="str">
        <f>Alumnos.xls!V83</f>
        <v>JALISCO</v>
      </c>
      <c r="S84" s="24">
        <f>Alumnos.xls!W83</f>
        <v>38230389</v>
      </c>
      <c r="T84" s="24">
        <f>Alumnos.xls!X83</f>
        <v>3312280213</v>
      </c>
      <c r="U84" s="24" t="str">
        <f>Alumnos.xls!O83</f>
        <v>JALISCO</v>
      </c>
      <c r="V84" s="25" t="str">
        <f>Alumnos.xls!N83</f>
        <v>MEXICANA</v>
      </c>
      <c r="W84" s="24" t="str">
        <f>Alumnos.xls!Z83</f>
        <v>LICENCIATURA</v>
      </c>
      <c r="X84" s="24" t="str">
        <f>Alumnos.xls!AA83</f>
        <v>ING EN REDES Y TELECOMUNICACIONES</v>
      </c>
      <c r="Y84" s="24" t="str">
        <f>Alumnos.xls!AB83</f>
        <v>ITESO</v>
      </c>
      <c r="Z84" s="26">
        <f>Alumnos.xls!AE83</f>
        <v>92</v>
      </c>
      <c r="AA84" s="24">
        <f>Alumnos.xls!AF83</f>
        <v>2013</v>
      </c>
      <c r="AC84" s="24" t="str">
        <f>Alumnos.xls!AI83</f>
        <v>ING DE SISTEMAS Y APLICACIONES</v>
      </c>
      <c r="AD84" s="24" t="str">
        <f>Alumnos.xls!AJ83</f>
        <v>NXP SEMICONDUCTORS</v>
      </c>
      <c r="AE84" s="24" t="str">
        <f>Alumnos.xls!AK83</f>
        <v/>
      </c>
      <c r="AF84" s="24" t="str">
        <f>Alumnos.xls!AL83</f>
        <v/>
      </c>
      <c r="AG84" s="24" t="str">
        <f>Alumnos.xls!AM83</f>
        <v/>
      </c>
      <c r="AH84" s="24" t="str">
        <f>Alumnos.xls!AN83</f>
        <v/>
      </c>
    </row>
    <row r="85">
      <c r="A85" s="13" t="str">
        <f t="shared" si="1"/>
        <v>VILLAFAÑA,MORAN,KIN YAEL,1993-08-15,VIMK930815HJCLRN01,VIMK9308158Y7,kinyael15@gmail.com,RIO ATOTONILCO,1247,ATLAS,44870,GUADALAJARA,3318088694,3318088694,JALISCO,INGENIERÍA MECÁNICA ELÉCTRICA,UDG-CUCEI,91.64,2011,PROFESOR DE ASIGNATURA,UDG-CUNORTE-SEDE SUTERM,KM. 191, MÉXICO 45D NO. 23, 46200 JAL.,COLOTLAN,499 992 1333</v>
      </c>
      <c r="B85" s="24" t="b">
        <v>0</v>
      </c>
      <c r="C85" s="24" t="str">
        <f>Alumnos.xls!B84</f>
        <v>2019B</v>
      </c>
      <c r="D85" s="24" t="str">
        <f>Alumnos.xls!D84</f>
        <v>TIEMPO PARCIAL</v>
      </c>
      <c r="E85" s="24" t="str">
        <f>Alumnos.xls!H84</f>
        <v>VILLAFAÑA</v>
      </c>
      <c r="F85" s="24" t="str">
        <f>Alumnos.xls!I84</f>
        <v>MORAN</v>
      </c>
      <c r="G85" s="24" t="str">
        <f>Alumnos.xls!G84</f>
        <v>KIN YAEL</v>
      </c>
      <c r="H85" s="12" t="str">
        <f>Alumnos.xls!J84</f>
        <v>1993-08-15</v>
      </c>
      <c r="I85" s="24" t="str">
        <f>Alumnos.xls!L84</f>
        <v>VIMK930815HJCLRN01</v>
      </c>
      <c r="J85" s="24" t="str">
        <f>Alumnos.xls!M84</f>
        <v>VIMK9308158Y7</v>
      </c>
      <c r="K85" s="24" t="str">
        <f>Alumnos.xls!Y84</f>
        <v>kinyael15@gmail.com</v>
      </c>
      <c r="L85" s="24" t="str">
        <f>Alumnos.xls!P84</f>
        <v>RIO ATOTONILCO</v>
      </c>
      <c r="M85" s="24">
        <f>Alumnos.xls!Q84</f>
        <v>1247</v>
      </c>
      <c r="O85" s="24" t="str">
        <f>Alumnos.xls!S84</f>
        <v>ATLAS</v>
      </c>
      <c r="P85" s="24">
        <f>Alumnos.xls!T84</f>
        <v>44870</v>
      </c>
      <c r="Q85" s="24" t="str">
        <f>Alumnos.xls!U84</f>
        <v>GUADALAJARA</v>
      </c>
      <c r="R85" s="24" t="str">
        <f>Alumnos.xls!V84</f>
        <v>JALISCO</v>
      </c>
      <c r="S85" s="24">
        <f>Alumnos.xls!W84</f>
        <v>3318088694</v>
      </c>
      <c r="T85" s="24">
        <f>Alumnos.xls!X84</f>
        <v>3318088694</v>
      </c>
      <c r="U85" s="24" t="str">
        <f>Alumnos.xls!O84</f>
        <v>JALISCO</v>
      </c>
      <c r="V85" s="25" t="str">
        <f>Alumnos.xls!N84</f>
        <v>MEXICANA</v>
      </c>
      <c r="W85" s="24" t="str">
        <f>Alumnos.xls!Z84</f>
        <v>LICENCIATURA</v>
      </c>
      <c r="X85" s="24" t="str">
        <f>Alumnos.xls!AA84</f>
        <v>INGENIERÍA MECÁNICA ELÉCTRICA</v>
      </c>
      <c r="Y85" s="24" t="str">
        <f>Alumnos.xls!AB84</f>
        <v>UDG-CUCEI</v>
      </c>
      <c r="Z85" s="26">
        <f>Alumnos.xls!AE84</f>
        <v>91.64</v>
      </c>
      <c r="AA85" s="24">
        <f>Alumnos.xls!AF84</f>
        <v>2011</v>
      </c>
      <c r="AC85" s="24" t="str">
        <f>Alumnos.xls!AI84</f>
        <v>PROFESOR DE ASIGNATURA</v>
      </c>
      <c r="AD85" s="24" t="str">
        <f>Alumnos.xls!AJ84</f>
        <v>UDG-CUNORTE-SEDE SUTERM</v>
      </c>
      <c r="AE85" s="24" t="str">
        <f>Alumnos.xls!AK84</f>
        <v>KM. 191, MÉXICO 45D NO. 23, 46200 JAL.</v>
      </c>
      <c r="AF85" s="24" t="str">
        <f>Alumnos.xls!AL84</f>
        <v>COLOTLAN</v>
      </c>
      <c r="AG85" s="24" t="str">
        <f>Alumnos.xls!AM84</f>
        <v>JALISCO</v>
      </c>
      <c r="AH85" s="24" t="str">
        <f>Alumnos.xls!AN84</f>
        <v>499 992 1333</v>
      </c>
    </row>
    <row r="86">
      <c r="A86" s="18" t="str">
        <f t="shared" si="1"/>
        <v>ARAMBULA,ACEVES,DAVID JONATHAN,1985-11-04,AAAD851104HJCRCV0,AAAD851104IK1,djaa8.1@hotmail.com,PEDRO VELEZ,1028,PABLO VALDEZ,44760,GUADALAJARA,3322573225,3322573225,JALISCO,INFORMÁTICA,UNIVERSIDAD DE GUADALAJARA,81.98,2004,CONSULTOR DATA SCIENCE JR.,DEREVO SA DE CV,CALZADA DE SAN JUAN 1361,ZAPOPAN,47372797</v>
      </c>
      <c r="B86" s="24" t="b">
        <v>0</v>
      </c>
      <c r="C86" s="24" t="str">
        <f>Alumnos.xls!B85</f>
        <v>2019A</v>
      </c>
      <c r="D86" s="24" t="str">
        <f>Alumnos.xls!D85</f>
        <v>TIEMPO PARCIAL</v>
      </c>
      <c r="E86" s="24" t="str">
        <f>Alumnos.xls!H85</f>
        <v>ARAMBULA</v>
      </c>
      <c r="F86" s="24" t="str">
        <f>Alumnos.xls!I85</f>
        <v>ACEVES</v>
      </c>
      <c r="G86" s="24" t="str">
        <f>Alumnos.xls!G85</f>
        <v>DAVID JONATHAN</v>
      </c>
      <c r="H86" s="12" t="str">
        <f>Alumnos.xls!J85</f>
        <v>1985-11-04</v>
      </c>
      <c r="I86" s="24" t="str">
        <f>Alumnos.xls!L85</f>
        <v>AAAD851104HJCRCV0</v>
      </c>
      <c r="J86" s="24" t="str">
        <f>Alumnos.xls!M85</f>
        <v>AAAD851104IK1</v>
      </c>
      <c r="K86" s="24" t="str">
        <f>Alumnos.xls!Y85</f>
        <v>djaa8.1@hotmail.com</v>
      </c>
      <c r="L86" s="24" t="str">
        <f>Alumnos.xls!P85</f>
        <v>PEDRO VELEZ</v>
      </c>
      <c r="M86" s="24">
        <f>Alumnos.xls!Q85</f>
        <v>1028</v>
      </c>
      <c r="O86" s="24" t="str">
        <f>Alumnos.xls!S85</f>
        <v>PABLO VALDEZ</v>
      </c>
      <c r="P86" s="24">
        <f>Alumnos.xls!T85</f>
        <v>44760</v>
      </c>
      <c r="Q86" s="24" t="str">
        <f>Alumnos.xls!U85</f>
        <v>GUADALAJARA</v>
      </c>
      <c r="R86" s="24" t="str">
        <f>Alumnos.xls!V85</f>
        <v>JALISCO</v>
      </c>
      <c r="S86" s="24">
        <f>Alumnos.xls!W85</f>
        <v>3322573225</v>
      </c>
      <c r="T86" s="24">
        <f>Alumnos.xls!X85</f>
        <v>3322573225</v>
      </c>
      <c r="U86" s="24" t="str">
        <f>Alumnos.xls!O85</f>
        <v>JALISCO</v>
      </c>
      <c r="V86" s="25" t="str">
        <f>Alumnos.xls!N85</f>
        <v>MEXICANA</v>
      </c>
      <c r="W86" s="24" t="str">
        <f>Alumnos.xls!Z85</f>
        <v>LICENCIATURA</v>
      </c>
      <c r="X86" s="24" t="str">
        <f>Alumnos.xls!AA85</f>
        <v>INFORMÁTICA</v>
      </c>
      <c r="Y86" s="24" t="str">
        <f>Alumnos.xls!AB85</f>
        <v>UNIVERSIDAD DE GUADALAJARA</v>
      </c>
      <c r="Z86" s="26">
        <f>Alumnos.xls!AE85</f>
        <v>81.98</v>
      </c>
      <c r="AA86" s="24">
        <f>Alumnos.xls!AF85</f>
        <v>2004</v>
      </c>
      <c r="AC86" s="24" t="str">
        <f>Alumnos.xls!AI85</f>
        <v>CONSULTOR DATA SCIENCE JR.</v>
      </c>
      <c r="AD86" s="24" t="str">
        <f>Alumnos.xls!AJ85</f>
        <v>DEREVO SA DE CV</v>
      </c>
      <c r="AE86" s="24" t="str">
        <f>Alumnos.xls!AK85</f>
        <v>CALZADA DE SAN JUAN 1361</v>
      </c>
      <c r="AF86" s="24" t="str">
        <f>Alumnos.xls!AL85</f>
        <v>ZAPOPAN</v>
      </c>
      <c r="AG86" s="24" t="str">
        <f>Alumnos.xls!AM85</f>
        <v>JALISCO</v>
      </c>
      <c r="AH86" s="24">
        <f>Alumnos.xls!AN85</f>
        <v>47372797</v>
      </c>
    </row>
    <row r="87">
      <c r="A87" s="13" t="str">
        <f t="shared" si="1"/>
        <v>CAMPOS,SANDOVAL,YARA KRISTELL,1993-08-24,CASY930824MGRMNR04,CASY930824F32,yarakristell3@gmail.com,PRISCILIANO SANCHEZ,733,AMERICANA,44160,GUADALAJARA,7441042771,7441042771,GUERRERO,ADMINISTRACIÓN Y GESTIÓN DE NEGOCIOS,LOYOLA DEL PACIFICO,91,2015,BANQUERA,BANORTE,AV. NIÑO OBRERO 820,ZAPOPAN,</v>
      </c>
      <c r="B87" s="24" t="b">
        <v>0</v>
      </c>
      <c r="C87" s="24" t="str">
        <f>Alumnos.xls!B86</f>
        <v>2019A</v>
      </c>
      <c r="D87" s="24" t="str">
        <f>Alumnos.xls!D86</f>
        <v>TIEMPO COMPLETO</v>
      </c>
      <c r="E87" s="24" t="str">
        <f>Alumnos.xls!H86</f>
        <v>CAMPOS</v>
      </c>
      <c r="F87" s="24" t="str">
        <f>Alumnos.xls!I86</f>
        <v>SANDOVAL</v>
      </c>
      <c r="G87" s="24" t="str">
        <f>Alumnos.xls!G86</f>
        <v>YARA KRISTELL</v>
      </c>
      <c r="H87" s="12" t="str">
        <f>Alumnos.xls!J86</f>
        <v>1993-08-24</v>
      </c>
      <c r="I87" s="24" t="str">
        <f>Alumnos.xls!L86</f>
        <v>CASY930824MGRMNR04</v>
      </c>
      <c r="J87" s="24" t="str">
        <f>Alumnos.xls!M86</f>
        <v>CASY930824F32</v>
      </c>
      <c r="K87" s="24" t="str">
        <f>Alumnos.xls!Y86</f>
        <v>yarakristell3@gmail.com</v>
      </c>
      <c r="L87" s="24" t="str">
        <f>Alumnos.xls!P86</f>
        <v>PRISCILIANO SANCHEZ</v>
      </c>
      <c r="M87" s="24">
        <f>Alumnos.xls!Q86</f>
        <v>733</v>
      </c>
      <c r="O87" s="24" t="str">
        <f>Alumnos.xls!S86</f>
        <v>AMERICANA</v>
      </c>
      <c r="P87" s="24">
        <f>Alumnos.xls!T86</f>
        <v>44160</v>
      </c>
      <c r="Q87" s="24" t="str">
        <f>Alumnos.xls!U86</f>
        <v>GUADALAJARA</v>
      </c>
      <c r="R87" s="24" t="str">
        <f>Alumnos.xls!V86</f>
        <v>JALISCO</v>
      </c>
      <c r="S87" s="24">
        <f>Alumnos.xls!W86</f>
        <v>7441042771</v>
      </c>
      <c r="T87" s="24">
        <f>Alumnos.xls!X86</f>
        <v>7441042771</v>
      </c>
      <c r="U87" s="24" t="str">
        <f>Alumnos.xls!O86</f>
        <v>GUERRERO</v>
      </c>
      <c r="V87" s="25" t="str">
        <f>Alumnos.xls!N86</f>
        <v>MEXICANA</v>
      </c>
      <c r="W87" s="24" t="str">
        <f>Alumnos.xls!Z86</f>
        <v>LICENCIATURA</v>
      </c>
      <c r="X87" s="24" t="str">
        <f>Alumnos.xls!AA86</f>
        <v>ADMINISTRACIÓN Y GESTIÓN DE NEGOCIOS</v>
      </c>
      <c r="Y87" s="24" t="str">
        <f>Alumnos.xls!AB86</f>
        <v>LOYOLA DEL PACIFICO</v>
      </c>
      <c r="Z87" s="26">
        <f>Alumnos.xls!AE86</f>
        <v>91</v>
      </c>
      <c r="AA87" s="24">
        <f>Alumnos.xls!AF86</f>
        <v>2015</v>
      </c>
      <c r="AC87" s="24" t="str">
        <f>Alumnos.xls!AI86</f>
        <v>BANQUERA</v>
      </c>
      <c r="AD87" s="24" t="str">
        <f>Alumnos.xls!AJ86</f>
        <v>BANORTE</v>
      </c>
      <c r="AE87" s="24" t="str">
        <f>Alumnos.xls!AK86</f>
        <v>AV. NIÑO OBRERO 820</v>
      </c>
      <c r="AF87" s="24" t="str">
        <f>Alumnos.xls!AL86</f>
        <v>ZAPOPAN</v>
      </c>
      <c r="AG87" s="24" t="str">
        <f>Alumnos.xls!AM86</f>
        <v>JALISCO</v>
      </c>
      <c r="AH87" s="24" t="str">
        <f>Alumnos.xls!AN86</f>
        <v/>
      </c>
    </row>
    <row r="88">
      <c r="A88" s="18" t="str">
        <f t="shared" si="1"/>
        <v>CHAVEZ,LOPEZTOLSA,HERNANDO,1991-09-09,CALH910909HJCHPR00,CALH910909TL2,hernando.chavez.lopeztolsa@gmail.com,PENSAMIENTO,20,LA MAGDALENA,45200,ZAPOPAN,3313987888,3313987888,JALISCO,NEGOCIOS INTERNACIONALES,CUCEA,83,2011,ESTUDIANTE,,,,</v>
      </c>
      <c r="B88" s="24" t="b">
        <v>0</v>
      </c>
      <c r="C88" s="24" t="str">
        <f>Alumnos.xls!B87</f>
        <v>2019A</v>
      </c>
      <c r="D88" s="24" t="str">
        <f>Alumnos.xls!D87</f>
        <v>TIEMPO COMPLETO</v>
      </c>
      <c r="E88" s="24" t="str">
        <f>Alumnos.xls!H87</f>
        <v>CHAVEZ</v>
      </c>
      <c r="F88" s="24" t="str">
        <f>Alumnos.xls!I87</f>
        <v>LOPEZTOLSA</v>
      </c>
      <c r="G88" s="24" t="str">
        <f>Alumnos.xls!G87</f>
        <v>HERNANDO</v>
      </c>
      <c r="H88" s="12" t="str">
        <f>Alumnos.xls!J87</f>
        <v>1991-09-09</v>
      </c>
      <c r="I88" s="24" t="str">
        <f>Alumnos.xls!L87</f>
        <v>CALH910909HJCHPR00</v>
      </c>
      <c r="J88" s="24" t="str">
        <f>Alumnos.xls!M87</f>
        <v>CALH910909TL2</v>
      </c>
      <c r="K88" s="24" t="str">
        <f>Alumnos.xls!Y87</f>
        <v>hernando.chavez.lopeztolsa@gmail.com</v>
      </c>
      <c r="L88" s="24" t="str">
        <f>Alumnos.xls!P87</f>
        <v>PENSAMIENTO</v>
      </c>
      <c r="M88" s="24">
        <f>Alumnos.xls!Q87</f>
        <v>20</v>
      </c>
      <c r="O88" s="24" t="str">
        <f>Alumnos.xls!S87</f>
        <v>LA MAGDALENA</v>
      </c>
      <c r="P88" s="24">
        <f>Alumnos.xls!T87</f>
        <v>45200</v>
      </c>
      <c r="Q88" s="24" t="str">
        <f>Alumnos.xls!U87</f>
        <v>ZAPOPAN</v>
      </c>
      <c r="R88" s="24" t="str">
        <f>Alumnos.xls!V87</f>
        <v>JALISCO</v>
      </c>
      <c r="S88" s="24">
        <f>Alumnos.xls!W87</f>
        <v>3313987888</v>
      </c>
      <c r="T88" s="24">
        <f>Alumnos.xls!X87</f>
        <v>3313987888</v>
      </c>
      <c r="U88" s="24" t="str">
        <f>Alumnos.xls!O87</f>
        <v>JALISCO</v>
      </c>
      <c r="V88" s="25" t="str">
        <f>Alumnos.xls!N87</f>
        <v>MEXICANA</v>
      </c>
      <c r="W88" s="24" t="str">
        <f>Alumnos.xls!Z87</f>
        <v>LICENCIATURA</v>
      </c>
      <c r="X88" s="24" t="str">
        <f>Alumnos.xls!AA87</f>
        <v>NEGOCIOS INTERNACIONALES</v>
      </c>
      <c r="Y88" s="24" t="str">
        <f>Alumnos.xls!AB87</f>
        <v>CUCEA</v>
      </c>
      <c r="Z88" s="26">
        <f>Alumnos.xls!AE87</f>
        <v>83</v>
      </c>
      <c r="AA88" s="24">
        <f>Alumnos.xls!AF87</f>
        <v>2011</v>
      </c>
      <c r="AC88" s="24" t="str">
        <f>Alumnos.xls!AI87</f>
        <v>ESTUDIANTE</v>
      </c>
      <c r="AD88" s="24" t="str">
        <f>Alumnos.xls!AJ87</f>
        <v/>
      </c>
      <c r="AE88" s="24" t="str">
        <f>Alumnos.xls!AK87</f>
        <v/>
      </c>
      <c r="AF88" s="24" t="str">
        <f>Alumnos.xls!AL87</f>
        <v/>
      </c>
      <c r="AG88" s="24" t="str">
        <f>Alumnos.xls!AM87</f>
        <v/>
      </c>
      <c r="AH88" s="24" t="str">
        <f>Alumnos.xls!AN87</f>
        <v/>
      </c>
    </row>
    <row r="89">
      <c r="A89" s="13" t="str">
        <f t="shared" si="1"/>
        <v>CUEVA,OROZCO,CÉSAR OCTAVIO,1990-11-08,CUOC901108HJCVRS06,CUOC901108GF6,ing.cesarcueva@gmail.com,CERRADA COLOTLÁN,47,FOVISSSTE MIRAVALLE,44990,GUADALAJARA,36929610,3313616269,JALISCO,INGENIERÍA,CUCEI,80.7,2013,TÉCNICO POLIVALENTE,IMSS,SANTA MÓNICA 1050,GUADALAJARA,</v>
      </c>
      <c r="B89" s="24" t="b">
        <v>0</v>
      </c>
      <c r="C89" s="24" t="str">
        <f>Alumnos.xls!B88</f>
        <v>2019A</v>
      </c>
      <c r="D89" s="24" t="str">
        <f>Alumnos.xls!D88</f>
        <v>TIEMPO COMPLETO</v>
      </c>
      <c r="E89" s="24" t="str">
        <f>Alumnos.xls!H88</f>
        <v>CUEVA</v>
      </c>
      <c r="F89" s="24" t="str">
        <f>Alumnos.xls!I88</f>
        <v>OROZCO</v>
      </c>
      <c r="G89" s="24" t="str">
        <f>Alumnos.xls!G88</f>
        <v>CÉSAR OCTAVIO</v>
      </c>
      <c r="H89" s="12" t="str">
        <f>Alumnos.xls!J88</f>
        <v>1990-11-08</v>
      </c>
      <c r="I89" s="24" t="str">
        <f>Alumnos.xls!L88</f>
        <v>CUOC901108HJCVRS06</v>
      </c>
      <c r="J89" s="24" t="str">
        <f>Alumnos.xls!M88</f>
        <v>CUOC901108GF6</v>
      </c>
      <c r="K89" s="24" t="str">
        <f>Alumnos.xls!Y88</f>
        <v>ing.cesarcueva@gmail.com</v>
      </c>
      <c r="L89" s="24" t="str">
        <f>Alumnos.xls!P88</f>
        <v>CERRADA COLOTLÁN</v>
      </c>
      <c r="M89" s="24">
        <f>Alumnos.xls!Q88</f>
        <v>47</v>
      </c>
      <c r="O89" s="24" t="str">
        <f>Alumnos.xls!S88</f>
        <v>FOVISSSTE MIRAVALLE</v>
      </c>
      <c r="P89" s="24">
        <f>Alumnos.xls!T88</f>
        <v>44990</v>
      </c>
      <c r="Q89" s="24" t="str">
        <f>Alumnos.xls!U88</f>
        <v>GUADALAJARA</v>
      </c>
      <c r="R89" s="24" t="str">
        <f>Alumnos.xls!V88</f>
        <v>JALISCO</v>
      </c>
      <c r="S89" s="24">
        <f>Alumnos.xls!W88</f>
        <v>36929610</v>
      </c>
      <c r="T89" s="24">
        <f>Alumnos.xls!X88</f>
        <v>3313616269</v>
      </c>
      <c r="U89" s="24" t="str">
        <f>Alumnos.xls!O88</f>
        <v>JALISCO</v>
      </c>
      <c r="V89" s="25" t="str">
        <f>Alumnos.xls!N88</f>
        <v>MEXICANA</v>
      </c>
      <c r="W89" s="24" t="str">
        <f>Alumnos.xls!Z88</f>
        <v>LICENCIATURA</v>
      </c>
      <c r="X89" s="24" t="str">
        <f>Alumnos.xls!AA88</f>
        <v>INGENIERÍA</v>
      </c>
      <c r="Y89" s="24" t="str">
        <f>Alumnos.xls!AB88</f>
        <v>CUCEI</v>
      </c>
      <c r="Z89" s="26">
        <f>Alumnos.xls!AE88</f>
        <v>80.7</v>
      </c>
      <c r="AA89" s="24">
        <f>Alumnos.xls!AF88</f>
        <v>2013</v>
      </c>
      <c r="AC89" s="24" t="str">
        <f>Alumnos.xls!AI88</f>
        <v>TÉCNICO POLIVALENTE</v>
      </c>
      <c r="AD89" s="24" t="str">
        <f>Alumnos.xls!AJ88</f>
        <v>IMSS</v>
      </c>
      <c r="AE89" s="24" t="str">
        <f>Alumnos.xls!AK88</f>
        <v>SANTA MÓNICA 1050</v>
      </c>
      <c r="AF89" s="24" t="str">
        <f>Alumnos.xls!AL88</f>
        <v>GUADALAJARA</v>
      </c>
      <c r="AG89" s="24" t="str">
        <f>Alumnos.xls!AM88</f>
        <v>JALISCO</v>
      </c>
      <c r="AH89" s="24" t="str">
        <f>Alumnos.xls!AN88</f>
        <v/>
      </c>
    </row>
    <row r="90">
      <c r="A90" s="18" t="str">
        <f t="shared" si="1"/>
        <v>GARCIA,CASTRO,MARY LIZBETH,1979-05-15,GACM790515MJCRSR04,GACM790515FY5,maligaca15@hotmail.com,CLOTO,243,LOMAS DE INDEPENDENCIA,44240,GUADALAJARA,36748008,3312362862,JALISCO,PSICOLOGIA,CAMPUS UTEG,96.1,2006,EMPLEADA,INE,ALEMANIA # 1525,GUADALAJARA,31621231</v>
      </c>
      <c r="B90" s="24" t="b">
        <v>0</v>
      </c>
      <c r="C90" s="24" t="str">
        <f>Alumnos.xls!B89</f>
        <v>2019A</v>
      </c>
      <c r="D90" s="24" t="str">
        <f>Alumnos.xls!D89</f>
        <v>TIEMPO COMPLETO</v>
      </c>
      <c r="E90" s="24" t="str">
        <f>Alumnos.xls!H89</f>
        <v>GARCIA</v>
      </c>
      <c r="F90" s="24" t="str">
        <f>Alumnos.xls!I89</f>
        <v>CASTRO</v>
      </c>
      <c r="G90" s="24" t="str">
        <f>Alumnos.xls!G89</f>
        <v>MARY LIZBETH</v>
      </c>
      <c r="H90" s="12" t="str">
        <f>Alumnos.xls!J89</f>
        <v>1979-05-15</v>
      </c>
      <c r="I90" s="24" t="str">
        <f>Alumnos.xls!L89</f>
        <v>GACM790515MJCRSR04</v>
      </c>
      <c r="J90" s="24" t="str">
        <f>Alumnos.xls!M89</f>
        <v>GACM790515FY5</v>
      </c>
      <c r="K90" s="24" t="str">
        <f>Alumnos.xls!Y89</f>
        <v>maligaca15@hotmail.com</v>
      </c>
      <c r="L90" s="24" t="str">
        <f>Alumnos.xls!P89</f>
        <v>CLOTO</v>
      </c>
      <c r="M90" s="24">
        <f>Alumnos.xls!Q89</f>
        <v>243</v>
      </c>
      <c r="O90" s="24" t="str">
        <f>Alumnos.xls!S89</f>
        <v>LOMAS DE INDEPENDENCIA</v>
      </c>
      <c r="P90" s="24">
        <f>Alumnos.xls!T89</f>
        <v>44240</v>
      </c>
      <c r="Q90" s="24" t="str">
        <f>Alumnos.xls!U89</f>
        <v>GUADALAJARA</v>
      </c>
      <c r="R90" s="24" t="str">
        <f>Alumnos.xls!V89</f>
        <v>JALISCO</v>
      </c>
      <c r="S90" s="24">
        <f>Alumnos.xls!W89</f>
        <v>36748008</v>
      </c>
      <c r="T90" s="24">
        <f>Alumnos.xls!X89</f>
        <v>3312362862</v>
      </c>
      <c r="U90" s="24" t="str">
        <f>Alumnos.xls!O89</f>
        <v>JALISCO</v>
      </c>
      <c r="V90" s="25" t="str">
        <f>Alumnos.xls!N89</f>
        <v>MEXICANA</v>
      </c>
      <c r="W90" s="24" t="str">
        <f>Alumnos.xls!Z89</f>
        <v>LICENCIATURA</v>
      </c>
      <c r="X90" s="24" t="str">
        <f>Alumnos.xls!AA89</f>
        <v>PSICOLOGIA</v>
      </c>
      <c r="Y90" s="24" t="str">
        <f>Alumnos.xls!AB89</f>
        <v>CAMPUS UTEG</v>
      </c>
      <c r="Z90" s="26">
        <f>Alumnos.xls!AE89</f>
        <v>96.1</v>
      </c>
      <c r="AA90" s="24">
        <f>Alumnos.xls!AF89</f>
        <v>2006</v>
      </c>
      <c r="AC90" s="24" t="str">
        <f>Alumnos.xls!AI89</f>
        <v>EMPLEADA</v>
      </c>
      <c r="AD90" s="24" t="str">
        <f>Alumnos.xls!AJ89</f>
        <v>INE</v>
      </c>
      <c r="AE90" s="24" t="str">
        <f>Alumnos.xls!AK89</f>
        <v>ALEMANIA # 1525</v>
      </c>
      <c r="AF90" s="24" t="str">
        <f>Alumnos.xls!AL89</f>
        <v>GUADALAJARA</v>
      </c>
      <c r="AG90" s="24" t="str">
        <f>Alumnos.xls!AM89</f>
        <v>JALISCO</v>
      </c>
      <c r="AH90" s="24">
        <f>Alumnos.xls!AN89</f>
        <v>31621231</v>
      </c>
    </row>
    <row r="91">
      <c r="A91" s="13" t="str">
        <f t="shared" si="1"/>
        <v>GOMEZ,JIMENEZ,ILSEM ANGÉLICA,1994-07-28,GOJI940728MJCMML04,GOJI940728JW4,angelicagj03@gmail.com,LAS CURSES,169,VILLAS DE NUEVO MÉXICO,45138,ZAPOPAN,36249250,3322587052,JALISCO,DISEÑO ELÉCTRONICO,CETI,83.47,2016,N/A,,,,</v>
      </c>
      <c r="B91" s="24" t="b">
        <v>0</v>
      </c>
      <c r="C91" s="24" t="str">
        <f>Alumnos.xls!B90</f>
        <v>2019A</v>
      </c>
      <c r="D91" s="24" t="str">
        <f>Alumnos.xls!D90</f>
        <v>TIEMPO COMPLETO</v>
      </c>
      <c r="E91" s="24" t="str">
        <f>Alumnos.xls!H90</f>
        <v>GOMEZ</v>
      </c>
      <c r="F91" s="24" t="str">
        <f>Alumnos.xls!I90</f>
        <v>JIMENEZ</v>
      </c>
      <c r="G91" s="24" t="str">
        <f>Alumnos.xls!G90</f>
        <v>ILSEM ANGÉLICA</v>
      </c>
      <c r="H91" s="12" t="str">
        <f>Alumnos.xls!J90</f>
        <v>1994-07-28</v>
      </c>
      <c r="I91" s="24" t="str">
        <f>Alumnos.xls!L90</f>
        <v>GOJI940728MJCMML04</v>
      </c>
      <c r="J91" s="24" t="str">
        <f>Alumnos.xls!M90</f>
        <v>GOJI940728JW4</v>
      </c>
      <c r="K91" s="24" t="str">
        <f>Alumnos.xls!Y90</f>
        <v>angelicagj03@gmail.com</v>
      </c>
      <c r="L91" s="24" t="str">
        <f>Alumnos.xls!P90</f>
        <v>LAS CURSES</v>
      </c>
      <c r="M91" s="24">
        <f>Alumnos.xls!Q90</f>
        <v>169</v>
      </c>
      <c r="O91" s="24" t="str">
        <f>Alumnos.xls!S90</f>
        <v>VILLAS DE NUEVO MÉXICO</v>
      </c>
      <c r="P91" s="24">
        <f>Alumnos.xls!T90</f>
        <v>45138</v>
      </c>
      <c r="Q91" s="24" t="str">
        <f>Alumnos.xls!U90</f>
        <v>ZAPOPAN</v>
      </c>
      <c r="R91" s="24" t="str">
        <f>Alumnos.xls!V90</f>
        <v>JALISCO</v>
      </c>
      <c r="S91" s="24">
        <f>Alumnos.xls!W90</f>
        <v>36249250</v>
      </c>
      <c r="T91" s="24">
        <f>Alumnos.xls!X90</f>
        <v>3322587052</v>
      </c>
      <c r="U91" s="24" t="str">
        <f>Alumnos.xls!O90</f>
        <v>JALISCO</v>
      </c>
      <c r="V91" s="25" t="str">
        <f>Alumnos.xls!N90</f>
        <v>MEXICANA</v>
      </c>
      <c r="W91" s="24" t="str">
        <f>Alumnos.xls!Z90</f>
        <v>INGENIERÍA</v>
      </c>
      <c r="X91" s="24" t="str">
        <f>Alumnos.xls!AA90</f>
        <v>DISEÑO ELÉCTRONICO</v>
      </c>
      <c r="Y91" s="24" t="str">
        <f>Alumnos.xls!AB90</f>
        <v>CETI</v>
      </c>
      <c r="Z91" s="26">
        <f>Alumnos.xls!AE90</f>
        <v>83.47</v>
      </c>
      <c r="AA91" s="24">
        <f>Alumnos.xls!AF90</f>
        <v>2016</v>
      </c>
      <c r="AC91" s="24" t="str">
        <f>Alumnos.xls!AI90</f>
        <v>N/A</v>
      </c>
      <c r="AD91" s="24" t="str">
        <f>Alumnos.xls!AJ90</f>
        <v/>
      </c>
      <c r="AE91" s="24" t="str">
        <f>Alumnos.xls!AK90</f>
        <v/>
      </c>
      <c r="AF91" s="24" t="str">
        <f>Alumnos.xls!AL90</f>
        <v/>
      </c>
      <c r="AG91" s="24" t="str">
        <f>Alumnos.xls!AM90</f>
        <v/>
      </c>
      <c r="AH91" s="24" t="str">
        <f>Alumnos.xls!AN90</f>
        <v/>
      </c>
    </row>
    <row r="92">
      <c r="A92" s="18" t="str">
        <f t="shared" si="1"/>
        <v>GONZÁLEZ,CASTELLANOS,MOISÉS,1990-06-29,Gocm900629hjcnss03,Gocm900629le8,mmzgc776@gmail.com,ZARAGOZA,104,CENTRO,45980,ZAPOTLÁN DEL REY,3919211499,3313322285,AGUASCALIENTES,INGENIERÍA EN COMPUTACIÓN,CUCIENEGA U DE G,82,2012,ESTUDIANTE,,,,</v>
      </c>
      <c r="B92" s="24" t="b">
        <v>0</v>
      </c>
      <c r="C92" s="24" t="str">
        <f>Alumnos.xls!B91</f>
        <v>2019A</v>
      </c>
      <c r="D92" s="24" t="str">
        <f>Alumnos.xls!D91</f>
        <v>TIEMPO COMPLETO</v>
      </c>
      <c r="E92" s="24" t="str">
        <f>Alumnos.xls!H91</f>
        <v>GONZÁLEZ</v>
      </c>
      <c r="F92" s="24" t="str">
        <f>Alumnos.xls!I91</f>
        <v>CASTELLANOS</v>
      </c>
      <c r="G92" s="24" t="str">
        <f>Alumnos.xls!G91</f>
        <v>MOISÉS</v>
      </c>
      <c r="H92" s="12" t="str">
        <f>Alumnos.xls!J91</f>
        <v>1990-06-29</v>
      </c>
      <c r="I92" s="24" t="str">
        <f>Alumnos.xls!L91</f>
        <v>Gocm900629hjcnss03</v>
      </c>
      <c r="J92" s="24" t="str">
        <f>Alumnos.xls!M91</f>
        <v>Gocm900629le8</v>
      </c>
      <c r="K92" s="24" t="str">
        <f>Alumnos.xls!Y91</f>
        <v>mmzgc776@gmail.com</v>
      </c>
      <c r="L92" s="24" t="str">
        <f>Alumnos.xls!P91</f>
        <v>ZARAGOZA</v>
      </c>
      <c r="M92" s="24">
        <f>Alumnos.xls!Q91</f>
        <v>104</v>
      </c>
      <c r="O92" s="24" t="str">
        <f>Alumnos.xls!S91</f>
        <v>CENTRO</v>
      </c>
      <c r="P92" s="24">
        <f>Alumnos.xls!T91</f>
        <v>45980</v>
      </c>
      <c r="Q92" s="24" t="str">
        <f>Alumnos.xls!U91</f>
        <v>ZAPOTLÁN DEL REY</v>
      </c>
      <c r="R92" s="24" t="str">
        <f>Alumnos.xls!V91</f>
        <v>JALISCO</v>
      </c>
      <c r="S92" s="24">
        <f>Alumnos.xls!W91</f>
        <v>3919211499</v>
      </c>
      <c r="T92" s="24">
        <f>Alumnos.xls!X91</f>
        <v>3313322285</v>
      </c>
      <c r="U92" s="24" t="str">
        <f>Alumnos.xls!O91</f>
        <v>AGUASCALIENTES</v>
      </c>
      <c r="V92" s="25" t="str">
        <f>Alumnos.xls!N91</f>
        <v>MEXICANA</v>
      </c>
      <c r="W92" s="24" t="str">
        <f>Alumnos.xls!Z91</f>
        <v>LICENCIATURA</v>
      </c>
      <c r="X92" s="24" t="str">
        <f>Alumnos.xls!AA91</f>
        <v>INGENIERÍA EN COMPUTACIÓN</v>
      </c>
      <c r="Y92" s="24" t="str">
        <f>Alumnos.xls!AB91</f>
        <v>CUCIENEGA U DE G</v>
      </c>
      <c r="Z92" s="26">
        <f>Alumnos.xls!AE91</f>
        <v>82</v>
      </c>
      <c r="AA92" s="24">
        <f>Alumnos.xls!AF91</f>
        <v>2012</v>
      </c>
      <c r="AC92" s="24" t="str">
        <f>Alumnos.xls!AI91</f>
        <v>ESTUDIANTE</v>
      </c>
      <c r="AD92" s="24" t="str">
        <f>Alumnos.xls!AJ91</f>
        <v/>
      </c>
      <c r="AE92" s="24" t="str">
        <f>Alumnos.xls!AK91</f>
        <v/>
      </c>
      <c r="AF92" s="24" t="str">
        <f>Alumnos.xls!AL91</f>
        <v/>
      </c>
      <c r="AG92" s="24" t="str">
        <f>Alumnos.xls!AM91</f>
        <v/>
      </c>
      <c r="AH92" s="24" t="str">
        <f>Alumnos.xls!AN91</f>
        <v/>
      </c>
    </row>
    <row r="93">
      <c r="A93" s="13" t="str">
        <f t="shared" si="1"/>
        <v>HERNANDEZ,AGUIRRE,LUIS ROBERTO,1985-02-18,HEAL850218HJCRGS08,HEAL8502189Q6,luis_dart@hotmail.com,JARAUTA,281,SAN JUAN DE DIOS,44360,GUADALAJARA,36185479,3319903053,JALISCO,LICENCIATURA EN INGENIERIA EN COMPUTACIÓN,UNIVERSIDAD DE GUADALAJARA,79.45,2008,INGENIERO EN SISTEMAS,CONNECT ADVANCE S.A. DE C.V.,MANUEL DOBLADO 287,GUADALAJARA,36174973</v>
      </c>
      <c r="B93" s="24" t="b">
        <v>0</v>
      </c>
      <c r="C93" s="24" t="str">
        <f>Alumnos.xls!B92</f>
        <v>2019A</v>
      </c>
      <c r="D93" s="24" t="str">
        <f>Alumnos.xls!D92</f>
        <v>TIEMPO COMPLETO</v>
      </c>
      <c r="E93" s="24" t="str">
        <f>Alumnos.xls!H92</f>
        <v>HERNANDEZ</v>
      </c>
      <c r="F93" s="24" t="str">
        <f>Alumnos.xls!I92</f>
        <v>AGUIRRE</v>
      </c>
      <c r="G93" s="24" t="str">
        <f>Alumnos.xls!G92</f>
        <v>LUIS ROBERTO</v>
      </c>
      <c r="H93" s="12" t="str">
        <f>Alumnos.xls!J92</f>
        <v>1985-02-18</v>
      </c>
      <c r="I93" s="24" t="str">
        <f>Alumnos.xls!L92</f>
        <v>HEAL850218HJCRGS08</v>
      </c>
      <c r="J93" s="24" t="str">
        <f>Alumnos.xls!M92</f>
        <v>HEAL8502189Q6</v>
      </c>
      <c r="K93" s="24" t="str">
        <f>Alumnos.xls!Y92</f>
        <v>luis_dart@hotmail.com</v>
      </c>
      <c r="L93" s="24" t="str">
        <f>Alumnos.xls!P92</f>
        <v>JARAUTA</v>
      </c>
      <c r="M93" s="24">
        <f>Alumnos.xls!Q92</f>
        <v>281</v>
      </c>
      <c r="O93" s="24" t="str">
        <f>Alumnos.xls!S92</f>
        <v>SAN JUAN DE DIOS</v>
      </c>
      <c r="P93" s="24">
        <f>Alumnos.xls!T92</f>
        <v>44360</v>
      </c>
      <c r="Q93" s="24" t="str">
        <f>Alumnos.xls!U92</f>
        <v>GUADALAJARA</v>
      </c>
      <c r="R93" s="24" t="str">
        <f>Alumnos.xls!V92</f>
        <v>JALISCO</v>
      </c>
      <c r="S93" s="24">
        <f>Alumnos.xls!W92</f>
        <v>36185479</v>
      </c>
      <c r="T93" s="24">
        <f>Alumnos.xls!X92</f>
        <v>3319903053</v>
      </c>
      <c r="U93" s="24" t="str">
        <f>Alumnos.xls!O92</f>
        <v>JALISCO</v>
      </c>
      <c r="V93" s="25" t="str">
        <f>Alumnos.xls!N92</f>
        <v>MEXICANA</v>
      </c>
      <c r="W93" s="24" t="str">
        <f>Alumnos.xls!Z92</f>
        <v>LICENCIATURA</v>
      </c>
      <c r="X93" s="24" t="str">
        <f>Alumnos.xls!AA92</f>
        <v>LICENCIATURA EN INGENIERIA EN COMPUTACIÓN</v>
      </c>
      <c r="Y93" s="24" t="str">
        <f>Alumnos.xls!AB92</f>
        <v>UNIVERSIDAD DE GUADALAJARA</v>
      </c>
      <c r="Z93" s="26">
        <f>Alumnos.xls!AE92</f>
        <v>79.45</v>
      </c>
      <c r="AA93" s="24">
        <f>Alumnos.xls!AF92</f>
        <v>2008</v>
      </c>
      <c r="AC93" s="24" t="str">
        <f>Alumnos.xls!AI92</f>
        <v>INGENIERO EN SISTEMAS</v>
      </c>
      <c r="AD93" s="24" t="str">
        <f>Alumnos.xls!AJ92</f>
        <v>CONNECT ADVANCE S.A. DE C.V.</v>
      </c>
      <c r="AE93" s="24" t="str">
        <f>Alumnos.xls!AK92</f>
        <v>MANUEL DOBLADO 287</v>
      </c>
      <c r="AF93" s="24" t="str">
        <f>Alumnos.xls!AL92</f>
        <v>GUADALAJARA</v>
      </c>
      <c r="AG93" s="24" t="str">
        <f>Alumnos.xls!AM92</f>
        <v>JALISCO</v>
      </c>
      <c r="AH93" s="24">
        <f>Alumnos.xls!AN92</f>
        <v>36174973</v>
      </c>
    </row>
    <row r="94">
      <c r="A94" s="18" t="str">
        <f t="shared" si="1"/>
        <v>HERNANDEZ,ZAMARRIPA,LUIS DAVID,1995-09-17,HEZL950917HJCRMS06,HEZL950917HC9,davidh.zama@gmail.com,SAN PABLO,420,CHAPALITA,44500,GUADALAJARA,31220785,3331001579,JALISCO,INGENIERÍA MECATRONICA,CENTRO DE ENSEÑANZA TÉCNICA INDUSTRIAL (CETI),84.18,2014,INGENIERO DE SOPORTE,,,,</v>
      </c>
      <c r="B94" s="24" t="b">
        <v>0</v>
      </c>
      <c r="C94" s="24" t="str">
        <f>Alumnos.xls!B93</f>
        <v>2019A</v>
      </c>
      <c r="D94" s="24" t="str">
        <f>Alumnos.xls!D93</f>
        <v>TIEMPO COMPLETO</v>
      </c>
      <c r="E94" s="24" t="str">
        <f>Alumnos.xls!H93</f>
        <v>HERNANDEZ</v>
      </c>
      <c r="F94" s="24" t="str">
        <f>Alumnos.xls!I93</f>
        <v>ZAMARRIPA</v>
      </c>
      <c r="G94" s="24" t="str">
        <f>Alumnos.xls!G93</f>
        <v>LUIS DAVID</v>
      </c>
      <c r="H94" s="12" t="str">
        <f>Alumnos.xls!J93</f>
        <v>1995-09-17</v>
      </c>
      <c r="I94" s="24" t="str">
        <f>Alumnos.xls!L93</f>
        <v>HEZL950917HJCRMS06</v>
      </c>
      <c r="J94" s="24" t="str">
        <f>Alumnos.xls!M93</f>
        <v>HEZL950917HC9</v>
      </c>
      <c r="K94" s="24" t="str">
        <f>Alumnos.xls!Y93</f>
        <v>davidh.zama@gmail.com</v>
      </c>
      <c r="L94" s="24" t="str">
        <f>Alumnos.xls!P93</f>
        <v>SAN PABLO</v>
      </c>
      <c r="M94" s="24">
        <f>Alumnos.xls!Q93</f>
        <v>420</v>
      </c>
      <c r="O94" s="24" t="str">
        <f>Alumnos.xls!S93</f>
        <v>CHAPALITA</v>
      </c>
      <c r="P94" s="24">
        <f>Alumnos.xls!T93</f>
        <v>44500</v>
      </c>
      <c r="Q94" s="24" t="str">
        <f>Alumnos.xls!U93</f>
        <v>GUADALAJARA</v>
      </c>
      <c r="R94" s="24" t="str">
        <f>Alumnos.xls!V93</f>
        <v>JALISCO</v>
      </c>
      <c r="S94" s="24">
        <f>Alumnos.xls!W93</f>
        <v>31220785</v>
      </c>
      <c r="T94" s="24">
        <f>Alumnos.xls!X93</f>
        <v>3331001579</v>
      </c>
      <c r="U94" s="24" t="str">
        <f>Alumnos.xls!O93</f>
        <v>JALISCO</v>
      </c>
      <c r="V94" s="25" t="str">
        <f>Alumnos.xls!N93</f>
        <v>MEXICANA</v>
      </c>
      <c r="W94" s="24" t="str">
        <f>Alumnos.xls!Z93</f>
        <v>LICENCIATURA</v>
      </c>
      <c r="X94" s="24" t="str">
        <f>Alumnos.xls!AA93</f>
        <v>INGENIERÍA MECATRONICA</v>
      </c>
      <c r="Y94" s="24" t="str">
        <f>Alumnos.xls!AB93</f>
        <v>CENTRO DE ENSEÑANZA TÉCNICA INDUSTRIAL (CETI)</v>
      </c>
      <c r="Z94" s="26">
        <f>Alumnos.xls!AE93</f>
        <v>84.18</v>
      </c>
      <c r="AA94" s="24">
        <f>Alumnos.xls!AF93</f>
        <v>2014</v>
      </c>
      <c r="AC94" s="24" t="str">
        <f>Alumnos.xls!AI93</f>
        <v>INGENIERO DE SOPORTE</v>
      </c>
      <c r="AD94" s="24" t="str">
        <f>Alumnos.xls!AJ93</f>
        <v/>
      </c>
      <c r="AE94" s="24" t="str">
        <f>Alumnos.xls!AK93</f>
        <v/>
      </c>
      <c r="AF94" s="24" t="str">
        <f>Alumnos.xls!AL93</f>
        <v/>
      </c>
      <c r="AG94" s="24" t="str">
        <f>Alumnos.xls!AM93</f>
        <v/>
      </c>
      <c r="AH94" s="24" t="str">
        <f>Alumnos.xls!AN93</f>
        <v/>
      </c>
    </row>
    <row r="95">
      <c r="A95" s="13" t="str">
        <f t="shared" si="1"/>
        <v>MASCORRO,BARRAGAN,ELVIA YESSENIA,1987-03-17,MABE870317MJCSRL08,MABE870317958,elviamascorro@gmail.com,CALZADA FRESNO,119,CIUDAD GRANJA,45010,ZAPOPAN,3336274171,3312834877,JALISCO,ADMINISTRATIVAS,UNIVERSIDAD PANAMERICANA,86,2009,EMPLEADA,BMC SOFTWARE,AMADO NERVO 2200,ZAPOPAN,</v>
      </c>
      <c r="B95" s="24" t="b">
        <v>0</v>
      </c>
      <c r="C95" s="24" t="str">
        <f>Alumnos.xls!B94</f>
        <v>2019A</v>
      </c>
      <c r="D95" s="24" t="str">
        <f>Alumnos.xls!D94</f>
        <v>TIEMPO PARCIAL</v>
      </c>
      <c r="E95" s="24" t="str">
        <f>Alumnos.xls!H94</f>
        <v>MASCORRO</v>
      </c>
      <c r="F95" s="24" t="str">
        <f>Alumnos.xls!I94</f>
        <v>BARRAGAN</v>
      </c>
      <c r="G95" s="24" t="str">
        <f>Alumnos.xls!G94</f>
        <v>ELVIA YESSENIA</v>
      </c>
      <c r="H95" s="12" t="str">
        <f>Alumnos.xls!J94</f>
        <v>1987-03-17</v>
      </c>
      <c r="I95" s="24" t="str">
        <f>Alumnos.xls!L94</f>
        <v>MABE870317MJCSRL08</v>
      </c>
      <c r="J95" s="24" t="str">
        <f>Alumnos.xls!M94</f>
        <v>MABE870317958</v>
      </c>
      <c r="K95" s="24" t="str">
        <f>Alumnos.xls!Y94</f>
        <v>elviamascorro@gmail.com</v>
      </c>
      <c r="L95" s="24" t="str">
        <f>Alumnos.xls!P94</f>
        <v>CALZADA FRESNO</v>
      </c>
      <c r="M95" s="24">
        <f>Alumnos.xls!Q94</f>
        <v>119</v>
      </c>
      <c r="O95" s="24" t="str">
        <f>Alumnos.xls!S94</f>
        <v>CIUDAD GRANJA</v>
      </c>
      <c r="P95" s="24">
        <f>Alumnos.xls!T94</f>
        <v>45010</v>
      </c>
      <c r="Q95" s="24" t="str">
        <f>Alumnos.xls!U94</f>
        <v>ZAPOPAN</v>
      </c>
      <c r="R95" s="24" t="str">
        <f>Alumnos.xls!V94</f>
        <v>JALISCO</v>
      </c>
      <c r="S95" s="24">
        <f>Alumnos.xls!W94</f>
        <v>3336274171</v>
      </c>
      <c r="T95" s="24">
        <f>Alumnos.xls!X94</f>
        <v>3312834877</v>
      </c>
      <c r="U95" s="24" t="str">
        <f>Alumnos.xls!O94</f>
        <v>JALISCO</v>
      </c>
      <c r="V95" s="25" t="str">
        <f>Alumnos.xls!N94</f>
        <v>MEXICANA</v>
      </c>
      <c r="W95" s="24" t="str">
        <f>Alumnos.xls!Z94</f>
        <v>LICENCIATURA</v>
      </c>
      <c r="X95" s="24" t="str">
        <f>Alumnos.xls!AA94</f>
        <v>ADMINISTRATIVAS</v>
      </c>
      <c r="Y95" s="24" t="str">
        <f>Alumnos.xls!AB94</f>
        <v>UNIVERSIDAD PANAMERICANA</v>
      </c>
      <c r="Z95" s="26">
        <f>Alumnos.xls!AE94</f>
        <v>86</v>
      </c>
      <c r="AA95" s="24">
        <f>Alumnos.xls!AF94</f>
        <v>2009</v>
      </c>
      <c r="AC95" s="24" t="str">
        <f>Alumnos.xls!AI94</f>
        <v>EMPLEADA</v>
      </c>
      <c r="AD95" s="24" t="str">
        <f>Alumnos.xls!AJ94</f>
        <v>BMC SOFTWARE</v>
      </c>
      <c r="AE95" s="24" t="str">
        <f>Alumnos.xls!AK94</f>
        <v>AMADO NERVO 2200</v>
      </c>
      <c r="AF95" s="24" t="str">
        <f>Alumnos.xls!AL94</f>
        <v>ZAPOPAN</v>
      </c>
      <c r="AG95" s="24" t="str">
        <f>Alumnos.xls!AM94</f>
        <v>JALISCO</v>
      </c>
      <c r="AH95" s="24" t="str">
        <f>Alumnos.xls!AN94</f>
        <v/>
      </c>
    </row>
    <row r="96">
      <c r="A96" s="18" t="str">
        <f t="shared" si="1"/>
        <v>ORTIZ,HERNÁNDEZ,JUAN MANUEL,1992-10-15,OIHJ921015HJCRRN06,OIHJ921015U98,ing.manuel.ortiz.hdez@gmail.com,CERRO AZUL,123,VILLAS DE ZALATITAN,45406,TONALA,36985401,3311134950,JALISCO,MECATRÓNICA,CETI,85.23,2016,DOCENTE,IMPACT,CERRO AZUL, VILLAS ZALATITÁN,TONALA,</v>
      </c>
      <c r="B96" s="24" t="b">
        <v>0</v>
      </c>
      <c r="C96" s="24" t="str">
        <f>Alumnos.xls!B95</f>
        <v>2019A</v>
      </c>
      <c r="D96" s="24" t="str">
        <f>Alumnos.xls!D95</f>
        <v>TIEMPO COMPLETO</v>
      </c>
      <c r="E96" s="24" t="str">
        <f>Alumnos.xls!H95</f>
        <v>ORTIZ</v>
      </c>
      <c r="F96" s="24" t="str">
        <f>Alumnos.xls!I95</f>
        <v>HERNÁNDEZ</v>
      </c>
      <c r="G96" s="24" t="str">
        <f>Alumnos.xls!G95</f>
        <v>JUAN MANUEL</v>
      </c>
      <c r="H96" s="12" t="str">
        <f>Alumnos.xls!J95</f>
        <v>1992-10-15</v>
      </c>
      <c r="I96" s="24" t="str">
        <f>Alumnos.xls!L95</f>
        <v>OIHJ921015HJCRRN06</v>
      </c>
      <c r="J96" s="24" t="str">
        <f>Alumnos.xls!M95</f>
        <v>OIHJ921015U98</v>
      </c>
      <c r="K96" s="24" t="str">
        <f>Alumnos.xls!Y95</f>
        <v>ing.manuel.ortiz.hdez@gmail.com</v>
      </c>
      <c r="L96" s="24" t="str">
        <f>Alumnos.xls!P95</f>
        <v>CERRO AZUL</v>
      </c>
      <c r="M96" s="24">
        <f>Alumnos.xls!Q95</f>
        <v>123</v>
      </c>
      <c r="O96" s="24" t="str">
        <f>Alumnos.xls!S95</f>
        <v>VILLAS DE ZALATITAN</v>
      </c>
      <c r="P96" s="24">
        <f>Alumnos.xls!T95</f>
        <v>45406</v>
      </c>
      <c r="Q96" s="24" t="str">
        <f>Alumnos.xls!U95</f>
        <v>TONALA</v>
      </c>
      <c r="R96" s="24" t="str">
        <f>Alumnos.xls!V95</f>
        <v>JALISCO</v>
      </c>
      <c r="S96" s="24">
        <f>Alumnos.xls!W95</f>
        <v>36985401</v>
      </c>
      <c r="T96" s="24">
        <f>Alumnos.xls!X95</f>
        <v>3311134950</v>
      </c>
      <c r="U96" s="24" t="str">
        <f>Alumnos.xls!O95</f>
        <v>JALISCO</v>
      </c>
      <c r="V96" s="25" t="str">
        <f>Alumnos.xls!N95</f>
        <v>MEXICANA</v>
      </c>
      <c r="W96" s="24" t="str">
        <f>Alumnos.xls!Z95</f>
        <v>INGENIERÍA</v>
      </c>
      <c r="X96" s="24" t="str">
        <f>Alumnos.xls!AA95</f>
        <v>MECATRÓNICA</v>
      </c>
      <c r="Y96" s="24" t="str">
        <f>Alumnos.xls!AB95</f>
        <v>CETI</v>
      </c>
      <c r="Z96" s="26">
        <f>Alumnos.xls!AE95</f>
        <v>85.23</v>
      </c>
      <c r="AA96" s="24">
        <f>Alumnos.xls!AF95</f>
        <v>2016</v>
      </c>
      <c r="AC96" s="24" t="str">
        <f>Alumnos.xls!AI95</f>
        <v>DOCENTE</v>
      </c>
      <c r="AD96" s="24" t="str">
        <f>Alumnos.xls!AJ95</f>
        <v>IMPACT</v>
      </c>
      <c r="AE96" s="24" t="str">
        <f>Alumnos.xls!AK95</f>
        <v>CERRO AZUL, VILLAS ZALATITÁN</v>
      </c>
      <c r="AF96" s="24" t="str">
        <f>Alumnos.xls!AL95</f>
        <v>TONALA</v>
      </c>
      <c r="AG96" s="24" t="str">
        <f>Alumnos.xls!AM95</f>
        <v>JALISCO</v>
      </c>
      <c r="AH96" s="24" t="str">
        <f>Alumnos.xls!AN95</f>
        <v/>
      </c>
    </row>
    <row r="97">
      <c r="A97" s="13" t="str">
        <f t="shared" si="1"/>
        <v>PACHECO,TRUJILLO,ERICK EMMANUEL,1995-01-03,PATE950103HSLCRR02,PATE950103S60,erickpacheco114@hotmail.com,GOYA,164,REAL VALLARTA,45020,ZAPOPAN,6691590549,6691590549,SINALOA,FINANCIERA,ITESO,88.5,2013,ESTUDIANTE,,,,</v>
      </c>
      <c r="B97" s="24" t="b">
        <v>0</v>
      </c>
      <c r="C97" s="24" t="str">
        <f>Alumnos.xls!B96</f>
        <v>2019A</v>
      </c>
      <c r="D97" s="24" t="str">
        <f>Alumnos.xls!D96</f>
        <v>TIEMPO COMPLETO</v>
      </c>
      <c r="E97" s="24" t="str">
        <f>Alumnos.xls!H96</f>
        <v>PACHECO</v>
      </c>
      <c r="F97" s="24" t="str">
        <f>Alumnos.xls!I96</f>
        <v>TRUJILLO</v>
      </c>
      <c r="G97" s="24" t="str">
        <f>Alumnos.xls!G96</f>
        <v>ERICK EMMANUEL</v>
      </c>
      <c r="H97" s="12" t="str">
        <f>Alumnos.xls!J96</f>
        <v>1995-01-03</v>
      </c>
      <c r="I97" s="24" t="str">
        <f>Alumnos.xls!L96</f>
        <v>PATE950103HSLCRR02</v>
      </c>
      <c r="J97" s="24" t="str">
        <f>Alumnos.xls!M96</f>
        <v>PATE950103S60</v>
      </c>
      <c r="K97" s="24" t="str">
        <f>Alumnos.xls!Y96</f>
        <v>erickpacheco114@hotmail.com</v>
      </c>
      <c r="L97" s="24" t="str">
        <f>Alumnos.xls!P96</f>
        <v>GOYA</v>
      </c>
      <c r="M97" s="24">
        <f>Alumnos.xls!Q96</f>
        <v>164</v>
      </c>
      <c r="O97" s="24" t="str">
        <f>Alumnos.xls!S96</f>
        <v>REAL VALLARTA</v>
      </c>
      <c r="P97" s="24">
        <f>Alumnos.xls!T96</f>
        <v>45020</v>
      </c>
      <c r="Q97" s="24" t="str">
        <f>Alumnos.xls!U96</f>
        <v>ZAPOPAN</v>
      </c>
      <c r="R97" s="24" t="str">
        <f>Alumnos.xls!V96</f>
        <v>JALISCO</v>
      </c>
      <c r="S97" s="24">
        <f>Alumnos.xls!W96</f>
        <v>6691590549</v>
      </c>
      <c r="T97" s="24">
        <f>Alumnos.xls!X96</f>
        <v>6691590549</v>
      </c>
      <c r="U97" s="24" t="str">
        <f>Alumnos.xls!O96</f>
        <v>SINALOA</v>
      </c>
      <c r="V97" s="25" t="str">
        <f>Alumnos.xls!N96</f>
        <v>MEXICANA</v>
      </c>
      <c r="W97" s="24" t="str">
        <f>Alumnos.xls!Z96</f>
        <v>INGENIERÍA</v>
      </c>
      <c r="X97" s="24" t="str">
        <f>Alumnos.xls!AA96</f>
        <v>FINANCIERA</v>
      </c>
      <c r="Y97" s="24" t="str">
        <f>Alumnos.xls!AB96</f>
        <v>ITESO</v>
      </c>
      <c r="Z97" s="26">
        <f>Alumnos.xls!AE96</f>
        <v>88.5</v>
      </c>
      <c r="AA97" s="24">
        <f>Alumnos.xls!AF96</f>
        <v>2013</v>
      </c>
      <c r="AC97" s="24" t="str">
        <f>Alumnos.xls!AI96</f>
        <v>ESTUDIANTE</v>
      </c>
      <c r="AD97" s="24" t="str">
        <f>Alumnos.xls!AJ96</f>
        <v/>
      </c>
      <c r="AE97" s="24" t="str">
        <f>Alumnos.xls!AK96</f>
        <v/>
      </c>
      <c r="AF97" s="24" t="str">
        <f>Alumnos.xls!AL96</f>
        <v/>
      </c>
      <c r="AG97" s="24" t="str">
        <f>Alumnos.xls!AM96</f>
        <v/>
      </c>
      <c r="AH97" s="24" t="str">
        <f>Alumnos.xls!AN96</f>
        <v/>
      </c>
    </row>
    <row r="98">
      <c r="A98" s="18" t="str">
        <f t="shared" si="1"/>
        <v>RODRIGUEZ,ESTRADA,MAHONRI,1987-01-30,ROEM870130HDFDSH04,ROEM870130230,mahonrire@hotmail.com,CALZADA DE LAS FLORES,Edificio 43,HACIENDAS DEL VALLE,45133,ZAPOPAN,3324718349,5522120256,CIUDAD DE MÉXICO,LICENCIATURA EN INFORMÁTICA,INSTITUTO TECNOLÓGICO DE TLALNEPANTLA,89,2010,INGENIERO DE PRUEBAS,,,,</v>
      </c>
      <c r="B98" s="24" t="b">
        <v>0</v>
      </c>
      <c r="C98" s="24" t="str">
        <f>Alumnos.xls!B97</f>
        <v>2019A</v>
      </c>
      <c r="D98" s="24" t="str">
        <f>Alumnos.xls!D97</f>
        <v>TIEMPO COMPLETO</v>
      </c>
      <c r="E98" s="24" t="str">
        <f>Alumnos.xls!H97</f>
        <v>RODRIGUEZ</v>
      </c>
      <c r="F98" s="24" t="str">
        <f>Alumnos.xls!I97</f>
        <v>ESTRADA</v>
      </c>
      <c r="G98" s="24" t="str">
        <f>Alumnos.xls!G97</f>
        <v>MAHONRI</v>
      </c>
      <c r="H98" s="12" t="str">
        <f>Alumnos.xls!J97</f>
        <v>1987-01-30</v>
      </c>
      <c r="I98" s="24" t="str">
        <f>Alumnos.xls!L97</f>
        <v>ROEM870130HDFDSH04</v>
      </c>
      <c r="J98" s="24" t="str">
        <f>Alumnos.xls!M97</f>
        <v>ROEM870130230</v>
      </c>
      <c r="K98" s="24" t="str">
        <f>Alumnos.xls!Y97</f>
        <v>mahonrire@hotmail.com</v>
      </c>
      <c r="L98" s="24" t="str">
        <f>Alumnos.xls!P97</f>
        <v>CALZADA DE LAS FLORES</v>
      </c>
      <c r="M98" s="24" t="str">
        <f>Alumnos.xls!Q97</f>
        <v>Edificio 43</v>
      </c>
      <c r="O98" s="24" t="str">
        <f>Alumnos.xls!S97</f>
        <v>HACIENDAS DEL VALLE</v>
      </c>
      <c r="P98" s="24">
        <f>Alumnos.xls!T97</f>
        <v>45133</v>
      </c>
      <c r="Q98" s="24" t="str">
        <f>Alumnos.xls!U97</f>
        <v>ZAPOPAN</v>
      </c>
      <c r="R98" s="24" t="str">
        <f>Alumnos.xls!V97</f>
        <v>JALISCO</v>
      </c>
      <c r="S98" s="24">
        <f>Alumnos.xls!W97</f>
        <v>3324718349</v>
      </c>
      <c r="T98" s="24">
        <f>Alumnos.xls!X97</f>
        <v>5522120256</v>
      </c>
      <c r="U98" s="24" t="str">
        <f>Alumnos.xls!O97</f>
        <v>CIUDAD DE MÉXICO</v>
      </c>
      <c r="V98" s="25" t="str">
        <f>Alumnos.xls!N97</f>
        <v>MEXICANA</v>
      </c>
      <c r="W98" s="24" t="str">
        <f>Alumnos.xls!Z97</f>
        <v>LICENCIATURA</v>
      </c>
      <c r="X98" s="24" t="str">
        <f>Alumnos.xls!AA97</f>
        <v>LICENCIATURA EN INFORMÁTICA</v>
      </c>
      <c r="Y98" s="24" t="str">
        <f>Alumnos.xls!AB97</f>
        <v>INSTITUTO TECNOLÓGICO DE TLALNEPANTLA</v>
      </c>
      <c r="Z98" s="26">
        <f>Alumnos.xls!AE97</f>
        <v>89</v>
      </c>
      <c r="AA98" s="24">
        <f>Alumnos.xls!AF97</f>
        <v>2010</v>
      </c>
      <c r="AC98" s="24" t="str">
        <f>Alumnos.xls!AI97</f>
        <v>INGENIERO DE PRUEBAS</v>
      </c>
      <c r="AD98" s="24" t="str">
        <f>Alumnos.xls!AJ97</f>
        <v/>
      </c>
      <c r="AE98" s="24" t="str">
        <f>Alumnos.xls!AK97</f>
        <v/>
      </c>
      <c r="AF98" s="24" t="str">
        <f>Alumnos.xls!AL97</f>
        <v/>
      </c>
      <c r="AG98" s="24" t="str">
        <f>Alumnos.xls!AM97</f>
        <v/>
      </c>
      <c r="AH98" s="24" t="str">
        <f>Alumnos.xls!AN97</f>
        <v/>
      </c>
    </row>
    <row r="99">
      <c r="A99" s="13" t="str">
        <f t="shared" si="1"/>
        <v>RODRÍGUEZ,SANTOS,RAÚL,1985-05-21,ROSR850521HJCDNL05,ROSR8505216W4,raulrodsan@gmail.com,PRIVADA PEDRO A GALVÁN,711,LA PERLA,44360,GUADALAJARA,3336184575,3314028139,JALISCO,INFORMÁTICA,UNIVERSIDAD DE GUADALAJARA,88.24,2008,PROGRAMADOR,GRUPO CHIVAS-OMNILIFE,AV. INGLATERRA 3089,GUADALAJARA,3337776684</v>
      </c>
      <c r="B99" s="24" t="b">
        <v>0</v>
      </c>
      <c r="C99" s="24" t="str">
        <f>Alumnos.xls!B98</f>
        <v>2019A</v>
      </c>
      <c r="D99" s="24" t="str">
        <f>Alumnos.xls!D98</f>
        <v>TIEMPO PARCIAL</v>
      </c>
      <c r="E99" s="24" t="str">
        <f>Alumnos.xls!H98</f>
        <v>RODRÍGUEZ</v>
      </c>
      <c r="F99" s="24" t="str">
        <f>Alumnos.xls!I98</f>
        <v>SANTOS</v>
      </c>
      <c r="G99" s="24" t="str">
        <f>Alumnos.xls!G98</f>
        <v>RAÚL</v>
      </c>
      <c r="H99" s="12" t="str">
        <f>Alumnos.xls!J98</f>
        <v>1985-05-21</v>
      </c>
      <c r="I99" s="24" t="str">
        <f>Alumnos.xls!L98</f>
        <v>ROSR850521HJCDNL05</v>
      </c>
      <c r="J99" s="24" t="str">
        <f>Alumnos.xls!M98</f>
        <v>ROSR8505216W4</v>
      </c>
      <c r="K99" s="24" t="str">
        <f>Alumnos.xls!Y98</f>
        <v>raulrodsan@gmail.com</v>
      </c>
      <c r="L99" s="24" t="str">
        <f>Alumnos.xls!P98</f>
        <v>PRIVADA PEDRO A GALVÁN</v>
      </c>
      <c r="M99" s="24">
        <f>Alumnos.xls!Q98</f>
        <v>711</v>
      </c>
      <c r="O99" s="24" t="str">
        <f>Alumnos.xls!S98</f>
        <v>LA PERLA</v>
      </c>
      <c r="P99" s="24">
        <f>Alumnos.xls!T98</f>
        <v>44360</v>
      </c>
      <c r="Q99" s="24" t="str">
        <f>Alumnos.xls!U98</f>
        <v>GUADALAJARA</v>
      </c>
      <c r="R99" s="24" t="str">
        <f>Alumnos.xls!V98</f>
        <v>JALISCO</v>
      </c>
      <c r="S99" s="24">
        <f>Alumnos.xls!W98</f>
        <v>3336184575</v>
      </c>
      <c r="T99" s="24">
        <f>Alumnos.xls!X98</f>
        <v>3314028139</v>
      </c>
      <c r="U99" s="24" t="str">
        <f>Alumnos.xls!O98</f>
        <v>JALISCO</v>
      </c>
      <c r="V99" s="25" t="str">
        <f>Alumnos.xls!N98</f>
        <v>MEXICANA</v>
      </c>
      <c r="W99" s="24" t="str">
        <f>Alumnos.xls!Z98</f>
        <v>LICENCIATURA</v>
      </c>
      <c r="X99" s="24" t="str">
        <f>Alumnos.xls!AA98</f>
        <v>INFORMÁTICA</v>
      </c>
      <c r="Y99" s="24" t="str">
        <f>Alumnos.xls!AB98</f>
        <v>UNIVERSIDAD DE GUADALAJARA</v>
      </c>
      <c r="Z99" s="26">
        <f>Alumnos.xls!AE98</f>
        <v>88.24</v>
      </c>
      <c r="AA99" s="24">
        <f>Alumnos.xls!AF98</f>
        <v>2008</v>
      </c>
      <c r="AC99" s="24" t="str">
        <f>Alumnos.xls!AI98</f>
        <v>PROGRAMADOR</v>
      </c>
      <c r="AD99" s="24" t="str">
        <f>Alumnos.xls!AJ98</f>
        <v>GRUPO CHIVAS-OMNILIFE</v>
      </c>
      <c r="AE99" s="24" t="str">
        <f>Alumnos.xls!AK98</f>
        <v>AV. INGLATERRA 3089</v>
      </c>
      <c r="AF99" s="24" t="str">
        <f>Alumnos.xls!AL98</f>
        <v>GUADALAJARA</v>
      </c>
      <c r="AG99" s="24" t="str">
        <f>Alumnos.xls!AM98</f>
        <v>JALISCO</v>
      </c>
      <c r="AH99" s="24">
        <f>Alumnos.xls!AN98</f>
        <v>3337776684</v>
      </c>
    </row>
    <row r="100">
      <c r="A100" s="18" t="str">
        <f t="shared" si="1"/>
        <v>ROJAS,TOLENTINO,ISIS,1997-01-30,ROTI970130MMCJLS0,ROTI970130PU2,isis.rtolentino@gmail.com,CIRCUITO XINANTECATL,52,FRACCIONAMIENTO REAL DEL BOSQUE,50110,TOLUCA,2744219,7228516685,MÉXICO,INGENIERÍA,TECMILENIO,85,2014,ESTUDIANTE,,,,</v>
      </c>
      <c r="B100" s="24" t="b">
        <v>0</v>
      </c>
      <c r="C100" s="24" t="str">
        <f>Alumnos.xls!B99</f>
        <v>2019A</v>
      </c>
      <c r="D100" s="24" t="str">
        <f>Alumnos.xls!D99</f>
        <v>TIEMPO COMPLETO</v>
      </c>
      <c r="E100" s="24" t="str">
        <f>Alumnos.xls!H99</f>
        <v>ROJAS</v>
      </c>
      <c r="F100" s="24" t="str">
        <f>Alumnos.xls!I99</f>
        <v>TOLENTINO</v>
      </c>
      <c r="G100" s="24" t="str">
        <f>Alumnos.xls!G99</f>
        <v>ISIS</v>
      </c>
      <c r="H100" s="12" t="str">
        <f>Alumnos.xls!J99</f>
        <v>1997-01-30</v>
      </c>
      <c r="I100" s="24" t="str">
        <f>Alumnos.xls!L99</f>
        <v>ROTI970130MMCJLS0</v>
      </c>
      <c r="J100" s="24" t="str">
        <f>Alumnos.xls!M99</f>
        <v>ROTI970130PU2</v>
      </c>
      <c r="K100" s="24" t="str">
        <f>Alumnos.xls!Y99</f>
        <v>isis.rtolentino@gmail.com</v>
      </c>
      <c r="L100" s="24" t="str">
        <f>Alumnos.xls!P99</f>
        <v>CIRCUITO XINANTECATL</v>
      </c>
      <c r="M100" s="24">
        <f>Alumnos.xls!Q99</f>
        <v>52</v>
      </c>
      <c r="O100" s="24" t="str">
        <f>Alumnos.xls!S99</f>
        <v>FRACCIONAMIENTO REAL DEL BOSQUE</v>
      </c>
      <c r="P100" s="24">
        <f>Alumnos.xls!T99</f>
        <v>50110</v>
      </c>
      <c r="Q100" s="24" t="str">
        <f>Alumnos.xls!U99</f>
        <v>TOLUCA</v>
      </c>
      <c r="R100" s="24" t="str">
        <f>Alumnos.xls!V99</f>
        <v>MÉXICO</v>
      </c>
      <c r="S100" s="24">
        <f>Alumnos.xls!W99</f>
        <v>2744219</v>
      </c>
      <c r="T100" s="24">
        <f>Alumnos.xls!X99</f>
        <v>7228516685</v>
      </c>
      <c r="U100" s="24" t="str">
        <f>Alumnos.xls!O99</f>
        <v>MÉXICO</v>
      </c>
      <c r="V100" s="25" t="str">
        <f>Alumnos.xls!N99</f>
        <v>MEXICANA</v>
      </c>
      <c r="W100" s="24" t="str">
        <f>Alumnos.xls!Z99</f>
        <v>LICENCIATURA</v>
      </c>
      <c r="X100" s="24" t="str">
        <f>Alumnos.xls!AA99</f>
        <v>INGENIERÍA</v>
      </c>
      <c r="Y100" s="24" t="str">
        <f>Alumnos.xls!AB99</f>
        <v>TECMILENIO</v>
      </c>
      <c r="Z100" s="26">
        <f>Alumnos.xls!AE99</f>
        <v>85</v>
      </c>
      <c r="AA100" s="24">
        <f>Alumnos.xls!AF99</f>
        <v>2014</v>
      </c>
      <c r="AC100" s="24" t="str">
        <f>Alumnos.xls!AI99</f>
        <v>ESTUDIANTE</v>
      </c>
      <c r="AD100" s="24" t="str">
        <f>Alumnos.xls!AJ99</f>
        <v/>
      </c>
      <c r="AE100" s="24" t="str">
        <f>Alumnos.xls!AK99</f>
        <v/>
      </c>
      <c r="AF100" s="24" t="str">
        <f>Alumnos.xls!AL99</f>
        <v/>
      </c>
      <c r="AG100" s="24" t="str">
        <f>Alumnos.xls!AM99</f>
        <v/>
      </c>
      <c r="AH100" s="24" t="str">
        <f>Alumnos.xls!AN99</f>
        <v/>
      </c>
    </row>
    <row r="101">
      <c r="A101" s="13" t="str">
        <f t="shared" si="1"/>
        <v>TRONCOSO,MAYETT,JORGE ENRIQUE,1981-08-04,TOMJ810804HJCRYR04,TOMJ810804KZA,troncoso@redudg.udg.mx,ROGELIO BACÓN,1799,INDEPENDENCIA PONIENTE,44290,GUADALAJARA,36248732,3331903439,JALISCO,DISEÑO PARA LA COMUNICACIÓN GRÁFICA,UNIVERSIDAD DE GUADALAJARA,89.76,2003,JEFE OPERATIVO,UNIVERSIDAD DE GUADALAJARA,AV. JUÁREZ 976,GUADALAJARA,31342222</v>
      </c>
      <c r="B101" s="24" t="b">
        <v>0</v>
      </c>
      <c r="C101" s="24" t="str">
        <f>Alumnos.xls!B100</f>
        <v>2019A</v>
      </c>
      <c r="D101" s="24" t="str">
        <f>Alumnos.xls!D100</f>
        <v>TIEMPO PARCIAL</v>
      </c>
      <c r="E101" s="24" t="str">
        <f>Alumnos.xls!H100</f>
        <v>TRONCOSO</v>
      </c>
      <c r="F101" s="24" t="str">
        <f>Alumnos.xls!I100</f>
        <v>MAYETT</v>
      </c>
      <c r="G101" s="24" t="str">
        <f>Alumnos.xls!G100</f>
        <v>JORGE ENRIQUE</v>
      </c>
      <c r="H101" s="12" t="str">
        <f>Alumnos.xls!J100</f>
        <v>1981-08-04</v>
      </c>
      <c r="I101" s="24" t="str">
        <f>Alumnos.xls!L100</f>
        <v>TOMJ810804HJCRYR04</v>
      </c>
      <c r="J101" s="24" t="str">
        <f>Alumnos.xls!M100</f>
        <v>TOMJ810804KZA</v>
      </c>
      <c r="K101" s="24" t="str">
        <f>Alumnos.xls!Y100</f>
        <v>troncoso@redudg.udg.mx</v>
      </c>
      <c r="L101" s="24" t="str">
        <f>Alumnos.xls!P100</f>
        <v>ROGELIO BACÓN</v>
      </c>
      <c r="M101" s="24">
        <f>Alumnos.xls!Q100</f>
        <v>1799</v>
      </c>
      <c r="O101" s="24" t="str">
        <f>Alumnos.xls!S100</f>
        <v>INDEPENDENCIA PONIENTE</v>
      </c>
      <c r="P101" s="24">
        <f>Alumnos.xls!T100</f>
        <v>44290</v>
      </c>
      <c r="Q101" s="24" t="str">
        <f>Alumnos.xls!U100</f>
        <v>GUADALAJARA</v>
      </c>
      <c r="R101" s="24" t="str">
        <f>Alumnos.xls!V100</f>
        <v>JALISCO</v>
      </c>
      <c r="S101" s="24">
        <f>Alumnos.xls!W100</f>
        <v>36248732</v>
      </c>
      <c r="T101" s="24">
        <f>Alumnos.xls!X100</f>
        <v>3331903439</v>
      </c>
      <c r="U101" s="24" t="str">
        <f>Alumnos.xls!O100</f>
        <v>JALISCO</v>
      </c>
      <c r="V101" s="25" t="str">
        <f>Alumnos.xls!N100</f>
        <v>MEXICANA</v>
      </c>
      <c r="W101" s="24" t="str">
        <f>Alumnos.xls!Z100</f>
        <v>LICENCIATURA</v>
      </c>
      <c r="X101" s="24" t="str">
        <f>Alumnos.xls!AA100</f>
        <v>DISEÑO PARA LA COMUNICACIÓN GRÁFICA</v>
      </c>
      <c r="Y101" s="24" t="str">
        <f>Alumnos.xls!AB100</f>
        <v>UNIVERSIDAD DE GUADALAJARA</v>
      </c>
      <c r="Z101" s="26">
        <f>Alumnos.xls!AE100</f>
        <v>89.76</v>
      </c>
      <c r="AA101" s="24">
        <f>Alumnos.xls!AF100</f>
        <v>2003</v>
      </c>
      <c r="AC101" s="24" t="str">
        <f>Alumnos.xls!AI100</f>
        <v>JEFE OPERATIVO</v>
      </c>
      <c r="AD101" s="24" t="str">
        <f>Alumnos.xls!AJ100</f>
        <v>UNIVERSIDAD DE GUADALAJARA</v>
      </c>
      <c r="AE101" s="24" t="str">
        <f>Alumnos.xls!AK100</f>
        <v>AV. JUÁREZ 976</v>
      </c>
      <c r="AF101" s="24" t="str">
        <f>Alumnos.xls!AL100</f>
        <v>GUADALAJARA</v>
      </c>
      <c r="AG101" s="24" t="str">
        <f>Alumnos.xls!AM100</f>
        <v>JALISCO</v>
      </c>
      <c r="AH101" s="24">
        <f>Alumnos.xls!AN100</f>
        <v>31342222</v>
      </c>
    </row>
    <row r="102">
      <c r="A102" s="18" t="str">
        <f t="shared" si="1"/>
        <v>VARGAS,GUTIÉRREZ,HÉCTOR ALEJANDRO,1989-09-12,VAGH890912HJCRTC00,VAGH890912UQ3,hecvagu@hotmail.com,GOYA,164,REAL VALLARTA,45020,ZAPOPAN,0,3313121603,JALISCO,FINANCIERA,ITESO,82.7,2013,ESTUDIANTE,,,,</v>
      </c>
      <c r="B102" s="24" t="b">
        <v>0</v>
      </c>
      <c r="C102" s="24" t="str">
        <f>Alumnos.xls!B101</f>
        <v>2019A</v>
      </c>
      <c r="D102" s="24" t="str">
        <f>Alumnos.xls!D101</f>
        <v>TIEMPO COMPLETO</v>
      </c>
      <c r="E102" s="24" t="str">
        <f>Alumnos.xls!H101</f>
        <v>VARGAS</v>
      </c>
      <c r="F102" s="24" t="str">
        <f>Alumnos.xls!I101</f>
        <v>GUTIÉRREZ</v>
      </c>
      <c r="G102" s="24" t="str">
        <f>Alumnos.xls!G101</f>
        <v>HÉCTOR ALEJANDRO</v>
      </c>
      <c r="H102" s="12" t="str">
        <f>Alumnos.xls!J101</f>
        <v>1989-09-12</v>
      </c>
      <c r="I102" s="24" t="str">
        <f>Alumnos.xls!L101</f>
        <v>VAGH890912HJCRTC00</v>
      </c>
      <c r="J102" s="24" t="str">
        <f>Alumnos.xls!M101</f>
        <v>VAGH890912UQ3</v>
      </c>
      <c r="K102" s="24" t="str">
        <f>Alumnos.xls!Y101</f>
        <v>hecvagu@hotmail.com</v>
      </c>
      <c r="L102" s="24" t="str">
        <f>Alumnos.xls!P101</f>
        <v>GOYA</v>
      </c>
      <c r="M102" s="24">
        <f>Alumnos.xls!Q101</f>
        <v>164</v>
      </c>
      <c r="O102" s="24" t="str">
        <f>Alumnos.xls!S101</f>
        <v>REAL VALLARTA</v>
      </c>
      <c r="P102" s="24">
        <f>Alumnos.xls!T101</f>
        <v>45020</v>
      </c>
      <c r="Q102" s="24" t="str">
        <f>Alumnos.xls!U101</f>
        <v>ZAPOPAN</v>
      </c>
      <c r="R102" s="24" t="str">
        <f>Alumnos.xls!V101</f>
        <v>JALISCO</v>
      </c>
      <c r="S102" s="24">
        <f>Alumnos.xls!W101</f>
        <v>0</v>
      </c>
      <c r="T102" s="24">
        <f>Alumnos.xls!X101</f>
        <v>3313121603</v>
      </c>
      <c r="U102" s="24" t="str">
        <f>Alumnos.xls!O101</f>
        <v>JALISCO</v>
      </c>
      <c r="V102" s="25" t="str">
        <f>Alumnos.xls!N101</f>
        <v>MEXICANA</v>
      </c>
      <c r="W102" s="24" t="str">
        <f>Alumnos.xls!Z101</f>
        <v>INGENIERÍA</v>
      </c>
      <c r="X102" s="24" t="str">
        <f>Alumnos.xls!AA101</f>
        <v>FINANCIERA</v>
      </c>
      <c r="Y102" s="24" t="str">
        <f>Alumnos.xls!AB101</f>
        <v>ITESO</v>
      </c>
      <c r="Z102" s="26">
        <f>Alumnos.xls!AE101</f>
        <v>82.7</v>
      </c>
      <c r="AA102" s="24">
        <f>Alumnos.xls!AF101</f>
        <v>2013</v>
      </c>
      <c r="AC102" s="24" t="str">
        <f>Alumnos.xls!AI101</f>
        <v>ESTUDIANTE</v>
      </c>
      <c r="AD102" s="24" t="str">
        <f>Alumnos.xls!AJ101</f>
        <v/>
      </c>
      <c r="AE102" s="24" t="str">
        <f>Alumnos.xls!AK101</f>
        <v/>
      </c>
      <c r="AF102" s="24" t="str">
        <f>Alumnos.xls!AL101</f>
        <v/>
      </c>
      <c r="AG102" s="24" t="str">
        <f>Alumnos.xls!AM101</f>
        <v/>
      </c>
      <c r="AH102" s="24" t="str">
        <f>Alumnos.xls!AN101</f>
        <v/>
      </c>
    </row>
    <row r="103">
      <c r="A103" s="13" t="str">
        <f t="shared" si="1"/>
        <v>ZEZATTI,NAVARRO,JOSE ANTONIO,1992-01-20,ZENA920120HNLZVN03,ZENA9201207E4,jazn-1992@hotmail.com,AVENIDA VALDEPEÑAS,2296,LOMAS DE ZAPOPAN,45130,ZAPOPAN,19814609,3317670444,NUEVO LEÓN,MERCADOTECNIA,UNIVERSIDAD DE GUADALAJARA,81.25,2011,ADMINISTRADOR DE INFORMACIÓN TÉCNICA,INTERLUBGROUP,LATERAL SUR PERIFÉRICO NORTE 559,ZAPOPAN,37938800</v>
      </c>
      <c r="B103" s="24" t="b">
        <v>0</v>
      </c>
      <c r="C103" s="24" t="str">
        <f>Alumnos.xls!B102</f>
        <v>2019A</v>
      </c>
      <c r="D103" s="24" t="str">
        <f>Alumnos.xls!D102</f>
        <v>TIEMPO PARCIAL</v>
      </c>
      <c r="E103" s="24" t="str">
        <f>Alumnos.xls!H102</f>
        <v>ZEZATTI</v>
      </c>
      <c r="F103" s="24" t="str">
        <f>Alumnos.xls!I102</f>
        <v>NAVARRO</v>
      </c>
      <c r="G103" s="24" t="str">
        <f>Alumnos.xls!G102</f>
        <v>JOSE ANTONIO</v>
      </c>
      <c r="H103" s="12" t="str">
        <f>Alumnos.xls!J102</f>
        <v>1992-01-20</v>
      </c>
      <c r="I103" s="24" t="str">
        <f>Alumnos.xls!L102</f>
        <v>ZENA920120HNLZVN03</v>
      </c>
      <c r="J103" s="24" t="str">
        <f>Alumnos.xls!M102</f>
        <v>ZENA9201207E4</v>
      </c>
      <c r="K103" s="24" t="str">
        <f>Alumnos.xls!Y102</f>
        <v>jazn-1992@hotmail.com</v>
      </c>
      <c r="L103" s="24" t="str">
        <f>Alumnos.xls!P102</f>
        <v>AVENIDA VALDEPEÑAS</v>
      </c>
      <c r="M103" s="24">
        <f>Alumnos.xls!Q102</f>
        <v>2296</v>
      </c>
      <c r="O103" s="24" t="str">
        <f>Alumnos.xls!S102</f>
        <v>LOMAS DE ZAPOPAN</v>
      </c>
      <c r="P103" s="24">
        <f>Alumnos.xls!T102</f>
        <v>45130</v>
      </c>
      <c r="Q103" s="24" t="str">
        <f>Alumnos.xls!U102</f>
        <v>ZAPOPAN</v>
      </c>
      <c r="R103" s="24" t="str">
        <f>Alumnos.xls!V102</f>
        <v>JALISCO</v>
      </c>
      <c r="S103" s="24">
        <f>Alumnos.xls!W102</f>
        <v>19814609</v>
      </c>
      <c r="T103" s="24">
        <f>Alumnos.xls!X102</f>
        <v>3317670444</v>
      </c>
      <c r="U103" s="24" t="str">
        <f>Alumnos.xls!O102</f>
        <v>NUEVO LEÓN</v>
      </c>
      <c r="V103" s="25" t="str">
        <f>Alumnos.xls!N102</f>
        <v>MEXICANA</v>
      </c>
      <c r="W103" s="24" t="str">
        <f>Alumnos.xls!Z102</f>
        <v>LICENCIATURA</v>
      </c>
      <c r="X103" s="24" t="str">
        <f>Alumnos.xls!AA102</f>
        <v>MERCADOTECNIA</v>
      </c>
      <c r="Y103" s="24" t="str">
        <f>Alumnos.xls!AB102</f>
        <v>UNIVERSIDAD DE GUADALAJARA</v>
      </c>
      <c r="Z103" s="26">
        <f>Alumnos.xls!AE102</f>
        <v>81.25</v>
      </c>
      <c r="AA103" s="24">
        <f>Alumnos.xls!AF102</f>
        <v>2011</v>
      </c>
      <c r="AC103" s="24" t="str">
        <f>Alumnos.xls!AI102</f>
        <v>ADMINISTRADOR DE INFORMACIÓN TÉCNICA</v>
      </c>
      <c r="AD103" s="24" t="str">
        <f>Alumnos.xls!AJ102</f>
        <v>INTERLUBGROUP</v>
      </c>
      <c r="AE103" s="24" t="str">
        <f>Alumnos.xls!AK102</f>
        <v>LATERAL SUR PERIFÉRICO NORTE 559</v>
      </c>
      <c r="AF103" s="24" t="str">
        <f>Alumnos.xls!AL102</f>
        <v>ZAPOPAN</v>
      </c>
      <c r="AG103" s="24" t="str">
        <f>Alumnos.xls!AM102</f>
        <v>JALISCO</v>
      </c>
      <c r="AH103" s="24">
        <f>Alumnos.xls!AN102</f>
        <v>37938800</v>
      </c>
    </row>
    <row r="104">
      <c r="A104" s="18" t="str">
        <f t="shared" si="1"/>
        <v>ALFARO,CARBELLIDO,ERNESTO JOSUE,1989-04-29,AACE890429HBCLRR08,AACE890429KN5,ernesto.alfaro@tectijuana.edu.mx,CTO. DEL ARBOL EDIF. N,103,FOVISSSTE 5,22510,TIJUANA,6646231626,6641143249,BAJA CALIFORNIA,LICENCIATURA EN INFORMÁTICA,INSTITUTO TECNOLÓGICO DE TIJUANA,86.74,2012,DOCENTE/ADMINISTRADOR REDES,INSTITUTO TECNOLÓGICO DE TIJUANA,CALZ TECNOLOGICO S/N,TIJUANA,6646078400</v>
      </c>
      <c r="B104" s="24" t="b">
        <v>0</v>
      </c>
      <c r="C104" s="24" t="str">
        <f>Alumnos.xls!B103</f>
        <v>2018B</v>
      </c>
      <c r="D104" s="24" t="str">
        <f>Alumnos.xls!D103</f>
        <v>TIEMPO COMPLETO</v>
      </c>
      <c r="E104" s="24" t="str">
        <f>Alumnos.xls!H103</f>
        <v>ALFARO</v>
      </c>
      <c r="F104" s="24" t="str">
        <f>Alumnos.xls!I103</f>
        <v>CARBELLIDO</v>
      </c>
      <c r="G104" s="24" t="str">
        <f>Alumnos.xls!G103</f>
        <v>ERNESTO JOSUE</v>
      </c>
      <c r="H104" s="12" t="str">
        <f>Alumnos.xls!J103</f>
        <v>1989-04-29</v>
      </c>
      <c r="I104" s="24" t="str">
        <f>Alumnos.xls!L103</f>
        <v>AACE890429HBCLRR08</v>
      </c>
      <c r="J104" s="24" t="str">
        <f>Alumnos.xls!M103</f>
        <v>AACE890429KN5</v>
      </c>
      <c r="K104" s="24" t="str">
        <f>Alumnos.xls!Y103</f>
        <v>ernesto.alfaro@tectijuana.edu.mx</v>
      </c>
      <c r="L104" s="24" t="str">
        <f>Alumnos.xls!P103</f>
        <v>CTO. DEL ARBOL EDIF. N</v>
      </c>
      <c r="M104" s="24">
        <f>Alumnos.xls!Q103</f>
        <v>103</v>
      </c>
      <c r="O104" s="24" t="str">
        <f>Alumnos.xls!S103</f>
        <v>FOVISSSTE 5</v>
      </c>
      <c r="P104" s="24">
        <f>Alumnos.xls!T103</f>
        <v>22510</v>
      </c>
      <c r="Q104" s="24" t="str">
        <f>Alumnos.xls!U103</f>
        <v>TIJUANA</v>
      </c>
      <c r="R104" s="24" t="str">
        <f>Alumnos.xls!V103</f>
        <v>BAJA CALIFORNIA</v>
      </c>
      <c r="S104" s="24">
        <f>Alumnos.xls!W103</f>
        <v>6646231626</v>
      </c>
      <c r="T104" s="24">
        <f>Alumnos.xls!X103</f>
        <v>6641143249</v>
      </c>
      <c r="U104" s="24" t="str">
        <f>Alumnos.xls!O103</f>
        <v>BAJA CALIFORNIA</v>
      </c>
      <c r="V104" s="25" t="str">
        <f>Alumnos.xls!N103</f>
        <v>MEXICANA</v>
      </c>
      <c r="W104" s="24" t="str">
        <f>Alumnos.xls!Z103</f>
        <v>LICENCIATURA</v>
      </c>
      <c r="X104" s="24" t="str">
        <f>Alumnos.xls!AA103</f>
        <v>LICENCIATURA EN INFORMÁTICA</v>
      </c>
      <c r="Y104" s="24" t="str">
        <f>Alumnos.xls!AB103</f>
        <v>INSTITUTO TECNOLÓGICO DE TIJUANA</v>
      </c>
      <c r="Z104" s="26">
        <f>Alumnos.xls!AE103</f>
        <v>86.74</v>
      </c>
      <c r="AA104" s="24">
        <f>Alumnos.xls!AF103</f>
        <v>2012</v>
      </c>
      <c r="AC104" s="24" t="str">
        <f>Alumnos.xls!AI103</f>
        <v>DOCENTE/ADMINISTRADOR REDES</v>
      </c>
      <c r="AD104" s="24" t="str">
        <f>Alumnos.xls!AJ103</f>
        <v>INSTITUTO TECNOLÓGICO DE TIJUANA</v>
      </c>
      <c r="AE104" s="24" t="str">
        <f>Alumnos.xls!AK103</f>
        <v>CALZ TECNOLOGICO S/N</v>
      </c>
      <c r="AF104" s="24" t="str">
        <f>Alumnos.xls!AL103</f>
        <v>TIJUANA</v>
      </c>
      <c r="AG104" s="24" t="str">
        <f>Alumnos.xls!AM103</f>
        <v>BAJA CALIFORNIA</v>
      </c>
      <c r="AH104" s="24">
        <f>Alumnos.xls!AN103</f>
        <v>6646078400</v>
      </c>
    </row>
    <row r="105">
      <c r="A105" s="13" t="str">
        <f t="shared" si="1"/>
        <v>ARROYO,SÁNCHEZ,DAVID,1987-07-16,AOSD870716HJC,AOSD870716NQ9,chevy.arroyo@gmail.com,NICOLAS BRAVO,373,ZAPOPAN CENTRO,45100,ZAPOPAN,31658824,33 3829 7003,JALISCO,ING. COMPUTACIÓN,UNIVERSIDAD DE GUADALAJARA,85.41,2010,ARMONIZACION TECNOLOGICA Y DESARROLLO,DESARROLLADORA DE SOFTWARE EMPRESARIAL Y DE NEGOCIOS,ING. HUGO VÁZQUEZ REYES NO. 39 PARQUE INDUSTRIAL BELENES,ZAPOPAN,1809 7028</v>
      </c>
      <c r="B105" s="24" t="b">
        <v>0</v>
      </c>
      <c r="C105" s="24" t="str">
        <f>Alumnos.xls!B104</f>
        <v>2018B</v>
      </c>
      <c r="D105" s="24" t="str">
        <f>Alumnos.xls!D104</f>
        <v>TIEMPO PARCIAL</v>
      </c>
      <c r="E105" s="24" t="str">
        <f>Alumnos.xls!H104</f>
        <v>ARROYO</v>
      </c>
      <c r="F105" s="24" t="str">
        <f>Alumnos.xls!I104</f>
        <v>SÁNCHEZ</v>
      </c>
      <c r="G105" s="24" t="str">
        <f>Alumnos.xls!G104</f>
        <v>DAVID</v>
      </c>
      <c r="H105" s="12" t="str">
        <f>Alumnos.xls!J104</f>
        <v>1987-07-16</v>
      </c>
      <c r="I105" s="24" t="str">
        <f>Alumnos.xls!L104</f>
        <v>AOSD870716HJC</v>
      </c>
      <c r="J105" s="24" t="str">
        <f>Alumnos.xls!M104</f>
        <v>AOSD870716NQ9</v>
      </c>
      <c r="K105" s="24" t="str">
        <f>Alumnos.xls!Y104</f>
        <v>chevy.arroyo@gmail.com</v>
      </c>
      <c r="L105" s="24" t="str">
        <f>Alumnos.xls!P104</f>
        <v>NICOLAS BRAVO</v>
      </c>
      <c r="M105" s="24">
        <f>Alumnos.xls!Q104</f>
        <v>373</v>
      </c>
      <c r="O105" s="24" t="str">
        <f>Alumnos.xls!S104</f>
        <v>ZAPOPAN CENTRO</v>
      </c>
      <c r="P105" s="24">
        <f>Alumnos.xls!T104</f>
        <v>45100</v>
      </c>
      <c r="Q105" s="24" t="str">
        <f>Alumnos.xls!U104</f>
        <v>ZAPOPAN</v>
      </c>
      <c r="R105" s="24" t="str">
        <f>Alumnos.xls!V104</f>
        <v>JALISCO</v>
      </c>
      <c r="S105" s="24">
        <f>Alumnos.xls!W104</f>
        <v>31658824</v>
      </c>
      <c r="T105" s="24" t="str">
        <f>Alumnos.xls!X104</f>
        <v>33 3829 7003</v>
      </c>
      <c r="U105" s="24" t="str">
        <f>Alumnos.xls!O104</f>
        <v>JALISCO</v>
      </c>
      <c r="V105" s="25" t="str">
        <f>Alumnos.xls!N104</f>
        <v>MEXICANA</v>
      </c>
      <c r="W105" s="24" t="str">
        <f>Alumnos.xls!Z104</f>
        <v>LICENCIATURA</v>
      </c>
      <c r="X105" s="24" t="str">
        <f>Alumnos.xls!AA104</f>
        <v>ING. COMPUTACIÓN</v>
      </c>
      <c r="Y105" s="24" t="str">
        <f>Alumnos.xls!AB104</f>
        <v>UNIVERSIDAD DE GUADALAJARA</v>
      </c>
      <c r="Z105" s="26">
        <f>Alumnos.xls!AE104</f>
        <v>85.41</v>
      </c>
      <c r="AA105" s="24">
        <f>Alumnos.xls!AF104</f>
        <v>2010</v>
      </c>
      <c r="AC105" s="24" t="str">
        <f>Alumnos.xls!AI104</f>
        <v>ARMONIZACION TECNOLOGICA Y DESARROLLO</v>
      </c>
      <c r="AD105" s="24" t="str">
        <f>Alumnos.xls!AJ104</f>
        <v>DESARROLLADORA DE SOFTWARE EMPRESARIAL Y DE NEGOCIOS</v>
      </c>
      <c r="AE105" s="24" t="str">
        <f>Alumnos.xls!AK104</f>
        <v>ING. HUGO VÁZQUEZ REYES NO. 39 PARQUE INDUSTRIAL BELENES</v>
      </c>
      <c r="AF105" s="24" t="str">
        <f>Alumnos.xls!AL104</f>
        <v>ZAPOPAN</v>
      </c>
      <c r="AG105" s="24" t="str">
        <f>Alumnos.xls!AM104</f>
        <v>JALISCO</v>
      </c>
      <c r="AH105" s="24" t="str">
        <f>Alumnos.xls!AN104</f>
        <v>1809 7028</v>
      </c>
    </row>
    <row r="106">
      <c r="A106" s="18" t="str">
        <f t="shared" si="1"/>
        <v>CASTELLANOS,HERNANDEZ,HUMBERTO EZEQUIEL,1992-08-27,CAHH920827HJCSRM00,CAHH920827815,castellanoshhe@gmail.com,ESFINGE,2323,PRADOS DEL NILO,44840,GUADALAJARA,36350758,3310176923,JALISCO,INGENIERIA,UNIVERSIDAD DE GUADALAJARA,84.59,2015,SOFTWARE VALIDATION ENGINEER,INTEL,AV. DEL BOSQUE 1001,ZAPOPAN,</v>
      </c>
      <c r="B106" s="24" t="b">
        <v>0</v>
      </c>
      <c r="C106" s="24" t="str">
        <f>Alumnos.xls!B105</f>
        <v>2018B</v>
      </c>
      <c r="D106" s="24" t="str">
        <f>Alumnos.xls!D105</f>
        <v>TIEMPO PARCIAL</v>
      </c>
      <c r="E106" s="24" t="str">
        <f>Alumnos.xls!H105</f>
        <v>CASTELLANOS</v>
      </c>
      <c r="F106" s="24" t="str">
        <f>Alumnos.xls!I105</f>
        <v>HERNANDEZ</v>
      </c>
      <c r="G106" s="24" t="str">
        <f>Alumnos.xls!G105</f>
        <v>HUMBERTO EZEQUIEL</v>
      </c>
      <c r="H106" s="12" t="str">
        <f>Alumnos.xls!J105</f>
        <v>1992-08-27</v>
      </c>
      <c r="I106" s="24" t="str">
        <f>Alumnos.xls!L105</f>
        <v>CAHH920827HJCSRM00</v>
      </c>
      <c r="J106" s="24" t="str">
        <f>Alumnos.xls!M105</f>
        <v>CAHH920827815</v>
      </c>
      <c r="K106" s="24" t="str">
        <f>Alumnos.xls!Y105</f>
        <v>castellanoshhe@gmail.com</v>
      </c>
      <c r="L106" s="24" t="str">
        <f>Alumnos.xls!P105</f>
        <v>ESFINGE</v>
      </c>
      <c r="M106" s="24">
        <f>Alumnos.xls!Q105</f>
        <v>2323</v>
      </c>
      <c r="O106" s="24" t="str">
        <f>Alumnos.xls!S105</f>
        <v>PRADOS DEL NILO</v>
      </c>
      <c r="P106" s="24">
        <f>Alumnos.xls!T105</f>
        <v>44840</v>
      </c>
      <c r="Q106" s="24" t="str">
        <f>Alumnos.xls!U105</f>
        <v>GUADALAJARA</v>
      </c>
      <c r="R106" s="24" t="str">
        <f>Alumnos.xls!V105</f>
        <v>JALISCO</v>
      </c>
      <c r="S106" s="24">
        <f>Alumnos.xls!W105</f>
        <v>36350758</v>
      </c>
      <c r="T106" s="24">
        <f>Alumnos.xls!X105</f>
        <v>3310176923</v>
      </c>
      <c r="U106" s="24" t="str">
        <f>Alumnos.xls!O105</f>
        <v>JALISCO</v>
      </c>
      <c r="V106" s="25" t="str">
        <f>Alumnos.xls!N105</f>
        <v>MEXICANA</v>
      </c>
      <c r="W106" s="24" t="str">
        <f>Alumnos.xls!Z105</f>
        <v>LICENCIATURA</v>
      </c>
      <c r="X106" s="24" t="str">
        <f>Alumnos.xls!AA105</f>
        <v>INGENIERIA</v>
      </c>
      <c r="Y106" s="24" t="str">
        <f>Alumnos.xls!AB105</f>
        <v>UNIVERSIDAD DE GUADALAJARA</v>
      </c>
      <c r="Z106" s="26">
        <f>Alumnos.xls!AE105</f>
        <v>84.59</v>
      </c>
      <c r="AA106" s="24">
        <f>Alumnos.xls!AF105</f>
        <v>2015</v>
      </c>
      <c r="AC106" s="24" t="str">
        <f>Alumnos.xls!AI105</f>
        <v>SOFTWARE VALIDATION ENGINEER</v>
      </c>
      <c r="AD106" s="24" t="str">
        <f>Alumnos.xls!AJ105</f>
        <v>INTEL</v>
      </c>
      <c r="AE106" s="24" t="str">
        <f>Alumnos.xls!AK105</f>
        <v>AV. DEL BOSQUE 1001</v>
      </c>
      <c r="AF106" s="24" t="str">
        <f>Alumnos.xls!AL105</f>
        <v>ZAPOPAN</v>
      </c>
      <c r="AG106" s="24" t="str">
        <f>Alumnos.xls!AM105</f>
        <v>JALISCO</v>
      </c>
      <c r="AH106" s="24" t="str">
        <f>Alumnos.xls!AN105</f>
        <v/>
      </c>
    </row>
    <row r="107">
      <c r="A107" s="13" t="str">
        <f t="shared" si="1"/>
        <v>CEBALLOS,HERNANDEZ,RAUL ALEJANDRO,1987-10-25,CEHR871025HMSBRL00,CEHR871025RG6,alejandrocbshdz@gmail.com,CALLE LA CALMA,4032,CANTA LUNA,45070,ZAPOPAN,7353531073,2222097291,MORELOS,CONTADURÍA Y FINANZAS INTERNACIONALES,UNIVERSIDAD MADERO,99.9,2013,ANALISTA FINANCIERO,HP,AVENIDA CAMINO AL ITESO,ZAPOPAN,</v>
      </c>
      <c r="B107" s="24" t="b">
        <v>0</v>
      </c>
      <c r="C107" s="24" t="str">
        <f>Alumnos.xls!B106</f>
        <v>2018B</v>
      </c>
      <c r="D107" s="24" t="str">
        <f>Alumnos.xls!D106</f>
        <v>TIEMPO PARCIAL</v>
      </c>
      <c r="E107" s="24" t="str">
        <f>Alumnos.xls!H106</f>
        <v>CEBALLOS</v>
      </c>
      <c r="F107" s="24" t="str">
        <f>Alumnos.xls!I106</f>
        <v>HERNANDEZ</v>
      </c>
      <c r="G107" s="24" t="str">
        <f>Alumnos.xls!G106</f>
        <v>RAUL ALEJANDRO</v>
      </c>
      <c r="H107" s="12" t="str">
        <f>Alumnos.xls!J106</f>
        <v>1987-10-25</v>
      </c>
      <c r="I107" s="24" t="str">
        <f>Alumnos.xls!L106</f>
        <v>CEHR871025HMSBRL00</v>
      </c>
      <c r="J107" s="24" t="str">
        <f>Alumnos.xls!M106</f>
        <v>CEHR871025RG6</v>
      </c>
      <c r="K107" s="24" t="str">
        <f>Alumnos.xls!Y106</f>
        <v>alejandrocbshdz@gmail.com</v>
      </c>
      <c r="L107" s="24" t="str">
        <f>Alumnos.xls!P106</f>
        <v>CALLE LA CALMA</v>
      </c>
      <c r="M107" s="24">
        <f>Alumnos.xls!Q106</f>
        <v>4032</v>
      </c>
      <c r="O107" s="24" t="str">
        <f>Alumnos.xls!S106</f>
        <v>CANTA LUNA</v>
      </c>
      <c r="P107" s="24">
        <f>Alumnos.xls!T106</f>
        <v>45070</v>
      </c>
      <c r="Q107" s="24" t="str">
        <f>Alumnos.xls!U106</f>
        <v>ZAPOPAN</v>
      </c>
      <c r="R107" s="24" t="str">
        <f>Alumnos.xls!V106</f>
        <v>JALISCO</v>
      </c>
      <c r="S107" s="24">
        <f>Alumnos.xls!W106</f>
        <v>7353531073</v>
      </c>
      <c r="T107" s="24">
        <f>Alumnos.xls!X106</f>
        <v>2222097291</v>
      </c>
      <c r="U107" s="24" t="str">
        <f>Alumnos.xls!O106</f>
        <v>MORELOS</v>
      </c>
      <c r="V107" s="25" t="str">
        <f>Alumnos.xls!N106</f>
        <v>MEXICANA</v>
      </c>
      <c r="W107" s="24" t="str">
        <f>Alumnos.xls!Z106</f>
        <v>LICENCIATURA</v>
      </c>
      <c r="X107" s="24" t="str">
        <f>Alumnos.xls!AA106</f>
        <v>CONTADURÍA Y FINANZAS INTERNACIONALES</v>
      </c>
      <c r="Y107" s="24" t="str">
        <f>Alumnos.xls!AB106</f>
        <v>UNIVERSIDAD MADERO</v>
      </c>
      <c r="Z107" s="26">
        <f>Alumnos.xls!AE106</f>
        <v>99.9</v>
      </c>
      <c r="AA107" s="24">
        <f>Alumnos.xls!AF106</f>
        <v>2013</v>
      </c>
      <c r="AC107" s="24" t="str">
        <f>Alumnos.xls!AI106</f>
        <v>ANALISTA FINANCIERO</v>
      </c>
      <c r="AD107" s="24" t="str">
        <f>Alumnos.xls!AJ106</f>
        <v>HP</v>
      </c>
      <c r="AE107" s="24" t="str">
        <f>Alumnos.xls!AK106</f>
        <v>AVENIDA CAMINO AL ITESO</v>
      </c>
      <c r="AF107" s="24" t="str">
        <f>Alumnos.xls!AL106</f>
        <v>ZAPOPAN</v>
      </c>
      <c r="AG107" s="24" t="str">
        <f>Alumnos.xls!AM106</f>
        <v>JALISCO</v>
      </c>
      <c r="AH107" s="24" t="str">
        <f>Alumnos.xls!AN106</f>
        <v/>
      </c>
    </row>
    <row r="108">
      <c r="A108" s="18" t="str">
        <f t="shared" si="1"/>
        <v>CHAVEZ,GUTIERREZ,JOSE ANTONIO,1994-03-29,CXGA940329HSLHTN09,CXGA940329HSL,jose.chavezg94@hotmail.com,CALIXTO MESA,0,EJIDO TASTES,81891,EL FUERTE,6682055054,6682055454,SINALOA,INGENIERIA DE SOFTWARE,UNIVERSIDAD AUTONOMA DE SINALOA,9.08,2012,INGENIERO DE SOFTWARE,,,,</v>
      </c>
      <c r="B108" s="24" t="b">
        <v>0</v>
      </c>
      <c r="C108" s="24" t="str">
        <f>Alumnos.xls!B107</f>
        <v>2018B</v>
      </c>
      <c r="D108" s="24" t="str">
        <f>Alumnos.xls!D107</f>
        <v>TIEMPO COMPLETO</v>
      </c>
      <c r="E108" s="24" t="str">
        <f>Alumnos.xls!H107</f>
        <v>CHAVEZ</v>
      </c>
      <c r="F108" s="24" t="str">
        <f>Alumnos.xls!I107</f>
        <v>GUTIERREZ</v>
      </c>
      <c r="G108" s="24" t="str">
        <f>Alumnos.xls!G107</f>
        <v>JOSE ANTONIO</v>
      </c>
      <c r="H108" s="12" t="str">
        <f>Alumnos.xls!J107</f>
        <v>1994-03-29</v>
      </c>
      <c r="I108" s="24" t="str">
        <f>Alumnos.xls!L107</f>
        <v>CXGA940329HSLHTN09</v>
      </c>
      <c r="J108" s="24" t="str">
        <f>Alumnos.xls!M107</f>
        <v>CXGA940329HSL</v>
      </c>
      <c r="K108" s="24" t="str">
        <f>Alumnos.xls!Y107</f>
        <v>jose.chavezg94@hotmail.com</v>
      </c>
      <c r="L108" s="24" t="str">
        <f>Alumnos.xls!P107</f>
        <v>CALIXTO MESA</v>
      </c>
      <c r="M108" s="24">
        <f>Alumnos.xls!Q107</f>
        <v>0</v>
      </c>
      <c r="O108" s="24" t="str">
        <f>Alumnos.xls!S107</f>
        <v>EJIDO TASTES</v>
      </c>
      <c r="P108" s="24">
        <f>Alumnos.xls!T107</f>
        <v>81891</v>
      </c>
      <c r="Q108" s="24" t="str">
        <f>Alumnos.xls!U107</f>
        <v>EL FUERTE</v>
      </c>
      <c r="R108" s="24" t="str">
        <f>Alumnos.xls!V107</f>
        <v>SINALOA</v>
      </c>
      <c r="S108" s="24">
        <f>Alumnos.xls!W107</f>
        <v>6682055054</v>
      </c>
      <c r="T108" s="24">
        <f>Alumnos.xls!X107</f>
        <v>6682055454</v>
      </c>
      <c r="U108" s="24" t="str">
        <f>Alumnos.xls!O107</f>
        <v>SINALOA</v>
      </c>
      <c r="V108" s="25" t="str">
        <f>Alumnos.xls!N107</f>
        <v>MEXICANA</v>
      </c>
      <c r="W108" s="24" t="str">
        <f>Alumnos.xls!Z107</f>
        <v>LICENCIATURA</v>
      </c>
      <c r="X108" s="24" t="str">
        <f>Alumnos.xls!AA107</f>
        <v>INGENIERIA DE SOFTWARE</v>
      </c>
      <c r="Y108" s="24" t="str">
        <f>Alumnos.xls!AB107</f>
        <v>UNIVERSIDAD AUTONOMA DE SINALOA</v>
      </c>
      <c r="Z108" s="26">
        <f>Alumnos.xls!AE107</f>
        <v>9.08</v>
      </c>
      <c r="AA108" s="24">
        <f>Alumnos.xls!AF107</f>
        <v>2012</v>
      </c>
      <c r="AC108" s="24" t="str">
        <f>Alumnos.xls!AI107</f>
        <v>INGENIERO DE SOFTWARE</v>
      </c>
      <c r="AD108" s="24" t="str">
        <f>Alumnos.xls!AJ107</f>
        <v/>
      </c>
      <c r="AE108" s="24" t="str">
        <f>Alumnos.xls!AK107</f>
        <v/>
      </c>
      <c r="AF108" s="24" t="str">
        <f>Alumnos.xls!AL107</f>
        <v/>
      </c>
      <c r="AG108" s="24" t="str">
        <f>Alumnos.xls!AM107</f>
        <v/>
      </c>
      <c r="AH108" s="24" t="str">
        <f>Alumnos.xls!AN107</f>
        <v/>
      </c>
    </row>
    <row r="109">
      <c r="A109" s="13" t="str">
        <f t="shared" si="1"/>
        <v>CORREA,GONZALEZ,ISAIAS,1978-09-08,CXGI780908HDFRNS01,COGI780908858,isaias.correa.g@gmail.com,TURQUIA,771,LAGOS DE ORIENTE,44790,GUADALAJARA,5540540247,5540540247,CIUDAD DE MÉXICO,INGENIERIA INDUSTRIAL,INSTITUTO POLITECNICO NACIONAL,75,2002,CONSULTOR SISTEMAS,PRAXIS,,,</v>
      </c>
      <c r="B109" s="24" t="b">
        <v>0</v>
      </c>
      <c r="C109" s="24" t="str">
        <f>Alumnos.xls!B108</f>
        <v>2018B</v>
      </c>
      <c r="D109" s="24" t="str">
        <f>Alumnos.xls!D108</f>
        <v>TIEMPO PARCIAL</v>
      </c>
      <c r="E109" s="24" t="str">
        <f>Alumnos.xls!H108</f>
        <v>CORREA</v>
      </c>
      <c r="F109" s="24" t="str">
        <f>Alumnos.xls!I108</f>
        <v>GONZALEZ</v>
      </c>
      <c r="G109" s="24" t="str">
        <f>Alumnos.xls!G108</f>
        <v>ISAIAS</v>
      </c>
      <c r="H109" s="12" t="str">
        <f>Alumnos.xls!J108</f>
        <v>1978-09-08</v>
      </c>
      <c r="I109" s="24" t="str">
        <f>Alumnos.xls!L108</f>
        <v>CXGI780908HDFRNS01</v>
      </c>
      <c r="J109" s="24" t="str">
        <f>Alumnos.xls!M108</f>
        <v>COGI780908858</v>
      </c>
      <c r="K109" s="24" t="str">
        <f>Alumnos.xls!Y108</f>
        <v>isaias.correa.g@gmail.com</v>
      </c>
      <c r="L109" s="24" t="str">
        <f>Alumnos.xls!P108</f>
        <v>TURQUIA</v>
      </c>
      <c r="M109" s="24">
        <f>Alumnos.xls!Q108</f>
        <v>771</v>
      </c>
      <c r="O109" s="24" t="str">
        <f>Alumnos.xls!S108</f>
        <v>LAGOS DE ORIENTE</v>
      </c>
      <c r="P109" s="24">
        <f>Alumnos.xls!T108</f>
        <v>44790</v>
      </c>
      <c r="Q109" s="24" t="str">
        <f>Alumnos.xls!U108</f>
        <v>GUADALAJARA</v>
      </c>
      <c r="R109" s="24" t="str">
        <f>Alumnos.xls!V108</f>
        <v>JALISCO</v>
      </c>
      <c r="S109" s="24">
        <f>Alumnos.xls!W108</f>
        <v>5540540247</v>
      </c>
      <c r="T109" s="24">
        <f>Alumnos.xls!X108</f>
        <v>5540540247</v>
      </c>
      <c r="U109" s="24" t="str">
        <f>Alumnos.xls!O108</f>
        <v>CIUDAD DE MÉXICO</v>
      </c>
      <c r="V109" s="25" t="str">
        <f>Alumnos.xls!N108</f>
        <v>MEXICANA</v>
      </c>
      <c r="W109" s="24" t="str">
        <f>Alumnos.xls!Z108</f>
        <v>INGENIERÍA</v>
      </c>
      <c r="X109" s="24" t="str">
        <f>Alumnos.xls!AA108</f>
        <v>INGENIERIA INDUSTRIAL</v>
      </c>
      <c r="Y109" s="24" t="str">
        <f>Alumnos.xls!AB108</f>
        <v>INSTITUTO POLITECNICO NACIONAL</v>
      </c>
      <c r="Z109" s="26">
        <f>Alumnos.xls!AE108</f>
        <v>75</v>
      </c>
      <c r="AA109" s="24">
        <f>Alumnos.xls!AF108</f>
        <v>2002</v>
      </c>
      <c r="AC109" s="24" t="str">
        <f>Alumnos.xls!AI108</f>
        <v>CONSULTOR SISTEMAS</v>
      </c>
      <c r="AD109" s="24" t="str">
        <f>Alumnos.xls!AJ108</f>
        <v>PRAXIS</v>
      </c>
      <c r="AE109" s="24" t="str">
        <f>Alumnos.xls!AK108</f>
        <v/>
      </c>
      <c r="AF109" s="24" t="str">
        <f>Alumnos.xls!AL108</f>
        <v/>
      </c>
      <c r="AG109" s="24" t="str">
        <f>Alumnos.xls!AM108</f>
        <v/>
      </c>
      <c r="AH109" s="24" t="str">
        <f>Alumnos.xls!AN108</f>
        <v/>
      </c>
    </row>
    <row r="110">
      <c r="A110" s="18" t="str">
        <f t="shared" si="1"/>
        <v>CORTES,ZAPATA,JAIME ISAAC,1992-09-29,COZJ920929HJCRPM05,cozj920929gp3,jiczmovil@gmail.com,PRADO DE LOS PINOS,1167,PRADOS TEPEYAC,45050,ZAPOPAN,3314503352,3314503352,JALISCO,ADMINISTRACIÓN FINANCIERA Y SISTEMAS,UNIVERSIDAD DE GUADALAJARA,82.15,2011,ANALISTA FINANACIERO,TYA,AV. DE LAS AMÉRICAS 1297,GUADALAJARA,33 3540 4638</v>
      </c>
      <c r="B110" s="24" t="b">
        <v>0</v>
      </c>
      <c r="C110" s="24" t="str">
        <f>Alumnos.xls!B109</f>
        <v>2018B</v>
      </c>
      <c r="D110" s="24" t="str">
        <f>Alumnos.xls!D109</f>
        <v>TIEMPO PARCIAL</v>
      </c>
      <c r="E110" s="24" t="str">
        <f>Alumnos.xls!H109</f>
        <v>CORTES</v>
      </c>
      <c r="F110" s="24" t="str">
        <f>Alumnos.xls!I109</f>
        <v>ZAPATA</v>
      </c>
      <c r="G110" s="24" t="str">
        <f>Alumnos.xls!G109</f>
        <v>JAIME ISAAC</v>
      </c>
      <c r="H110" s="12" t="str">
        <f>Alumnos.xls!J109</f>
        <v>1992-09-29</v>
      </c>
      <c r="I110" s="24" t="str">
        <f>Alumnos.xls!L109</f>
        <v>COZJ920929HJCRPM05</v>
      </c>
      <c r="J110" s="24" t="str">
        <f>Alumnos.xls!M109</f>
        <v>cozj920929gp3</v>
      </c>
      <c r="K110" s="24" t="str">
        <f>Alumnos.xls!Y109</f>
        <v>jiczmovil@gmail.com</v>
      </c>
      <c r="L110" s="24" t="str">
        <f>Alumnos.xls!P109</f>
        <v>PRADO DE LOS PINOS</v>
      </c>
      <c r="M110" s="24">
        <f>Alumnos.xls!Q109</f>
        <v>1167</v>
      </c>
      <c r="O110" s="24" t="str">
        <f>Alumnos.xls!S109</f>
        <v>PRADOS TEPEYAC</v>
      </c>
      <c r="P110" s="24">
        <f>Alumnos.xls!T109</f>
        <v>45050</v>
      </c>
      <c r="Q110" s="24" t="str">
        <f>Alumnos.xls!U109</f>
        <v>ZAPOPAN</v>
      </c>
      <c r="R110" s="24" t="str">
        <f>Alumnos.xls!V109</f>
        <v>JALISCO</v>
      </c>
      <c r="S110" s="24">
        <f>Alumnos.xls!W109</f>
        <v>3314503352</v>
      </c>
      <c r="T110" s="24">
        <f>Alumnos.xls!X109</f>
        <v>3314503352</v>
      </c>
      <c r="U110" s="24" t="str">
        <f>Alumnos.xls!O109</f>
        <v>JALISCO</v>
      </c>
      <c r="V110" s="25" t="str">
        <f>Alumnos.xls!N109</f>
        <v>MEXICANA</v>
      </c>
      <c r="W110" s="24" t="str">
        <f>Alumnos.xls!Z109</f>
        <v>LICENCIATURA</v>
      </c>
      <c r="X110" s="24" t="str">
        <f>Alumnos.xls!AA109</f>
        <v>ADMINISTRACIÓN FINANCIERA Y SISTEMAS</v>
      </c>
      <c r="Y110" s="24" t="str">
        <f>Alumnos.xls!AB109</f>
        <v>UNIVERSIDAD DE GUADALAJARA</v>
      </c>
      <c r="Z110" s="26">
        <f>Alumnos.xls!AE109</f>
        <v>82.15</v>
      </c>
      <c r="AA110" s="24">
        <f>Alumnos.xls!AF109</f>
        <v>2011</v>
      </c>
      <c r="AC110" s="24" t="str">
        <f>Alumnos.xls!AI109</f>
        <v>ANALISTA FINANACIERO</v>
      </c>
      <c r="AD110" s="24" t="str">
        <f>Alumnos.xls!AJ109</f>
        <v>TYA</v>
      </c>
      <c r="AE110" s="24" t="str">
        <f>Alumnos.xls!AK109</f>
        <v>AV. DE LAS AMÉRICAS 1297</v>
      </c>
      <c r="AF110" s="24" t="str">
        <f>Alumnos.xls!AL109</f>
        <v>GUADALAJARA</v>
      </c>
      <c r="AG110" s="24" t="str">
        <f>Alumnos.xls!AM109</f>
        <v>JALISCO</v>
      </c>
      <c r="AH110" s="24" t="str">
        <f>Alumnos.xls!AN109</f>
        <v>33 3540 4638</v>
      </c>
    </row>
    <row r="111">
      <c r="A111" s="13" t="str">
        <f t="shared" si="1"/>
        <v>GARCÍA,MARTÍNEZ,MIGUEL ÁNGEL,1987-07-29,GAMM870729HDFRRG02,GAMM870729LK2,ismiguel01@gmail.com,PASEO DE LA PRIMAVERA,516,BOSQUE DEL CENTINELA II,45187,ZAPOPAN,(33) 20148391,5524816696,CIUDAD DE MÉXICO,ECONOMÍA,UNIVERSIDAD AUTÓNOMA METROPOLITANA,80.08,2015,ECONOMISTA,,,,</v>
      </c>
      <c r="B111" s="24" t="b">
        <v>0</v>
      </c>
      <c r="C111" s="24" t="str">
        <f>Alumnos.xls!B110</f>
        <v>2018B</v>
      </c>
      <c r="D111" s="24" t="str">
        <f>Alumnos.xls!D110</f>
        <v>TIEMPO COMPLETO</v>
      </c>
      <c r="E111" s="24" t="str">
        <f>Alumnos.xls!H110</f>
        <v>GARCÍA</v>
      </c>
      <c r="F111" s="24" t="str">
        <f>Alumnos.xls!I110</f>
        <v>MARTÍNEZ</v>
      </c>
      <c r="G111" s="24" t="str">
        <f>Alumnos.xls!G110</f>
        <v>MIGUEL ÁNGEL</v>
      </c>
      <c r="H111" s="12" t="str">
        <f>Alumnos.xls!J110</f>
        <v>1987-07-29</v>
      </c>
      <c r="I111" s="24" t="str">
        <f>Alumnos.xls!L110</f>
        <v>GAMM870729HDFRRG02</v>
      </c>
      <c r="J111" s="24" t="str">
        <f>Alumnos.xls!M110</f>
        <v>GAMM870729LK2</v>
      </c>
      <c r="K111" s="24" t="str">
        <f>Alumnos.xls!Y110</f>
        <v>ismiguel01@gmail.com</v>
      </c>
      <c r="L111" s="24" t="str">
        <f>Alumnos.xls!P110</f>
        <v>PASEO DE LA PRIMAVERA</v>
      </c>
      <c r="M111" s="24">
        <f>Alumnos.xls!Q110</f>
        <v>516</v>
      </c>
      <c r="O111" s="24" t="str">
        <f>Alumnos.xls!S110</f>
        <v>BOSQUE DEL CENTINELA II</v>
      </c>
      <c r="P111" s="24">
        <f>Alumnos.xls!T110</f>
        <v>45187</v>
      </c>
      <c r="Q111" s="24" t="str">
        <f>Alumnos.xls!U110</f>
        <v>ZAPOPAN</v>
      </c>
      <c r="R111" s="24" t="str">
        <f>Alumnos.xls!V110</f>
        <v>JALISCO</v>
      </c>
      <c r="S111" s="24" t="str">
        <f>Alumnos.xls!W110</f>
        <v>(33) 20148391</v>
      </c>
      <c r="T111" s="24">
        <f>Alumnos.xls!X110</f>
        <v>5524816696</v>
      </c>
      <c r="U111" s="24" t="str">
        <f>Alumnos.xls!O110</f>
        <v>CIUDAD DE MÉXICO</v>
      </c>
      <c r="V111" s="25" t="str">
        <f>Alumnos.xls!N110</f>
        <v>MEXICANA</v>
      </c>
      <c r="W111" s="24" t="str">
        <f>Alumnos.xls!Z110</f>
        <v>LICENCIATURA</v>
      </c>
      <c r="X111" s="24" t="str">
        <f>Alumnos.xls!AA110</f>
        <v>ECONOMÍA</v>
      </c>
      <c r="Y111" s="24" t="str">
        <f>Alumnos.xls!AB110</f>
        <v>UNIVERSIDAD AUTÓNOMA METROPOLITANA</v>
      </c>
      <c r="Z111" s="26">
        <f>Alumnos.xls!AE110</f>
        <v>80.08</v>
      </c>
      <c r="AA111" s="24">
        <f>Alumnos.xls!AF110</f>
        <v>2015</v>
      </c>
      <c r="AC111" s="24" t="str">
        <f>Alumnos.xls!AI110</f>
        <v>ECONOMISTA</v>
      </c>
      <c r="AD111" s="24" t="str">
        <f>Alumnos.xls!AJ110</f>
        <v/>
      </c>
      <c r="AE111" s="24" t="str">
        <f>Alumnos.xls!AK110</f>
        <v/>
      </c>
      <c r="AF111" s="24" t="str">
        <f>Alumnos.xls!AL110</f>
        <v/>
      </c>
      <c r="AG111" s="24" t="str">
        <f>Alumnos.xls!AM110</f>
        <v/>
      </c>
      <c r="AH111" s="24" t="str">
        <f>Alumnos.xls!AN110</f>
        <v/>
      </c>
    </row>
    <row r="112">
      <c r="A112" s="18" t="str">
        <f t="shared" si="1"/>
        <v>GARCIA,RODRIGUEZ,SERGIO SANTIAGO,1985-10-01,GARS851001HJCRDR04,GARS8510011E9,ssgr65@gmail.com,CHIMALPOPOCA,4827A,MIRADOR DEL SOL,45054,ZAPOPAN,36289215,3335696978,JALISCO,ADMINISTRACION FINANCIERA Y SISTEMAS,UNIVERSIDAD DE GUADALAJARA,90.6,2008,COMPRAS E INGENIERIA BLANCOS,ARTABAN THERAPEDIC SA DE CV,SAN IGNACIO 202,TLAQUEPAQUE,38121202</v>
      </c>
      <c r="B112" s="24" t="b">
        <v>0</v>
      </c>
      <c r="C112" s="24" t="str">
        <f>Alumnos.xls!B111</f>
        <v>2018B</v>
      </c>
      <c r="D112" s="24" t="str">
        <f>Alumnos.xls!D111</f>
        <v>TIEMPO PARCIAL</v>
      </c>
      <c r="E112" s="24" t="str">
        <f>Alumnos.xls!H111</f>
        <v>GARCIA</v>
      </c>
      <c r="F112" s="24" t="str">
        <f>Alumnos.xls!I111</f>
        <v>RODRIGUEZ</v>
      </c>
      <c r="G112" s="24" t="str">
        <f>Alumnos.xls!G111</f>
        <v>SERGIO SANTIAGO</v>
      </c>
      <c r="H112" s="12" t="str">
        <f>Alumnos.xls!J111</f>
        <v>1985-10-01</v>
      </c>
      <c r="I112" s="24" t="str">
        <f>Alumnos.xls!L111</f>
        <v>GARS851001HJCRDR04</v>
      </c>
      <c r="J112" s="24" t="str">
        <f>Alumnos.xls!M111</f>
        <v>GARS8510011E9</v>
      </c>
      <c r="K112" s="24" t="str">
        <f>Alumnos.xls!Y111</f>
        <v>ssgr65@gmail.com</v>
      </c>
      <c r="L112" s="24" t="str">
        <f>Alumnos.xls!P111</f>
        <v>CHIMALPOPOCA</v>
      </c>
      <c r="M112" s="24" t="str">
        <f>Alumnos.xls!Q111</f>
        <v>4827A</v>
      </c>
      <c r="O112" s="24" t="str">
        <f>Alumnos.xls!S111</f>
        <v>MIRADOR DEL SOL</v>
      </c>
      <c r="P112" s="24">
        <f>Alumnos.xls!T111</f>
        <v>45054</v>
      </c>
      <c r="Q112" s="24" t="str">
        <f>Alumnos.xls!U111</f>
        <v>ZAPOPAN</v>
      </c>
      <c r="R112" s="24" t="str">
        <f>Alumnos.xls!V111</f>
        <v>JALISCO</v>
      </c>
      <c r="S112" s="24">
        <f>Alumnos.xls!W111</f>
        <v>36289215</v>
      </c>
      <c r="T112" s="24">
        <f>Alumnos.xls!X111</f>
        <v>3335696978</v>
      </c>
      <c r="U112" s="24" t="str">
        <f>Alumnos.xls!O111</f>
        <v>JALISCO</v>
      </c>
      <c r="V112" s="25" t="str">
        <f>Alumnos.xls!N111</f>
        <v>MEXICANA</v>
      </c>
      <c r="W112" s="24" t="str">
        <f>Alumnos.xls!Z111</f>
        <v>LICENCIATURA</v>
      </c>
      <c r="X112" s="24" t="str">
        <f>Alumnos.xls!AA111</f>
        <v>ADMINISTRACION FINANCIERA Y SISTEMAS</v>
      </c>
      <c r="Y112" s="24" t="str">
        <f>Alumnos.xls!AB111</f>
        <v>UNIVERSIDAD DE GUADALAJARA</v>
      </c>
      <c r="Z112" s="26">
        <f>Alumnos.xls!AE111</f>
        <v>90.6</v>
      </c>
      <c r="AA112" s="24">
        <f>Alumnos.xls!AF111</f>
        <v>2008</v>
      </c>
      <c r="AC112" s="24" t="str">
        <f>Alumnos.xls!AI111</f>
        <v>COMPRAS E INGENIERIA BLANCOS</v>
      </c>
      <c r="AD112" s="24" t="str">
        <f>Alumnos.xls!AJ111</f>
        <v>ARTABAN THERAPEDIC SA DE CV</v>
      </c>
      <c r="AE112" s="24" t="str">
        <f>Alumnos.xls!AK111</f>
        <v>SAN IGNACIO 202</v>
      </c>
      <c r="AF112" s="24" t="str">
        <f>Alumnos.xls!AL111</f>
        <v>TLAQUEPAQUE</v>
      </c>
      <c r="AG112" s="24" t="str">
        <f>Alumnos.xls!AM111</f>
        <v>JALISCO</v>
      </c>
      <c r="AH112" s="24">
        <f>Alumnos.xls!AN111</f>
        <v>38121202</v>
      </c>
    </row>
    <row r="113">
      <c r="A113" s="13" t="str">
        <f t="shared" si="1"/>
        <v>GONZALEZ,BARRADAS,JORGE ASIS,1992-07-11,GOBJ920711HCHNRR05,GOBJ920711LI1,jcorreo@outlook.com,TORRE DE SAN JUAN,10139,LAS TORRES,32583,JUAREZ,6566241568,6563068401,CHIHUAHUA,INGENIERIA EN SISTEMAS COMPUTACIONALES,INSTITUTO TECNOLOGICO DE CIUDAD JUAREZ,97.08,2015,N/A,,,,</v>
      </c>
      <c r="B113" s="24" t="b">
        <v>0</v>
      </c>
      <c r="C113" s="24" t="str">
        <f>Alumnos.xls!B112</f>
        <v>2018B</v>
      </c>
      <c r="D113" s="24" t="str">
        <f>Alumnos.xls!D112</f>
        <v>TIEMPO COMPLETO</v>
      </c>
      <c r="E113" s="24" t="str">
        <f>Alumnos.xls!H112</f>
        <v>GONZALEZ</v>
      </c>
      <c r="F113" s="24" t="str">
        <f>Alumnos.xls!I112</f>
        <v>BARRADAS</v>
      </c>
      <c r="G113" s="24" t="str">
        <f>Alumnos.xls!G112</f>
        <v>JORGE ASIS</v>
      </c>
      <c r="H113" s="12" t="str">
        <f>Alumnos.xls!J112</f>
        <v>1992-07-11</v>
      </c>
      <c r="I113" s="24" t="str">
        <f>Alumnos.xls!L112</f>
        <v>GOBJ920711HCHNRR05</v>
      </c>
      <c r="J113" s="24" t="str">
        <f>Alumnos.xls!M112</f>
        <v>GOBJ920711LI1</v>
      </c>
      <c r="K113" s="24" t="str">
        <f>Alumnos.xls!Y112</f>
        <v>jcorreo@outlook.com</v>
      </c>
      <c r="L113" s="24" t="str">
        <f>Alumnos.xls!P112</f>
        <v>TORRE DE SAN JUAN</v>
      </c>
      <c r="M113" s="24">
        <f>Alumnos.xls!Q112</f>
        <v>10139</v>
      </c>
      <c r="O113" s="24" t="str">
        <f>Alumnos.xls!S112</f>
        <v>LAS TORRES</v>
      </c>
      <c r="P113" s="24">
        <f>Alumnos.xls!T112</f>
        <v>32583</v>
      </c>
      <c r="Q113" s="24" t="str">
        <f>Alumnos.xls!U112</f>
        <v>JUAREZ</v>
      </c>
      <c r="R113" s="24" t="str">
        <f>Alumnos.xls!V112</f>
        <v>CHIHUAHUA</v>
      </c>
      <c r="S113" s="24">
        <f>Alumnos.xls!W112</f>
        <v>6566241568</v>
      </c>
      <c r="T113" s="24">
        <f>Alumnos.xls!X112</f>
        <v>6563068401</v>
      </c>
      <c r="U113" s="24" t="str">
        <f>Alumnos.xls!O112</f>
        <v>CHIHUAHUA</v>
      </c>
      <c r="V113" s="25" t="str">
        <f>Alumnos.xls!N112</f>
        <v>MEXICANA</v>
      </c>
      <c r="W113" s="24" t="str">
        <f>Alumnos.xls!Z112</f>
        <v>LICENCIATURA</v>
      </c>
      <c r="X113" s="24" t="str">
        <f>Alumnos.xls!AA112</f>
        <v>INGENIERIA EN SISTEMAS COMPUTACIONALES</v>
      </c>
      <c r="Y113" s="24" t="str">
        <f>Alumnos.xls!AB112</f>
        <v>INSTITUTO TECNOLOGICO DE CIUDAD JUAREZ</v>
      </c>
      <c r="Z113" s="26">
        <f>Alumnos.xls!AE112</f>
        <v>97.08</v>
      </c>
      <c r="AA113" s="24">
        <f>Alumnos.xls!AF112</f>
        <v>2015</v>
      </c>
      <c r="AC113" s="24" t="str">
        <f>Alumnos.xls!AI112</f>
        <v>N/A</v>
      </c>
      <c r="AD113" s="24" t="str">
        <f>Alumnos.xls!AJ112</f>
        <v/>
      </c>
      <c r="AE113" s="24" t="str">
        <f>Alumnos.xls!AK112</f>
        <v/>
      </c>
      <c r="AF113" s="24" t="str">
        <f>Alumnos.xls!AL112</f>
        <v/>
      </c>
      <c r="AG113" s="24" t="str">
        <f>Alumnos.xls!AM112</f>
        <v/>
      </c>
      <c r="AH113" s="24" t="str">
        <f>Alumnos.xls!AN112</f>
        <v/>
      </c>
    </row>
    <row r="114">
      <c r="A114" s="18" t="str">
        <f t="shared" si="1"/>
        <v>LEY,LAMPHAR,GUILLERMO,1992-02-11,LELG920211HDFYML02,LELG920211PQ7,gllamphar@gmail.com,PASEO BELLAVISTA,69,BELLAVISTA,45010,ZAPOPAN,3314133120,3314133120,CIUDAD DE MÉXICO,ING. EN COMUNICACIÓN MULTIMEDAI,UNIVERSIDAD DE GUADALAJARA,90.4,2014,ESTRATEGA DE MERCADOTECNIA,MIJO! BRANDS,MANUEL M DIEGUEZ,PUERTO VALLARTA,</v>
      </c>
      <c r="B114" s="24" t="b">
        <v>0</v>
      </c>
      <c r="C114" s="24" t="str">
        <f>Alumnos.xls!B113</f>
        <v>2018B</v>
      </c>
      <c r="D114" s="24" t="str">
        <f>Alumnos.xls!D113</f>
        <v>TIEMPO COMPLETO</v>
      </c>
      <c r="E114" s="24" t="str">
        <f>Alumnos.xls!H113</f>
        <v>LEY</v>
      </c>
      <c r="F114" s="24" t="str">
        <f>Alumnos.xls!I113</f>
        <v>LAMPHAR</v>
      </c>
      <c r="G114" s="24" t="str">
        <f>Alumnos.xls!G113</f>
        <v>GUILLERMO</v>
      </c>
      <c r="H114" s="12" t="str">
        <f>Alumnos.xls!J113</f>
        <v>1992-02-11</v>
      </c>
      <c r="I114" s="24" t="str">
        <f>Alumnos.xls!L113</f>
        <v>LELG920211HDFYML02</v>
      </c>
      <c r="J114" s="24" t="str">
        <f>Alumnos.xls!M113</f>
        <v>LELG920211PQ7</v>
      </c>
      <c r="K114" s="24" t="str">
        <f>Alumnos.xls!Y113</f>
        <v>gllamphar@gmail.com</v>
      </c>
      <c r="L114" s="24" t="str">
        <f>Alumnos.xls!P113</f>
        <v>PASEO BELLAVISTA</v>
      </c>
      <c r="M114" s="24">
        <f>Alumnos.xls!Q113</f>
        <v>69</v>
      </c>
      <c r="O114" s="24" t="str">
        <f>Alumnos.xls!S113</f>
        <v>BELLAVISTA</v>
      </c>
      <c r="P114" s="24">
        <f>Alumnos.xls!T113</f>
        <v>45010</v>
      </c>
      <c r="Q114" s="24" t="str">
        <f>Alumnos.xls!U113</f>
        <v>ZAPOPAN</v>
      </c>
      <c r="R114" s="24" t="str">
        <f>Alumnos.xls!V113</f>
        <v>JALISCO</v>
      </c>
      <c r="S114" s="24">
        <f>Alumnos.xls!W113</f>
        <v>3314133120</v>
      </c>
      <c r="T114" s="24">
        <f>Alumnos.xls!X113</f>
        <v>3314133120</v>
      </c>
      <c r="U114" s="24" t="str">
        <f>Alumnos.xls!O113</f>
        <v>CIUDAD DE MÉXICO</v>
      </c>
      <c r="V114" s="25" t="str">
        <f>Alumnos.xls!N113</f>
        <v>MEXICANA</v>
      </c>
      <c r="W114" s="24" t="str">
        <f>Alumnos.xls!Z113</f>
        <v>LICENCIATURA</v>
      </c>
      <c r="X114" s="24" t="str">
        <f>Alumnos.xls!AA113</f>
        <v>ING. EN COMUNICACIÓN MULTIMEDAI</v>
      </c>
      <c r="Y114" s="24" t="str">
        <f>Alumnos.xls!AB113</f>
        <v>UNIVERSIDAD DE GUADALAJARA</v>
      </c>
      <c r="Z114" s="26">
        <f>Alumnos.xls!AE113</f>
        <v>90.4</v>
      </c>
      <c r="AA114" s="24">
        <f>Alumnos.xls!AF113</f>
        <v>2014</v>
      </c>
      <c r="AC114" s="24" t="str">
        <f>Alumnos.xls!AI113</f>
        <v>ESTRATEGA DE MERCADOTECNIA</v>
      </c>
      <c r="AD114" s="24" t="str">
        <f>Alumnos.xls!AJ113</f>
        <v>MIJO! BRANDS</v>
      </c>
      <c r="AE114" s="24" t="str">
        <f>Alumnos.xls!AK113</f>
        <v>MANUEL M DIEGUEZ</v>
      </c>
      <c r="AF114" s="24" t="str">
        <f>Alumnos.xls!AL113</f>
        <v>PUERTO VALLARTA</v>
      </c>
      <c r="AG114" s="24" t="str">
        <f>Alumnos.xls!AM113</f>
        <v>JALISCO</v>
      </c>
      <c r="AH114" s="24" t="str">
        <f>Alumnos.xls!AN113</f>
        <v/>
      </c>
    </row>
    <row r="115">
      <c r="A115" s="13" t="str">
        <f t="shared" si="1"/>
        <v>LEZAMA,OJEDA,ARTURO,1980-05-26,LEOA800526HGTZJR,LEOA800526471,dhyamat@hotmail.com,AGUSTÍN MELGAR,233,ÁLAMOS,38330,CORTAZAR,4111550048,4111040516,GUANAJUATO,TECNOLOGÍAS E INFORMACIÓN,UDG SUV,85.94,2016,COMERCIANTE,PAPELEŕIA COLIBRÍ Y CIBER LINUX,AGUSTIN MELGAR 233,CORTAZAR,4111550048</v>
      </c>
      <c r="B115" s="24" t="b">
        <v>0</v>
      </c>
      <c r="C115" s="24" t="str">
        <f>Alumnos.xls!B114</f>
        <v>2018B</v>
      </c>
      <c r="D115" s="24" t="str">
        <f>Alumnos.xls!D114</f>
        <v>TIEMPO COMPLETO</v>
      </c>
      <c r="E115" s="24" t="str">
        <f>Alumnos.xls!H114</f>
        <v>LEZAMA</v>
      </c>
      <c r="F115" s="24" t="str">
        <f>Alumnos.xls!I114</f>
        <v>OJEDA</v>
      </c>
      <c r="G115" s="24" t="str">
        <f>Alumnos.xls!G114</f>
        <v>ARTURO</v>
      </c>
      <c r="H115" s="12" t="str">
        <f>Alumnos.xls!J114</f>
        <v>1980-05-26</v>
      </c>
      <c r="I115" s="24" t="str">
        <f>Alumnos.xls!L114</f>
        <v>LEOA800526HGTZJR</v>
      </c>
      <c r="J115" s="24" t="str">
        <f>Alumnos.xls!M114</f>
        <v>LEOA800526471</v>
      </c>
      <c r="K115" s="24" t="str">
        <f>Alumnos.xls!Y114</f>
        <v>dhyamat@hotmail.com</v>
      </c>
      <c r="L115" s="24" t="str">
        <f>Alumnos.xls!P114</f>
        <v>AGUSTÍN MELGAR</v>
      </c>
      <c r="M115" s="24">
        <f>Alumnos.xls!Q114</f>
        <v>233</v>
      </c>
      <c r="O115" s="24" t="str">
        <f>Alumnos.xls!S114</f>
        <v>ÁLAMOS</v>
      </c>
      <c r="P115" s="24">
        <f>Alumnos.xls!T114</f>
        <v>38330</v>
      </c>
      <c r="Q115" s="24" t="str">
        <f>Alumnos.xls!U114</f>
        <v>CORTAZAR</v>
      </c>
      <c r="R115" s="24" t="str">
        <f>Alumnos.xls!V114</f>
        <v>GUANAJUATO</v>
      </c>
      <c r="S115" s="24">
        <f>Alumnos.xls!W114</f>
        <v>4111550048</v>
      </c>
      <c r="T115" s="24">
        <f>Alumnos.xls!X114</f>
        <v>4111040516</v>
      </c>
      <c r="U115" s="24" t="str">
        <f>Alumnos.xls!O114</f>
        <v>GUANAJUATO</v>
      </c>
      <c r="V115" s="25" t="str">
        <f>Alumnos.xls!N114</f>
        <v>MEXICANA</v>
      </c>
      <c r="W115" s="24" t="str">
        <f>Alumnos.xls!Z114</f>
        <v>LICENCIATURA</v>
      </c>
      <c r="X115" s="24" t="str">
        <f>Alumnos.xls!AA114</f>
        <v>TECNOLOGÍAS E INFORMACIÓN</v>
      </c>
      <c r="Y115" s="24" t="str">
        <f>Alumnos.xls!AB114</f>
        <v>UDG SUV</v>
      </c>
      <c r="Z115" s="26">
        <f>Alumnos.xls!AE114</f>
        <v>85.94</v>
      </c>
      <c r="AA115" s="24">
        <f>Alumnos.xls!AF114</f>
        <v>2016</v>
      </c>
      <c r="AC115" s="24" t="str">
        <f>Alumnos.xls!AI114</f>
        <v>COMERCIANTE</v>
      </c>
      <c r="AD115" s="24" t="str">
        <f>Alumnos.xls!AJ114</f>
        <v>PAPELEŕIA COLIBRÍ Y CIBER LINUX</v>
      </c>
      <c r="AE115" s="24" t="str">
        <f>Alumnos.xls!AK114</f>
        <v>AGUSTIN MELGAR 233</v>
      </c>
      <c r="AF115" s="24" t="str">
        <f>Alumnos.xls!AL114</f>
        <v>CORTAZAR</v>
      </c>
      <c r="AG115" s="24" t="str">
        <f>Alumnos.xls!AM114</f>
        <v>GUANAJUATO</v>
      </c>
      <c r="AH115" s="24">
        <f>Alumnos.xls!AN114</f>
        <v>4111550048</v>
      </c>
    </row>
    <row r="116">
      <c r="A116" s="18" t="str">
        <f t="shared" si="1"/>
        <v>MARTÍNEZ,MENDOZA,JONATHÁN DE JESÚS,1994-02-15,MAMJ940215HJCRNN00,MAMJ940215BX0,jj.mm.9402@gmail.com,AV.VALDEPEÑAS,3110,VILLAS DE TORREMOLINOS,45130,ZAPOPAN,38346620,3318368967,JALISCO,MECATRONICA,CETI,85.09,2013,ESTUDIANTE,,,,</v>
      </c>
      <c r="B116" s="24" t="b">
        <v>0</v>
      </c>
      <c r="C116" s="24" t="str">
        <f>Alumnos.xls!B115</f>
        <v>2018B</v>
      </c>
      <c r="D116" s="24" t="str">
        <f>Alumnos.xls!D115</f>
        <v>TIEMPO COMPLETO</v>
      </c>
      <c r="E116" s="24" t="str">
        <f>Alumnos.xls!H115</f>
        <v>MARTÍNEZ</v>
      </c>
      <c r="F116" s="24" t="str">
        <f>Alumnos.xls!I115</f>
        <v>MENDOZA</v>
      </c>
      <c r="G116" s="24" t="str">
        <f>Alumnos.xls!G115</f>
        <v>JONATHÁN DE JESÚS</v>
      </c>
      <c r="H116" s="12" t="str">
        <f>Alumnos.xls!J115</f>
        <v>1994-02-15</v>
      </c>
      <c r="I116" s="24" t="str">
        <f>Alumnos.xls!L115</f>
        <v>MAMJ940215HJCRNN00</v>
      </c>
      <c r="J116" s="24" t="str">
        <f>Alumnos.xls!M115</f>
        <v>MAMJ940215BX0</v>
      </c>
      <c r="K116" s="24" t="str">
        <f>Alumnos.xls!Y115</f>
        <v>jj.mm.9402@gmail.com</v>
      </c>
      <c r="L116" s="24" t="str">
        <f>Alumnos.xls!P115</f>
        <v>AV.VALDEPEÑAS</v>
      </c>
      <c r="M116" s="24">
        <f>Alumnos.xls!Q115</f>
        <v>3110</v>
      </c>
      <c r="O116" s="24" t="str">
        <f>Alumnos.xls!S115</f>
        <v>VILLAS DE TORREMOLINOS</v>
      </c>
      <c r="P116" s="24">
        <f>Alumnos.xls!T115</f>
        <v>45130</v>
      </c>
      <c r="Q116" s="24" t="str">
        <f>Alumnos.xls!U115</f>
        <v>ZAPOPAN</v>
      </c>
      <c r="R116" s="24" t="str">
        <f>Alumnos.xls!V115</f>
        <v>JALISCO</v>
      </c>
      <c r="S116" s="24">
        <f>Alumnos.xls!W115</f>
        <v>38346620</v>
      </c>
      <c r="T116" s="24">
        <f>Alumnos.xls!X115</f>
        <v>3318368967</v>
      </c>
      <c r="U116" s="24" t="str">
        <f>Alumnos.xls!O115</f>
        <v>JALISCO</v>
      </c>
      <c r="V116" s="25" t="str">
        <f>Alumnos.xls!N115</f>
        <v>MEXICANA</v>
      </c>
      <c r="W116" s="24" t="str">
        <f>Alumnos.xls!Z115</f>
        <v>INGENIERÍA</v>
      </c>
      <c r="X116" s="24" t="str">
        <f>Alumnos.xls!AA115</f>
        <v>MECATRONICA</v>
      </c>
      <c r="Y116" s="24" t="str">
        <f>Alumnos.xls!AB115</f>
        <v>CETI</v>
      </c>
      <c r="Z116" s="26">
        <f>Alumnos.xls!AE115</f>
        <v>85.09</v>
      </c>
      <c r="AA116" s="24">
        <f>Alumnos.xls!AF115</f>
        <v>2013</v>
      </c>
      <c r="AC116" s="24" t="str">
        <f>Alumnos.xls!AI115</f>
        <v>ESTUDIANTE</v>
      </c>
      <c r="AD116" s="24" t="str">
        <f>Alumnos.xls!AJ115</f>
        <v/>
      </c>
      <c r="AE116" s="24" t="str">
        <f>Alumnos.xls!AK115</f>
        <v/>
      </c>
      <c r="AF116" s="24" t="str">
        <f>Alumnos.xls!AL115</f>
        <v/>
      </c>
      <c r="AG116" s="24" t="str">
        <f>Alumnos.xls!AM115</f>
        <v/>
      </c>
      <c r="AH116" s="24" t="str">
        <f>Alumnos.xls!AN115</f>
        <v/>
      </c>
    </row>
    <row r="117">
      <c r="A117" s="13" t="str">
        <f t="shared" si="1"/>
        <v>OLIVARES,MORA,ALAN ISRAEL,1995-09-28,OIMA950928HJCLRL09,OIMA9509282G6,israel.olivares@alumnos.udg.mx,VELINO M. PRESA,1552,GUADALAJARA ORIENTE,44700,GUADALAJARA,36514114,3310954449,JALISCO,ING. EN COMPUTACIÓN,UNIVERSIDAD DE GUADALAJARA,88.92,2014,NINGUNA,,,,</v>
      </c>
      <c r="B117" s="24" t="b">
        <v>0</v>
      </c>
      <c r="C117" s="24" t="str">
        <f>Alumnos.xls!B116</f>
        <v>2018B</v>
      </c>
      <c r="D117" s="24" t="str">
        <f>Alumnos.xls!D116</f>
        <v>TIEMPO COMPLETO</v>
      </c>
      <c r="E117" s="24" t="str">
        <f>Alumnos.xls!H116</f>
        <v>OLIVARES</v>
      </c>
      <c r="F117" s="24" t="str">
        <f>Alumnos.xls!I116</f>
        <v>MORA</v>
      </c>
      <c r="G117" s="24" t="str">
        <f>Alumnos.xls!G116</f>
        <v>ALAN ISRAEL</v>
      </c>
      <c r="H117" s="12" t="str">
        <f>Alumnos.xls!J116</f>
        <v>1995-09-28</v>
      </c>
      <c r="I117" s="24" t="str">
        <f>Alumnos.xls!L116</f>
        <v>OIMA950928HJCLRL09</v>
      </c>
      <c r="J117" s="24" t="str">
        <f>Alumnos.xls!M116</f>
        <v>OIMA9509282G6</v>
      </c>
      <c r="K117" s="24" t="str">
        <f>Alumnos.xls!Y116</f>
        <v>israel.olivares@alumnos.udg.mx</v>
      </c>
      <c r="L117" s="24" t="str">
        <f>Alumnos.xls!P116</f>
        <v>VELINO M. PRESA</v>
      </c>
      <c r="M117" s="24">
        <f>Alumnos.xls!Q116</f>
        <v>1552</v>
      </c>
      <c r="O117" s="24" t="str">
        <f>Alumnos.xls!S116</f>
        <v>GUADALAJARA ORIENTE</v>
      </c>
      <c r="P117" s="24">
        <f>Alumnos.xls!T116</f>
        <v>44700</v>
      </c>
      <c r="Q117" s="24" t="str">
        <f>Alumnos.xls!U116</f>
        <v>GUADALAJARA</v>
      </c>
      <c r="R117" s="24" t="str">
        <f>Alumnos.xls!V116</f>
        <v>JALISCO</v>
      </c>
      <c r="S117" s="24">
        <f>Alumnos.xls!W116</f>
        <v>36514114</v>
      </c>
      <c r="T117" s="24">
        <f>Alumnos.xls!X116</f>
        <v>3310954449</v>
      </c>
      <c r="U117" s="24" t="str">
        <f>Alumnos.xls!O116</f>
        <v>JALISCO</v>
      </c>
      <c r="V117" s="25" t="str">
        <f>Alumnos.xls!N116</f>
        <v>MEXICANA</v>
      </c>
      <c r="W117" s="24" t="str">
        <f>Alumnos.xls!Z116</f>
        <v>LICENCIATURA</v>
      </c>
      <c r="X117" s="24" t="str">
        <f>Alumnos.xls!AA116</f>
        <v>ING. EN COMPUTACIÓN</v>
      </c>
      <c r="Y117" s="24" t="str">
        <f>Alumnos.xls!AB116</f>
        <v>UNIVERSIDAD DE GUADALAJARA</v>
      </c>
      <c r="Z117" s="26">
        <f>Alumnos.xls!AE116</f>
        <v>88.92</v>
      </c>
      <c r="AA117" s="24">
        <f>Alumnos.xls!AF116</f>
        <v>2014</v>
      </c>
      <c r="AC117" s="24" t="str">
        <f>Alumnos.xls!AI116</f>
        <v>NINGUNA</v>
      </c>
      <c r="AD117" s="24" t="str">
        <f>Alumnos.xls!AJ116</f>
        <v/>
      </c>
      <c r="AE117" s="24" t="str">
        <f>Alumnos.xls!AK116</f>
        <v/>
      </c>
      <c r="AF117" s="24" t="str">
        <f>Alumnos.xls!AL116</f>
        <v/>
      </c>
      <c r="AG117" s="24" t="str">
        <f>Alumnos.xls!AM116</f>
        <v/>
      </c>
      <c r="AH117" s="24" t="str">
        <f>Alumnos.xls!AN116</f>
        <v/>
      </c>
    </row>
    <row r="118">
      <c r="A118" s="18" t="str">
        <f t="shared" si="1"/>
        <v>PIMENTEL,HERNANDEZ,KAREN RUBI,1988-09-24,PIHK880924MJCMRR06,PIHK8809247A1,karen.pimen@gmail.com,CARDENAL,1301,MIRADOR DE SAN ISIDRO,45133,ZAPOPAN,3333652417,3326559811,JALISCO,DIDÁCTICA EN FRANCÉS,UNIVERSIDAD DE GUADALAJARA,94.2,2011,PROFESORA,,,,</v>
      </c>
      <c r="B118" s="24" t="b">
        <v>0</v>
      </c>
      <c r="C118" s="24" t="str">
        <f>Alumnos.xls!B117</f>
        <v>2018B</v>
      </c>
      <c r="D118" s="24" t="str">
        <f>Alumnos.xls!D117</f>
        <v>TIEMPO COMPLETO</v>
      </c>
      <c r="E118" s="24" t="str">
        <f>Alumnos.xls!H117</f>
        <v>PIMENTEL</v>
      </c>
      <c r="F118" s="24" t="str">
        <f>Alumnos.xls!I117</f>
        <v>HERNANDEZ</v>
      </c>
      <c r="G118" s="24" t="str">
        <f>Alumnos.xls!G117</f>
        <v>KAREN RUBI</v>
      </c>
      <c r="H118" s="12" t="str">
        <f>Alumnos.xls!J117</f>
        <v>1988-09-24</v>
      </c>
      <c r="I118" s="24" t="str">
        <f>Alumnos.xls!L117</f>
        <v>PIHK880924MJCMRR06</v>
      </c>
      <c r="J118" s="24" t="str">
        <f>Alumnos.xls!M117</f>
        <v>PIHK8809247A1</v>
      </c>
      <c r="K118" s="24" t="str">
        <f>Alumnos.xls!Y117</f>
        <v>karen.pimen@gmail.com</v>
      </c>
      <c r="L118" s="24" t="str">
        <f>Alumnos.xls!P117</f>
        <v>CARDENAL</v>
      </c>
      <c r="M118" s="24">
        <f>Alumnos.xls!Q117</f>
        <v>1301</v>
      </c>
      <c r="O118" s="24" t="str">
        <f>Alumnos.xls!S117</f>
        <v>MIRADOR DE SAN ISIDRO</v>
      </c>
      <c r="P118" s="24">
        <f>Alumnos.xls!T117</f>
        <v>45133</v>
      </c>
      <c r="Q118" s="24" t="str">
        <f>Alumnos.xls!U117</f>
        <v>ZAPOPAN</v>
      </c>
      <c r="R118" s="24" t="str">
        <f>Alumnos.xls!V117</f>
        <v>JALISCO</v>
      </c>
      <c r="S118" s="24">
        <f>Alumnos.xls!W117</f>
        <v>3333652417</v>
      </c>
      <c r="T118" s="24">
        <f>Alumnos.xls!X117</f>
        <v>3326559811</v>
      </c>
      <c r="U118" s="24" t="str">
        <f>Alumnos.xls!O117</f>
        <v>JALISCO</v>
      </c>
      <c r="V118" s="25" t="str">
        <f>Alumnos.xls!N117</f>
        <v>MEXICANA</v>
      </c>
      <c r="W118" s="24" t="str">
        <f>Alumnos.xls!Z117</f>
        <v>LICENCIATURA</v>
      </c>
      <c r="X118" s="24" t="str">
        <f>Alumnos.xls!AA117</f>
        <v>DIDÁCTICA EN FRANCÉS</v>
      </c>
      <c r="Y118" s="24" t="str">
        <f>Alumnos.xls!AB117</f>
        <v>UNIVERSIDAD DE GUADALAJARA</v>
      </c>
      <c r="Z118" s="26">
        <f>Alumnos.xls!AE117</f>
        <v>94.2</v>
      </c>
      <c r="AA118" s="24">
        <f>Alumnos.xls!AF117</f>
        <v>2011</v>
      </c>
      <c r="AC118" s="24" t="str">
        <f>Alumnos.xls!AI117</f>
        <v>PROFESORA</v>
      </c>
      <c r="AD118" s="24" t="str">
        <f>Alumnos.xls!AJ117</f>
        <v/>
      </c>
      <c r="AE118" s="24" t="str">
        <f>Alumnos.xls!AK117</f>
        <v/>
      </c>
      <c r="AF118" s="24" t="str">
        <f>Alumnos.xls!AL117</f>
        <v/>
      </c>
      <c r="AG118" s="24" t="str">
        <f>Alumnos.xls!AM117</f>
        <v/>
      </c>
      <c r="AH118" s="24" t="str">
        <f>Alumnos.xls!AN117</f>
        <v/>
      </c>
    </row>
    <row r="119">
      <c r="A119" s="13" t="str">
        <f t="shared" si="1"/>
        <v>RADILLO,MAGAÑA,YOLANDA GUADALUPE,1992-04-16,RAMY920416MCMDGL05,RAMY9204168G5,yolandaaa112@gmail.com,MIRLOS,9,JUAN JOSE RIOS,28984,VILLA DE ALVAREZ,3123136184,833959597,COLIMA,MERCADOTECNIA,UNIVERSIDAD DE COLIMA,83.7,2015,DESEMPLEADA,,,,</v>
      </c>
      <c r="B119" s="24" t="b">
        <v>0</v>
      </c>
      <c r="C119" s="24" t="str">
        <f>Alumnos.xls!B118</f>
        <v>2018B</v>
      </c>
      <c r="D119" s="24" t="str">
        <f>Alumnos.xls!D118</f>
        <v>TIEMPO COMPLETO</v>
      </c>
      <c r="E119" s="24" t="str">
        <f>Alumnos.xls!H118</f>
        <v>RADILLO</v>
      </c>
      <c r="F119" s="24" t="str">
        <f>Alumnos.xls!I118</f>
        <v>MAGAÑA</v>
      </c>
      <c r="G119" s="24" t="str">
        <f>Alumnos.xls!G118</f>
        <v>YOLANDA GUADALUPE</v>
      </c>
      <c r="H119" s="12" t="str">
        <f>Alumnos.xls!J118</f>
        <v>1992-04-16</v>
      </c>
      <c r="I119" s="24" t="str">
        <f>Alumnos.xls!L118</f>
        <v>RAMY920416MCMDGL05</v>
      </c>
      <c r="J119" s="24" t="str">
        <f>Alumnos.xls!M118</f>
        <v>RAMY9204168G5</v>
      </c>
      <c r="K119" s="24" t="str">
        <f>Alumnos.xls!Y118</f>
        <v>yolandaaa112@gmail.com</v>
      </c>
      <c r="L119" s="24" t="str">
        <f>Alumnos.xls!P118</f>
        <v>MIRLOS</v>
      </c>
      <c r="M119" s="24">
        <f>Alumnos.xls!Q118</f>
        <v>9</v>
      </c>
      <c r="O119" s="24" t="str">
        <f>Alumnos.xls!S118</f>
        <v>JUAN JOSE RIOS</v>
      </c>
      <c r="P119" s="24">
        <f>Alumnos.xls!T118</f>
        <v>28984</v>
      </c>
      <c r="Q119" s="24" t="str">
        <f>Alumnos.xls!U118</f>
        <v>VILLA DE ALVAREZ</v>
      </c>
      <c r="R119" s="24" t="str">
        <f>Alumnos.xls!V118</f>
        <v>COLIMA</v>
      </c>
      <c r="S119" s="24">
        <f>Alumnos.xls!W118</f>
        <v>3123136184</v>
      </c>
      <c r="T119" s="24">
        <f>Alumnos.xls!X118</f>
        <v>833959597</v>
      </c>
      <c r="U119" s="24" t="str">
        <f>Alumnos.xls!O118</f>
        <v>COLIMA</v>
      </c>
      <c r="V119" s="25" t="str">
        <f>Alumnos.xls!N118</f>
        <v>MEXICANA</v>
      </c>
      <c r="W119" s="24" t="str">
        <f>Alumnos.xls!Z118</f>
        <v>LICENCIATURA</v>
      </c>
      <c r="X119" s="24" t="str">
        <f>Alumnos.xls!AA118</f>
        <v>MERCADOTECNIA</v>
      </c>
      <c r="Y119" s="24" t="str">
        <f>Alumnos.xls!AB118</f>
        <v>UNIVERSIDAD DE COLIMA</v>
      </c>
      <c r="Z119" s="26">
        <f>Alumnos.xls!AE118</f>
        <v>83.7</v>
      </c>
      <c r="AA119" s="24">
        <f>Alumnos.xls!AF118</f>
        <v>2015</v>
      </c>
      <c r="AC119" s="24" t="str">
        <f>Alumnos.xls!AI118</f>
        <v>DESEMPLEADA</v>
      </c>
      <c r="AD119" s="24" t="str">
        <f>Alumnos.xls!AJ118</f>
        <v/>
      </c>
      <c r="AE119" s="24" t="str">
        <f>Alumnos.xls!AK118</f>
        <v/>
      </c>
      <c r="AF119" s="24" t="str">
        <f>Alumnos.xls!AL118</f>
        <v/>
      </c>
      <c r="AG119" s="24" t="str">
        <f>Alumnos.xls!AM118</f>
        <v/>
      </c>
      <c r="AH119" s="24" t="str">
        <f>Alumnos.xls!AN118</f>
        <v/>
      </c>
    </row>
    <row r="120">
      <c r="A120" s="18" t="str">
        <f t="shared" si="1"/>
        <v>RAMIREZ,ZARAGOZA,CARLOS OMAR,1994-05-08,RAZC940508HJCMRR08,RAZC940508H81,heycorz@gmail.com,ANDADOR 2,174,BATALLON DE SAN PATRICIO,44300,GUADALAJARA,36032063,3324558541,JALISCO,INGENIERIA BIOMEDICA,UVM,91,2014,TEST ANALYZER,IBM,,EL SALTO,</v>
      </c>
      <c r="B120" s="24" t="b">
        <v>0</v>
      </c>
      <c r="C120" s="24" t="str">
        <f>Alumnos.xls!B119</f>
        <v>2018B</v>
      </c>
      <c r="D120" s="24" t="str">
        <f>Alumnos.xls!D119</f>
        <v>TIEMPO PARCIAL</v>
      </c>
      <c r="E120" s="24" t="str">
        <f>Alumnos.xls!H119</f>
        <v>RAMIREZ</v>
      </c>
      <c r="F120" s="24" t="str">
        <f>Alumnos.xls!I119</f>
        <v>ZARAGOZA</v>
      </c>
      <c r="G120" s="24" t="str">
        <f>Alumnos.xls!G119</f>
        <v>CARLOS OMAR</v>
      </c>
      <c r="H120" s="12" t="str">
        <f>Alumnos.xls!J119</f>
        <v>1994-05-08</v>
      </c>
      <c r="I120" s="24" t="str">
        <f>Alumnos.xls!L119</f>
        <v>RAZC940508HJCMRR08</v>
      </c>
      <c r="J120" s="24" t="str">
        <f>Alumnos.xls!M119</f>
        <v>RAZC940508H81</v>
      </c>
      <c r="K120" s="24" t="str">
        <f>Alumnos.xls!Y119</f>
        <v>heycorz@gmail.com</v>
      </c>
      <c r="L120" s="24" t="str">
        <f>Alumnos.xls!P119</f>
        <v>ANDADOR 2</v>
      </c>
      <c r="M120" s="24">
        <f>Alumnos.xls!Q119</f>
        <v>174</v>
      </c>
      <c r="O120" s="24" t="str">
        <f>Alumnos.xls!S119</f>
        <v>BATALLON DE SAN PATRICIO</v>
      </c>
      <c r="P120" s="24">
        <f>Alumnos.xls!T119</f>
        <v>44300</v>
      </c>
      <c r="Q120" s="24" t="str">
        <f>Alumnos.xls!U119</f>
        <v>GUADALAJARA</v>
      </c>
      <c r="R120" s="24" t="str">
        <f>Alumnos.xls!V119</f>
        <v>JALISCO</v>
      </c>
      <c r="S120" s="24">
        <f>Alumnos.xls!W119</f>
        <v>36032063</v>
      </c>
      <c r="T120" s="24">
        <f>Alumnos.xls!X119</f>
        <v>3324558541</v>
      </c>
      <c r="U120" s="24" t="str">
        <f>Alumnos.xls!O119</f>
        <v>JALISCO</v>
      </c>
      <c r="V120" s="25" t="str">
        <f>Alumnos.xls!N119</f>
        <v>MEXICANA</v>
      </c>
      <c r="W120" s="24" t="str">
        <f>Alumnos.xls!Z119</f>
        <v>INGENIERÍA</v>
      </c>
      <c r="X120" s="24" t="str">
        <f>Alumnos.xls!AA119</f>
        <v>INGENIERIA BIOMEDICA</v>
      </c>
      <c r="Y120" s="24" t="str">
        <f>Alumnos.xls!AB119</f>
        <v>UVM</v>
      </c>
      <c r="Z120" s="26">
        <f>Alumnos.xls!AE119</f>
        <v>91</v>
      </c>
      <c r="AA120" s="24">
        <f>Alumnos.xls!AF119</f>
        <v>2014</v>
      </c>
      <c r="AC120" s="24" t="str">
        <f>Alumnos.xls!AI119</f>
        <v>TEST ANALYZER</v>
      </c>
      <c r="AD120" s="24" t="str">
        <f>Alumnos.xls!AJ119</f>
        <v>IBM</v>
      </c>
      <c r="AE120" s="24" t="str">
        <f>Alumnos.xls!AK119</f>
        <v/>
      </c>
      <c r="AF120" s="24" t="str">
        <f>Alumnos.xls!AL119</f>
        <v>EL SALTO</v>
      </c>
      <c r="AG120" s="24" t="str">
        <f>Alumnos.xls!AM119</f>
        <v>JALISCO</v>
      </c>
      <c r="AH120" s="24" t="str">
        <f>Alumnos.xls!AN119</f>
        <v/>
      </c>
    </row>
    <row r="121">
      <c r="A121" s="13" t="str">
        <f t="shared" si="1"/>
        <v>SÁNCHEZ,PÉREZ,ANGEL ROBERTO,1990-12-13,SAPA90121309H900,SAPA901213UD3,ANGELSANCHEZ.FI.UNAM@GMAIL.COM,AV PATRIA,1957,JARDINES DEL COUNTRY,44210,GUADALAJARA,5542342691,5542342691,CIUDAD DE MÉXICO,INGENIERÍA EN COMPUTACIÓN,UNIVERSIDAD NACIONAL AUTÓNOMA DE MÉXICO,85,2009,ESTUDIANTE,,,,</v>
      </c>
      <c r="B121" s="24" t="b">
        <v>0</v>
      </c>
      <c r="C121" s="24" t="str">
        <f>Alumnos.xls!B120</f>
        <v>2018B</v>
      </c>
      <c r="D121" s="24" t="str">
        <f>Alumnos.xls!D120</f>
        <v>TIEMPO COMPLETO</v>
      </c>
      <c r="E121" s="24" t="str">
        <f>Alumnos.xls!H120</f>
        <v>SÁNCHEZ</v>
      </c>
      <c r="F121" s="24" t="str">
        <f>Alumnos.xls!I120</f>
        <v>PÉREZ</v>
      </c>
      <c r="G121" s="24" t="str">
        <f>Alumnos.xls!G120</f>
        <v>ANGEL ROBERTO</v>
      </c>
      <c r="H121" s="12" t="str">
        <f>Alumnos.xls!J120</f>
        <v>1990-12-13</v>
      </c>
      <c r="I121" s="24" t="str">
        <f>Alumnos.xls!L120</f>
        <v>SAPA90121309H900</v>
      </c>
      <c r="J121" s="24" t="str">
        <f>Alumnos.xls!M120</f>
        <v>SAPA901213UD3</v>
      </c>
      <c r="K121" s="24" t="str">
        <f>Alumnos.xls!Y120</f>
        <v>ANGELSANCHEZ.FI.UNAM@GMAIL.COM</v>
      </c>
      <c r="L121" s="24" t="str">
        <f>Alumnos.xls!P120</f>
        <v>AV PATRIA</v>
      </c>
      <c r="M121" s="24">
        <f>Alumnos.xls!Q120</f>
        <v>1957</v>
      </c>
      <c r="O121" s="24" t="str">
        <f>Alumnos.xls!S120</f>
        <v>JARDINES DEL COUNTRY</v>
      </c>
      <c r="P121" s="24">
        <f>Alumnos.xls!T120</f>
        <v>44210</v>
      </c>
      <c r="Q121" s="24" t="str">
        <f>Alumnos.xls!U120</f>
        <v>GUADALAJARA</v>
      </c>
      <c r="R121" s="24" t="str">
        <f>Alumnos.xls!V120</f>
        <v>JALISCO</v>
      </c>
      <c r="S121" s="24">
        <f>Alumnos.xls!W120</f>
        <v>5542342691</v>
      </c>
      <c r="T121" s="24">
        <f>Alumnos.xls!X120</f>
        <v>5542342691</v>
      </c>
      <c r="U121" s="24" t="str">
        <f>Alumnos.xls!O120</f>
        <v>CIUDAD DE MÉXICO</v>
      </c>
      <c r="V121" s="25" t="str">
        <f>Alumnos.xls!N120</f>
        <v>MEXICANA</v>
      </c>
      <c r="W121" s="24" t="str">
        <f>Alumnos.xls!Z120</f>
        <v>LICENCIATURA</v>
      </c>
      <c r="X121" s="24" t="str">
        <f>Alumnos.xls!AA120</f>
        <v>INGENIERÍA EN COMPUTACIÓN</v>
      </c>
      <c r="Y121" s="24" t="str">
        <f>Alumnos.xls!AB120</f>
        <v>UNIVERSIDAD NACIONAL AUTÓNOMA DE MÉXICO</v>
      </c>
      <c r="Z121" s="26">
        <f>Alumnos.xls!AE120</f>
        <v>85</v>
      </c>
      <c r="AA121" s="24">
        <f>Alumnos.xls!AF120</f>
        <v>2009</v>
      </c>
      <c r="AC121" s="24" t="str">
        <f>Alumnos.xls!AI120</f>
        <v>ESTUDIANTE</v>
      </c>
      <c r="AD121" s="24" t="str">
        <f>Alumnos.xls!AJ120</f>
        <v/>
      </c>
      <c r="AE121" s="24" t="str">
        <f>Alumnos.xls!AK120</f>
        <v/>
      </c>
      <c r="AF121" s="24" t="str">
        <f>Alumnos.xls!AL120</f>
        <v/>
      </c>
      <c r="AG121" s="24" t="str">
        <f>Alumnos.xls!AM120</f>
        <v/>
      </c>
      <c r="AH121" s="24" t="str">
        <f>Alumnos.xls!AN120</f>
        <v/>
      </c>
    </row>
    <row r="122">
      <c r="A122" s="18" t="str">
        <f t="shared" si="1"/>
        <v>VALDEZ,GONZÁLEZ,OSCAR EDGARDO,1980-01-24,VXGO800124HJCLNS01,VAGO800124TMA,dos.multimedium@gmail.com,MONTE LA LUNA,871,SAN MARCOS,44330,GUADALAJARA,33311984,3312420507,AGUASCALIENTES,DISEÑO GRÁFICO,UDG,90,2003,DISEÑADOR INDEPENDIENTE,DOS DISEÑO Y COMUNICACÍON,MONTE LA LUNA 869,GUADALAJARA,33311984</v>
      </c>
      <c r="B122" s="24" t="b">
        <v>0</v>
      </c>
      <c r="C122" s="24" t="str">
        <f>Alumnos.xls!B121</f>
        <v>2018B</v>
      </c>
      <c r="D122" s="24" t="str">
        <f>Alumnos.xls!D121</f>
        <v>TIEMPO COMPLETO</v>
      </c>
      <c r="E122" s="24" t="str">
        <f>Alumnos.xls!H121</f>
        <v>VALDEZ</v>
      </c>
      <c r="F122" s="24" t="str">
        <f>Alumnos.xls!I121</f>
        <v>GONZÁLEZ</v>
      </c>
      <c r="G122" s="24" t="str">
        <f>Alumnos.xls!G121</f>
        <v>OSCAR EDGARDO</v>
      </c>
      <c r="H122" s="12" t="str">
        <f>Alumnos.xls!J121</f>
        <v>1980-01-24</v>
      </c>
      <c r="I122" s="24" t="str">
        <f>Alumnos.xls!L121</f>
        <v>VXGO800124HJCLNS01</v>
      </c>
      <c r="J122" s="24" t="str">
        <f>Alumnos.xls!M121</f>
        <v>VAGO800124TMA</v>
      </c>
      <c r="K122" s="24" t="str">
        <f>Alumnos.xls!Y121</f>
        <v>dos.multimedium@gmail.com</v>
      </c>
      <c r="L122" s="24" t="str">
        <f>Alumnos.xls!P121</f>
        <v>MONTE LA LUNA</v>
      </c>
      <c r="M122" s="24">
        <f>Alumnos.xls!Q121</f>
        <v>871</v>
      </c>
      <c r="O122" s="24" t="str">
        <f>Alumnos.xls!S121</f>
        <v>SAN MARCOS</v>
      </c>
      <c r="P122" s="24">
        <f>Alumnos.xls!T121</f>
        <v>44330</v>
      </c>
      <c r="Q122" s="24" t="str">
        <f>Alumnos.xls!U121</f>
        <v>GUADALAJARA</v>
      </c>
      <c r="R122" s="24" t="str">
        <f>Alumnos.xls!V121</f>
        <v>JALISCO</v>
      </c>
      <c r="S122" s="24">
        <f>Alumnos.xls!W121</f>
        <v>33311984</v>
      </c>
      <c r="T122" s="24">
        <f>Alumnos.xls!X121</f>
        <v>3312420507</v>
      </c>
      <c r="U122" s="24" t="str">
        <f>Alumnos.xls!O121</f>
        <v>AGUASCALIENTES</v>
      </c>
      <c r="V122" s="25" t="str">
        <f>Alumnos.xls!N121</f>
        <v>MEXICANA</v>
      </c>
      <c r="W122" s="24" t="str">
        <f>Alumnos.xls!Z121</f>
        <v>LICENCIATURA</v>
      </c>
      <c r="X122" s="24" t="str">
        <f>Alumnos.xls!AA121</f>
        <v>DISEÑO GRÁFICO</v>
      </c>
      <c r="Y122" s="24" t="str">
        <f>Alumnos.xls!AB121</f>
        <v>UDG</v>
      </c>
      <c r="Z122" s="26">
        <f>Alumnos.xls!AE121</f>
        <v>90</v>
      </c>
      <c r="AA122" s="24">
        <f>Alumnos.xls!AF121</f>
        <v>2003</v>
      </c>
      <c r="AC122" s="24" t="str">
        <f>Alumnos.xls!AI121</f>
        <v>DISEÑADOR INDEPENDIENTE</v>
      </c>
      <c r="AD122" s="24" t="str">
        <f>Alumnos.xls!AJ121</f>
        <v>DOS DISEÑO Y COMUNICACÍON</v>
      </c>
      <c r="AE122" s="24" t="str">
        <f>Alumnos.xls!AK121</f>
        <v>MONTE LA LUNA 869</v>
      </c>
      <c r="AF122" s="24" t="str">
        <f>Alumnos.xls!AL121</f>
        <v>GUADALAJARA</v>
      </c>
      <c r="AG122" s="24" t="str">
        <f>Alumnos.xls!AM121</f>
        <v>JALISCO</v>
      </c>
      <c r="AH122" s="24">
        <f>Alumnos.xls!AN121</f>
        <v>33311984</v>
      </c>
    </row>
    <row r="123">
      <c r="A123" s="13" t="str">
        <f t="shared" si="1"/>
        <v>VEGA,BORGES,LUIS GUILLERMO,1985-02-02,VEBL850202HSLGRS04,VEBL850202KY0,LUISG.VEGABORGES@HOTMAIL.COM,PASEO DE LOS CASTAÑOS,2907,TABACHINES,45188,ZAPOPAN,36602022,3314668073,SINALOA,LICENCIATURA EN INGENIERIA EN SISTEMAS COMPUTACIONALES,UNIVERSIDAD DEL VALLE DE ATEMAJAC (UNIVA),83.7,2008,GERENTE DE SISTEMAS,KADANT,CALLE 6 #2559,GUADALAJARA,38124355</v>
      </c>
      <c r="B123" s="24" t="b">
        <v>0</v>
      </c>
      <c r="C123" s="24" t="str">
        <f>Alumnos.xls!B122</f>
        <v>2018B</v>
      </c>
      <c r="D123" s="24" t="str">
        <f>Alumnos.xls!D122</f>
        <v>TIEMPO PARCIAL</v>
      </c>
      <c r="E123" s="24" t="str">
        <f>Alumnos.xls!H122</f>
        <v>VEGA</v>
      </c>
      <c r="F123" s="24" t="str">
        <f>Alumnos.xls!I122</f>
        <v>BORGES</v>
      </c>
      <c r="G123" s="24" t="str">
        <f>Alumnos.xls!G122</f>
        <v>LUIS GUILLERMO</v>
      </c>
      <c r="H123" s="12" t="str">
        <f>Alumnos.xls!J122</f>
        <v>1985-02-02</v>
      </c>
      <c r="I123" s="24" t="str">
        <f>Alumnos.xls!L122</f>
        <v>VEBL850202HSLGRS04</v>
      </c>
      <c r="J123" s="24" t="str">
        <f>Alumnos.xls!M122</f>
        <v>VEBL850202KY0</v>
      </c>
      <c r="K123" s="24" t="str">
        <f>Alumnos.xls!Y122</f>
        <v>LUISG.VEGABORGES@HOTMAIL.COM</v>
      </c>
      <c r="L123" s="24" t="str">
        <f>Alumnos.xls!P122</f>
        <v>PASEO DE LOS CASTAÑOS</v>
      </c>
      <c r="M123" s="24">
        <f>Alumnos.xls!Q122</f>
        <v>2907</v>
      </c>
      <c r="O123" s="24" t="str">
        <f>Alumnos.xls!S122</f>
        <v>TABACHINES</v>
      </c>
      <c r="P123" s="24">
        <f>Alumnos.xls!T122</f>
        <v>45188</v>
      </c>
      <c r="Q123" s="24" t="str">
        <f>Alumnos.xls!U122</f>
        <v>ZAPOPAN</v>
      </c>
      <c r="R123" s="24" t="str">
        <f>Alumnos.xls!V122</f>
        <v>JALISCO</v>
      </c>
      <c r="S123" s="24">
        <f>Alumnos.xls!W122</f>
        <v>36602022</v>
      </c>
      <c r="T123" s="24">
        <f>Alumnos.xls!X122</f>
        <v>3314668073</v>
      </c>
      <c r="U123" s="24" t="str">
        <f>Alumnos.xls!O122</f>
        <v>SINALOA</v>
      </c>
      <c r="V123" s="25" t="str">
        <f>Alumnos.xls!N122</f>
        <v>MEXICANA</v>
      </c>
      <c r="W123" s="24" t="str">
        <f>Alumnos.xls!Z122</f>
        <v>LICENCIATURA</v>
      </c>
      <c r="X123" s="24" t="str">
        <f>Alumnos.xls!AA122</f>
        <v>LICENCIATURA EN INGENIERIA EN SISTEMAS COMPUTACIONALES</v>
      </c>
      <c r="Y123" s="24" t="str">
        <f>Alumnos.xls!AB122</f>
        <v>UNIVERSIDAD DEL VALLE DE ATEMAJAC (UNIVA)</v>
      </c>
      <c r="Z123" s="26">
        <f>Alumnos.xls!AE122</f>
        <v>83.7</v>
      </c>
      <c r="AA123" s="24">
        <f>Alumnos.xls!AF122</f>
        <v>2008</v>
      </c>
      <c r="AC123" s="24" t="str">
        <f>Alumnos.xls!AI122</f>
        <v>GERENTE DE SISTEMAS</v>
      </c>
      <c r="AD123" s="24" t="str">
        <f>Alumnos.xls!AJ122</f>
        <v>KADANT</v>
      </c>
      <c r="AE123" s="24" t="str">
        <f>Alumnos.xls!AK122</f>
        <v>CALLE 6 #2559</v>
      </c>
      <c r="AF123" s="24" t="str">
        <f>Alumnos.xls!AL122</f>
        <v>GUADALAJARA</v>
      </c>
      <c r="AG123" s="24" t="str">
        <f>Alumnos.xls!AM122</f>
        <v>JALISCO</v>
      </c>
      <c r="AH123" s="24">
        <f>Alumnos.xls!AN122</f>
        <v>38124355</v>
      </c>
    </row>
    <row r="124">
      <c r="A124" s="18" t="str">
        <f t="shared" si="1"/>
        <v>ARRIERO,TOSCANO,DANIEL ALONSO,1987-03-06,AITD870306HJCRSN03,AITD870306P29,arodat@gmail.com,AVENIDA ARTES PLÁSTICAS,257,MIRAVALLE,44990,GUADALAJARA,36752538,3339552104,JALISCO,ADMINISTRACIÓN FINANCIERA Y SISTEMAS DE INFORMACIÓN,CUCEA,91.5,2007,DESEMPLEADO,,,,</v>
      </c>
      <c r="B124" s="24" t="b">
        <v>0</v>
      </c>
      <c r="C124" s="24" t="str">
        <f>Alumnos.xls!B123</f>
        <v>2018A</v>
      </c>
      <c r="D124" s="24" t="str">
        <f>Alumnos.xls!D123</f>
        <v>TIEMPO COMPLETO</v>
      </c>
      <c r="E124" s="24" t="str">
        <f>Alumnos.xls!H123</f>
        <v>ARRIERO</v>
      </c>
      <c r="F124" s="24" t="str">
        <f>Alumnos.xls!I123</f>
        <v>TOSCANO</v>
      </c>
      <c r="G124" s="24" t="str">
        <f>Alumnos.xls!G123</f>
        <v>DANIEL ALONSO</v>
      </c>
      <c r="H124" s="12" t="str">
        <f>Alumnos.xls!J123</f>
        <v>1987-03-06</v>
      </c>
      <c r="I124" s="24" t="str">
        <f>Alumnos.xls!L123</f>
        <v>AITD870306HJCRSN03</v>
      </c>
      <c r="J124" s="24" t="str">
        <f>Alumnos.xls!M123</f>
        <v>AITD870306P29</v>
      </c>
      <c r="K124" s="24" t="str">
        <f>Alumnos.xls!Y123</f>
        <v>arodat@gmail.com</v>
      </c>
      <c r="L124" s="24" t="str">
        <f>Alumnos.xls!P123</f>
        <v>AVENIDA ARTES PLÁSTICAS</v>
      </c>
      <c r="M124" s="24">
        <f>Alumnos.xls!Q123</f>
        <v>257</v>
      </c>
      <c r="O124" s="24" t="str">
        <f>Alumnos.xls!S123</f>
        <v>MIRAVALLE</v>
      </c>
      <c r="P124" s="24">
        <f>Alumnos.xls!T123</f>
        <v>44990</v>
      </c>
      <c r="Q124" s="24" t="str">
        <f>Alumnos.xls!U123</f>
        <v>GUADALAJARA</v>
      </c>
      <c r="R124" s="24" t="str">
        <f>Alumnos.xls!V123</f>
        <v>JALISCO</v>
      </c>
      <c r="S124" s="24">
        <f>Alumnos.xls!W123</f>
        <v>36752538</v>
      </c>
      <c r="T124" s="24">
        <f>Alumnos.xls!X123</f>
        <v>3339552104</v>
      </c>
      <c r="U124" s="24" t="str">
        <f>Alumnos.xls!O123</f>
        <v>JALISCO</v>
      </c>
      <c r="V124" s="25" t="str">
        <f>Alumnos.xls!N123</f>
        <v>MEXICANA</v>
      </c>
      <c r="W124" s="24" t="str">
        <f>Alumnos.xls!Z123</f>
        <v>LICENCIATURA</v>
      </c>
      <c r="X124" s="24" t="str">
        <f>Alumnos.xls!AA123</f>
        <v>ADMINISTRACIÓN FINANCIERA Y SISTEMAS DE INFORMACIÓN</v>
      </c>
      <c r="Y124" s="24" t="str">
        <f>Alumnos.xls!AB123</f>
        <v>CUCEA</v>
      </c>
      <c r="Z124" s="26">
        <f>Alumnos.xls!AE123</f>
        <v>91.5</v>
      </c>
      <c r="AA124" s="24">
        <f>Alumnos.xls!AF123</f>
        <v>2007</v>
      </c>
      <c r="AC124" s="24" t="str">
        <f>Alumnos.xls!AI123</f>
        <v>DESEMPLEADO</v>
      </c>
      <c r="AD124" s="24" t="str">
        <f>Alumnos.xls!AJ123</f>
        <v/>
      </c>
      <c r="AE124" s="24" t="str">
        <f>Alumnos.xls!AK123</f>
        <v/>
      </c>
      <c r="AF124" s="24" t="str">
        <f>Alumnos.xls!AL123</f>
        <v/>
      </c>
      <c r="AG124" s="24" t="str">
        <f>Alumnos.xls!AM123</f>
        <v/>
      </c>
      <c r="AH124" s="24" t="str">
        <f>Alumnos.xls!AN123</f>
        <v/>
      </c>
    </row>
    <row r="125">
      <c r="A125" s="13" t="str">
        <f t="shared" si="1"/>
        <v>BECERRA,GOMEZ,BRUNO ALBERTO,1994-02-18,BEGB940218HJCCMR08,BEGB940218TB9,bruno.becerra@alumno.udg.mx,TOMAS MANN,7010,LOMAS UNIVERSIDAD,45016,ZAPOPAN,3320036162,3335821665,JALISCO,LICENCIATURA EN INGENIERIA EN COMPUTACION,UNIVERSIDAD DE GUADALAJARA,88.52,2012,SIN OCUPACION,,,,</v>
      </c>
      <c r="B125" s="24" t="b">
        <v>0</v>
      </c>
      <c r="C125" s="24" t="str">
        <f>Alumnos.xls!B124</f>
        <v>2018A</v>
      </c>
      <c r="D125" s="24" t="str">
        <f>Alumnos.xls!D124</f>
        <v>TIEMPO COMPLETO</v>
      </c>
      <c r="E125" s="24" t="str">
        <f>Alumnos.xls!H124</f>
        <v>BECERRA</v>
      </c>
      <c r="F125" s="24" t="str">
        <f>Alumnos.xls!I124</f>
        <v>GOMEZ</v>
      </c>
      <c r="G125" s="24" t="str">
        <f>Alumnos.xls!G124</f>
        <v>BRUNO ALBERTO</v>
      </c>
      <c r="H125" s="12" t="str">
        <f>Alumnos.xls!J124</f>
        <v>1994-02-18</v>
      </c>
      <c r="I125" s="24" t="str">
        <f>Alumnos.xls!L124</f>
        <v>BEGB940218HJCCMR08</v>
      </c>
      <c r="J125" s="24" t="str">
        <f>Alumnos.xls!M124</f>
        <v>BEGB940218TB9</v>
      </c>
      <c r="K125" s="24" t="str">
        <f>Alumnos.xls!Y124</f>
        <v>bruno.becerra@alumno.udg.mx</v>
      </c>
      <c r="L125" s="24" t="str">
        <f>Alumnos.xls!P124</f>
        <v>TOMAS MANN</v>
      </c>
      <c r="M125" s="24">
        <f>Alumnos.xls!Q124</f>
        <v>7010</v>
      </c>
      <c r="O125" s="24" t="str">
        <f>Alumnos.xls!S124</f>
        <v>LOMAS UNIVERSIDAD</v>
      </c>
      <c r="P125" s="24">
        <f>Alumnos.xls!T124</f>
        <v>45016</v>
      </c>
      <c r="Q125" s="24" t="str">
        <f>Alumnos.xls!U124</f>
        <v>ZAPOPAN</v>
      </c>
      <c r="R125" s="24" t="str">
        <f>Alumnos.xls!V124</f>
        <v>JALISCO</v>
      </c>
      <c r="S125" s="24">
        <f>Alumnos.xls!W124</f>
        <v>3320036162</v>
      </c>
      <c r="T125" s="24">
        <f>Alumnos.xls!X124</f>
        <v>3335821665</v>
      </c>
      <c r="U125" s="24" t="str">
        <f>Alumnos.xls!O124</f>
        <v>JALISCO</v>
      </c>
      <c r="V125" s="25" t="str">
        <f>Alumnos.xls!N124</f>
        <v>MEXICANA</v>
      </c>
      <c r="W125" s="24" t="str">
        <f>Alumnos.xls!Z124</f>
        <v>LICENCIATURA</v>
      </c>
      <c r="X125" s="24" t="str">
        <f>Alumnos.xls!AA124</f>
        <v>LICENCIATURA EN INGENIERIA EN COMPUTACION</v>
      </c>
      <c r="Y125" s="24" t="str">
        <f>Alumnos.xls!AB124</f>
        <v>UNIVERSIDAD DE GUADALAJARA</v>
      </c>
      <c r="Z125" s="26">
        <f>Alumnos.xls!AE124</f>
        <v>88.52</v>
      </c>
      <c r="AA125" s="24">
        <f>Alumnos.xls!AF124</f>
        <v>2012</v>
      </c>
      <c r="AC125" s="24" t="str">
        <f>Alumnos.xls!AI124</f>
        <v>SIN OCUPACION</v>
      </c>
      <c r="AD125" s="24" t="str">
        <f>Alumnos.xls!AJ124</f>
        <v/>
      </c>
      <c r="AE125" s="24" t="str">
        <f>Alumnos.xls!AK124</f>
        <v/>
      </c>
      <c r="AF125" s="24" t="str">
        <f>Alumnos.xls!AL124</f>
        <v/>
      </c>
      <c r="AG125" s="24" t="str">
        <f>Alumnos.xls!AM124</f>
        <v/>
      </c>
      <c r="AH125" s="24" t="str">
        <f>Alumnos.xls!AN124</f>
        <v/>
      </c>
    </row>
    <row r="126">
      <c r="A126" s="18" t="str">
        <f t="shared" si="1"/>
        <v>CASTILLO,RODRIGUEZ ARANA,DANIEL,1980-05-08,CARD800508HDFSDN09,CARD800508492,castillorodriguezarana@gmail.com,TOPACARNERO,1695 B,EL COLLI URBANO,45070,ZAPOPAN,3314554854,5522989994,CIUDAD DE MEXICO,NEGOCIOS,ESCUELA BANCARIA Y COMERCIAL,96,2012,DOCENTE,ESCUELA BANCARIA Y COMERCIAL,,,</v>
      </c>
      <c r="B126" s="24" t="b">
        <v>0</v>
      </c>
      <c r="C126" s="24" t="str">
        <f>Alumnos.xls!B125</f>
        <v>2018A</v>
      </c>
      <c r="D126" s="24" t="str">
        <f>Alumnos.xls!D125</f>
        <v>TIEMPO PARCIAL</v>
      </c>
      <c r="E126" s="24" t="str">
        <f>Alumnos.xls!H125</f>
        <v>CASTILLO</v>
      </c>
      <c r="F126" s="24" t="str">
        <f>Alumnos.xls!I125</f>
        <v>RODRIGUEZ ARANA</v>
      </c>
      <c r="G126" s="24" t="str">
        <f>Alumnos.xls!G125</f>
        <v>DANIEL</v>
      </c>
      <c r="H126" s="12" t="str">
        <f>Alumnos.xls!J125</f>
        <v>1980-05-08</v>
      </c>
      <c r="I126" s="24" t="str">
        <f>Alumnos.xls!L125</f>
        <v>CARD800508HDFSDN09</v>
      </c>
      <c r="J126" s="24" t="str">
        <f>Alumnos.xls!M125</f>
        <v>CARD800508492</v>
      </c>
      <c r="K126" s="24" t="str">
        <f>Alumnos.xls!Y125</f>
        <v>castillorodriguezarana@gmail.com</v>
      </c>
      <c r="L126" s="24" t="str">
        <f>Alumnos.xls!P125</f>
        <v>TOPACARNERO</v>
      </c>
      <c r="M126" s="24" t="str">
        <f>Alumnos.xls!Q125</f>
        <v>1695 B</v>
      </c>
      <c r="O126" s="24" t="str">
        <f>Alumnos.xls!S125</f>
        <v>EL COLLI URBANO</v>
      </c>
      <c r="P126" s="24">
        <f>Alumnos.xls!T125</f>
        <v>45070</v>
      </c>
      <c r="Q126" s="24" t="str">
        <f>Alumnos.xls!U125</f>
        <v>ZAPOPAN</v>
      </c>
      <c r="R126" s="24" t="str">
        <f>Alumnos.xls!V125</f>
        <v>JALISCO</v>
      </c>
      <c r="S126" s="24">
        <f>Alumnos.xls!W125</f>
        <v>3314554854</v>
      </c>
      <c r="T126" s="24">
        <f>Alumnos.xls!X125</f>
        <v>5522989994</v>
      </c>
      <c r="U126" s="24" t="str">
        <f>Alumnos.xls!O125</f>
        <v>CIUDAD DE MEXICO</v>
      </c>
      <c r="V126" s="25" t="str">
        <f>Alumnos.xls!N125</f>
        <v>MEXICANA</v>
      </c>
      <c r="W126" s="19" t="s">
        <v>66</v>
      </c>
      <c r="X126" s="24" t="str">
        <f>Alumnos.xls!AA125</f>
        <v>NEGOCIOS</v>
      </c>
      <c r="Y126" s="24" t="str">
        <f>Alumnos.xls!AB125</f>
        <v>ESCUELA BANCARIA Y COMERCIAL</v>
      </c>
      <c r="Z126" s="26">
        <f>Alumnos.xls!AE125</f>
        <v>96</v>
      </c>
      <c r="AA126" s="24">
        <f>Alumnos.xls!AF125</f>
        <v>2012</v>
      </c>
      <c r="AC126" s="24" t="str">
        <f>Alumnos.xls!AI125</f>
        <v>DOCENTE</v>
      </c>
      <c r="AD126" s="24" t="str">
        <f>Alumnos.xls!AJ125</f>
        <v>ESCUELA BANCARIA Y COMERCIAL</v>
      </c>
      <c r="AE126" s="24" t="str">
        <f>Alumnos.xls!AK125</f>
        <v/>
      </c>
      <c r="AF126" s="24" t="str">
        <f>Alumnos.xls!AL125</f>
        <v/>
      </c>
      <c r="AG126" s="24" t="str">
        <f>Alumnos.xls!AM125</f>
        <v/>
      </c>
      <c r="AH126" s="24" t="str">
        <f>Alumnos.xls!AN125</f>
        <v/>
      </c>
    </row>
    <row r="127">
      <c r="A127" s="13" t="str">
        <f t="shared" si="1"/>
        <v>CHÁVEZ,ANAYA,JOSÉ MIGUEL,1983-10-11,CAAM831011HJCHNG06,CAAM831011GR3,miguelchavezfc@gmail.com,CALABRIA,17,SAN MIGUEL RESIDENCIAL,45650,TLAJOMULCO DE ZUÑIGA,3332711635,3331075004,JALISCO,NEGOCIOS INTERNACIONALES,UNIVERSIDAD DE GUADALAJARA,88.59,2005,GERENTE DE TRÁFICO,INTERNATIONAL FURNITURE DIRECT,CONSTITUCIÓN 210,ZAPOPAN,3338977401</v>
      </c>
      <c r="B127" s="24" t="b">
        <v>0</v>
      </c>
      <c r="C127" s="24" t="str">
        <f>Alumnos.xls!B126</f>
        <v>2018A</v>
      </c>
      <c r="D127" s="24" t="str">
        <f>Alumnos.xls!D126</f>
        <v>TIEMPO PARCIAL</v>
      </c>
      <c r="E127" s="24" t="str">
        <f>Alumnos.xls!H126</f>
        <v>CHÁVEZ</v>
      </c>
      <c r="F127" s="24" t="str">
        <f>Alumnos.xls!I126</f>
        <v>ANAYA</v>
      </c>
      <c r="G127" s="24" t="str">
        <f>Alumnos.xls!G126</f>
        <v>JOSÉ MIGUEL</v>
      </c>
      <c r="H127" s="12" t="str">
        <f>Alumnos.xls!J126</f>
        <v>1983-10-11</v>
      </c>
      <c r="I127" s="24" t="str">
        <f>Alumnos.xls!L126</f>
        <v>CAAM831011HJCHNG06</v>
      </c>
      <c r="J127" s="24" t="str">
        <f>Alumnos.xls!M126</f>
        <v>CAAM831011GR3</v>
      </c>
      <c r="K127" s="24" t="str">
        <f>Alumnos.xls!Y126</f>
        <v>miguelchavezfc@gmail.com</v>
      </c>
      <c r="L127" s="24" t="str">
        <f>Alumnos.xls!P126</f>
        <v>CALABRIA</v>
      </c>
      <c r="M127" s="24">
        <f>Alumnos.xls!Q126</f>
        <v>17</v>
      </c>
      <c r="O127" s="24" t="str">
        <f>Alumnos.xls!S126</f>
        <v>SAN MIGUEL RESIDENCIAL</v>
      </c>
      <c r="P127" s="24">
        <f>Alumnos.xls!T126</f>
        <v>45650</v>
      </c>
      <c r="Q127" s="24" t="str">
        <f>Alumnos.xls!U126</f>
        <v>TLAJOMULCO DE ZUÑIGA</v>
      </c>
      <c r="R127" s="24" t="str">
        <f>Alumnos.xls!V126</f>
        <v>JALISCO</v>
      </c>
      <c r="S127" s="24">
        <f>Alumnos.xls!W126</f>
        <v>3332711635</v>
      </c>
      <c r="T127" s="24">
        <f>Alumnos.xls!X126</f>
        <v>3331075004</v>
      </c>
      <c r="U127" s="24" t="str">
        <f>Alumnos.xls!O126</f>
        <v>JALISCO</v>
      </c>
      <c r="V127" s="25" t="str">
        <f>Alumnos.xls!N126</f>
        <v>MEXICANA</v>
      </c>
      <c r="W127" s="24" t="str">
        <f>Alumnos.xls!Z126</f>
        <v>LICENCIATURA</v>
      </c>
      <c r="X127" s="24" t="str">
        <f>Alumnos.xls!AA126</f>
        <v>NEGOCIOS INTERNACIONALES</v>
      </c>
      <c r="Y127" s="24" t="str">
        <f>Alumnos.xls!AB126</f>
        <v>UNIVERSIDAD DE GUADALAJARA</v>
      </c>
      <c r="Z127" s="26">
        <f>Alumnos.xls!AE126</f>
        <v>88.59</v>
      </c>
      <c r="AA127" s="24">
        <f>Alumnos.xls!AF126</f>
        <v>2005</v>
      </c>
      <c r="AC127" s="24" t="str">
        <f>Alumnos.xls!AI126</f>
        <v>GERENTE DE TRÁFICO</v>
      </c>
      <c r="AD127" s="24" t="str">
        <f>Alumnos.xls!AJ126</f>
        <v>INTERNATIONAL FURNITURE DIRECT</v>
      </c>
      <c r="AE127" s="24" t="str">
        <f>Alumnos.xls!AK126</f>
        <v>CONSTITUCIÓN 210</v>
      </c>
      <c r="AF127" s="24" t="str">
        <f>Alumnos.xls!AL126</f>
        <v>ZAPOPAN</v>
      </c>
      <c r="AG127" s="24" t="str">
        <f>Alumnos.xls!AM126</f>
        <v>JALISCO</v>
      </c>
      <c r="AH127" s="24">
        <f>Alumnos.xls!AN126</f>
        <v>3338977401</v>
      </c>
    </row>
    <row r="128">
      <c r="A128" s="18" t="str">
        <f t="shared" si="1"/>
        <v>CHÁVEZ,GARCÍA,JOSÉ OMAR,1993-07-23,CXGO930723HSLHRM08,CAGX930723BA9,josschavez14@gmail.com,16 DE SEPTIEMBRE,3595,REAL CANTABRIA,45134,ZAPOPAN,7325470,3312239752,SINALOA,INGENIERIA,CETI COLOMOS,81.39,2011,SOPORTE DE PRUEBAS,PLEXUS CORP.,,ZAPOPAN,</v>
      </c>
      <c r="B128" s="24" t="b">
        <v>0</v>
      </c>
      <c r="C128" s="24" t="str">
        <f>Alumnos.xls!B127</f>
        <v>2018A</v>
      </c>
      <c r="D128" s="24" t="str">
        <f>Alumnos.xls!D127</f>
        <v>TIEMPO COMPLETO</v>
      </c>
      <c r="E128" s="24" t="str">
        <f>Alumnos.xls!H127</f>
        <v>CHÁVEZ</v>
      </c>
      <c r="F128" s="24" t="str">
        <f>Alumnos.xls!I127</f>
        <v>GARCÍA</v>
      </c>
      <c r="G128" s="24" t="str">
        <f>Alumnos.xls!G127</f>
        <v>JOSÉ OMAR</v>
      </c>
      <c r="H128" s="12" t="str">
        <f>Alumnos.xls!J127</f>
        <v>1993-07-23</v>
      </c>
      <c r="I128" s="24" t="str">
        <f>Alumnos.xls!L127</f>
        <v>CXGO930723HSLHRM08</v>
      </c>
      <c r="J128" s="24" t="str">
        <f>Alumnos.xls!M127</f>
        <v>CAGX930723BA9</v>
      </c>
      <c r="K128" s="24" t="str">
        <f>Alumnos.xls!Y127</f>
        <v>josschavez14@gmail.com</v>
      </c>
      <c r="L128" s="24" t="str">
        <f>Alumnos.xls!P127</f>
        <v>16 DE SEPTIEMBRE</v>
      </c>
      <c r="M128" s="24">
        <f>Alumnos.xls!Q127</f>
        <v>3595</v>
      </c>
      <c r="O128" s="24" t="str">
        <f>Alumnos.xls!S127</f>
        <v>REAL CANTABRIA</v>
      </c>
      <c r="P128" s="24">
        <f>Alumnos.xls!T127</f>
        <v>45134</v>
      </c>
      <c r="Q128" s="24" t="str">
        <f>Alumnos.xls!U127</f>
        <v>ZAPOPAN</v>
      </c>
      <c r="R128" s="24" t="str">
        <f>Alumnos.xls!V127</f>
        <v>JALISCO</v>
      </c>
      <c r="S128" s="24">
        <f>Alumnos.xls!W127</f>
        <v>7325470</v>
      </c>
      <c r="T128" s="24">
        <f>Alumnos.xls!X127</f>
        <v>3312239752</v>
      </c>
      <c r="U128" s="24" t="str">
        <f>Alumnos.xls!O127</f>
        <v>SINALOA</v>
      </c>
      <c r="V128" s="25" t="str">
        <f>Alumnos.xls!N127</f>
        <v>MEXICANA</v>
      </c>
      <c r="W128" s="24" t="str">
        <f>Alumnos.xls!Z127</f>
        <v>LICENCIATURA</v>
      </c>
      <c r="X128" s="24" t="str">
        <f>Alumnos.xls!AA127</f>
        <v>INGENIERIA</v>
      </c>
      <c r="Y128" s="24" t="str">
        <f>Alumnos.xls!AB127</f>
        <v>CETI COLOMOS</v>
      </c>
      <c r="Z128" s="26">
        <f>Alumnos.xls!AE127</f>
        <v>81.39</v>
      </c>
      <c r="AA128" s="24">
        <f>Alumnos.xls!AF127</f>
        <v>2011</v>
      </c>
      <c r="AC128" s="24" t="str">
        <f>Alumnos.xls!AI127</f>
        <v>SOPORTE DE PRUEBAS</v>
      </c>
      <c r="AD128" s="24" t="str">
        <f>Alumnos.xls!AJ127</f>
        <v>PLEXUS CORP.</v>
      </c>
      <c r="AE128" s="24" t="str">
        <f>Alumnos.xls!AK127</f>
        <v/>
      </c>
      <c r="AF128" s="24" t="str">
        <f>Alumnos.xls!AL127</f>
        <v>ZAPOPAN</v>
      </c>
      <c r="AG128" s="24" t="str">
        <f>Alumnos.xls!AM127</f>
        <v>JALISCO</v>
      </c>
      <c r="AH128" s="24" t="str">
        <f>Alumnos.xls!AN127</f>
        <v/>
      </c>
    </row>
    <row r="129">
      <c r="A129" s="13" t="str">
        <f t="shared" si="1"/>
        <v>COLIN,TAMAYO,VIRIDIANA,1989-11-22,COTV891122MJCLMR01,COTV891122ML8,viridianacolintamayo@gmail.com,PASEO HACIENDAS ORIENTE,155,FRANCISCO VILLA,45130,ZAPOPAN,20036324,3353051488,JALISCO,ING. INDUSTRIAL,CENTRO DE ENSEÑANZA TECNICA INDUSTRIAL,91.71,2016,HOGAR / ASPIRANTE,,,ZAPOPAN,</v>
      </c>
      <c r="B129" s="24" t="b">
        <v>0</v>
      </c>
      <c r="C129" s="24" t="str">
        <f>Alumnos.xls!B128</f>
        <v>2018A</v>
      </c>
      <c r="D129" s="24" t="str">
        <f>Alumnos.xls!D128</f>
        <v>TIEMPO COMPLETO</v>
      </c>
      <c r="E129" s="24" t="str">
        <f>Alumnos.xls!H128</f>
        <v>COLIN</v>
      </c>
      <c r="F129" s="24" t="str">
        <f>Alumnos.xls!I128</f>
        <v>TAMAYO</v>
      </c>
      <c r="G129" s="24" t="str">
        <f>Alumnos.xls!G128</f>
        <v>VIRIDIANA</v>
      </c>
      <c r="H129" s="12" t="str">
        <f>Alumnos.xls!J128</f>
        <v>1989-11-22</v>
      </c>
      <c r="I129" s="24" t="str">
        <f>Alumnos.xls!L128</f>
        <v>COTV891122MJCLMR01</v>
      </c>
      <c r="J129" s="24" t="str">
        <f>Alumnos.xls!M128</f>
        <v>COTV891122ML8</v>
      </c>
      <c r="K129" s="24" t="str">
        <f>Alumnos.xls!Y128</f>
        <v>viridianacolintamayo@gmail.com</v>
      </c>
      <c r="L129" s="24" t="str">
        <f>Alumnos.xls!P128</f>
        <v>PASEO HACIENDAS ORIENTE</v>
      </c>
      <c r="M129" s="24">
        <f>Alumnos.xls!Q128</f>
        <v>155</v>
      </c>
      <c r="O129" s="24" t="str">
        <f>Alumnos.xls!S128</f>
        <v>FRANCISCO VILLA</v>
      </c>
      <c r="P129" s="24">
        <f>Alumnos.xls!T128</f>
        <v>45130</v>
      </c>
      <c r="Q129" s="24" t="str">
        <f>Alumnos.xls!U128</f>
        <v>ZAPOPAN</v>
      </c>
      <c r="R129" s="24" t="str">
        <f>Alumnos.xls!V128</f>
        <v>JALISCO</v>
      </c>
      <c r="S129" s="24">
        <f>Alumnos.xls!W128</f>
        <v>20036324</v>
      </c>
      <c r="T129" s="24">
        <f>Alumnos.xls!X128</f>
        <v>3353051488</v>
      </c>
      <c r="U129" s="24" t="str">
        <f>Alumnos.xls!O128</f>
        <v>JALISCO</v>
      </c>
      <c r="V129" s="25" t="str">
        <f>Alumnos.xls!N128</f>
        <v>MEXICANA</v>
      </c>
      <c r="W129" s="24" t="str">
        <f>Alumnos.xls!Z128</f>
        <v>LICENCIATURA</v>
      </c>
      <c r="X129" s="24" t="str">
        <f>Alumnos.xls!AA128</f>
        <v>ING. INDUSTRIAL</v>
      </c>
      <c r="Y129" s="24" t="str">
        <f>Alumnos.xls!AB128</f>
        <v>CENTRO DE ENSEÑANZA TECNICA INDUSTRIAL</v>
      </c>
      <c r="Z129" s="26">
        <f>Alumnos.xls!AE128</f>
        <v>91.71</v>
      </c>
      <c r="AA129" s="24">
        <f>Alumnos.xls!AF128</f>
        <v>2016</v>
      </c>
      <c r="AC129" s="24" t="str">
        <f>Alumnos.xls!AI128</f>
        <v>HOGAR / ASPIRANTE</v>
      </c>
      <c r="AD129" s="24" t="str">
        <f>Alumnos.xls!AJ128</f>
        <v/>
      </c>
      <c r="AE129" s="24" t="str">
        <f>Alumnos.xls!AK128</f>
        <v/>
      </c>
      <c r="AF129" s="24" t="str">
        <f>Alumnos.xls!AL128</f>
        <v>ZAPOPAN</v>
      </c>
      <c r="AG129" s="24" t="str">
        <f>Alumnos.xls!AM128</f>
        <v/>
      </c>
      <c r="AH129" s="24" t="str">
        <f>Alumnos.xls!AN128</f>
        <v/>
      </c>
    </row>
    <row r="130">
      <c r="A130" s="18" t="str">
        <f t="shared" si="1"/>
        <v>CORONADO,GUTIÉRREZ,ALEJANDRO,1985-12-23,COGA851223HJCRTL01,COGA851223EI5,a.coron.gtz@gmail.com,PRIVADA INSURGENTES,2988,RANCHO BLANCO,44890,GUADALAJARA,3336359804,3311092621,JALISCO,PERIODISMO,UNIVERSIDAD DE GUADALAJARA,86,2010,LOCUTOR DE RADIO,RADIO UNIVERSIDAD DE GUADALAJARA,IGNACIO JACOBO #29,ZAPOPAN,</v>
      </c>
      <c r="B130" s="24" t="b">
        <v>0</v>
      </c>
      <c r="C130" s="24" t="str">
        <f>Alumnos.xls!B129</f>
        <v>2018A</v>
      </c>
      <c r="D130" s="24" t="str">
        <f>Alumnos.xls!D129</f>
        <v>TIEMPO COMPLETO</v>
      </c>
      <c r="E130" s="24" t="str">
        <f>Alumnos.xls!H129</f>
        <v>CORONADO</v>
      </c>
      <c r="F130" s="24" t="str">
        <f>Alumnos.xls!I129</f>
        <v>GUTIÉRREZ</v>
      </c>
      <c r="G130" s="24" t="str">
        <f>Alumnos.xls!G129</f>
        <v>ALEJANDRO</v>
      </c>
      <c r="H130" s="12" t="str">
        <f>Alumnos.xls!J129</f>
        <v>1985-12-23</v>
      </c>
      <c r="I130" s="24" t="str">
        <f>Alumnos.xls!L129</f>
        <v>COGA851223HJCRTL01</v>
      </c>
      <c r="J130" s="24" t="str">
        <f>Alumnos.xls!M129</f>
        <v>COGA851223EI5</v>
      </c>
      <c r="K130" s="24" t="str">
        <f>Alumnos.xls!Y129</f>
        <v>a.coron.gtz@gmail.com</v>
      </c>
      <c r="L130" s="24" t="str">
        <f>Alumnos.xls!P129</f>
        <v>PRIVADA INSURGENTES</v>
      </c>
      <c r="M130" s="24">
        <f>Alumnos.xls!Q129</f>
        <v>2988</v>
      </c>
      <c r="O130" s="24" t="str">
        <f>Alumnos.xls!S129</f>
        <v>RANCHO BLANCO</v>
      </c>
      <c r="P130" s="24">
        <f>Alumnos.xls!T129</f>
        <v>44890</v>
      </c>
      <c r="Q130" s="24" t="str">
        <f>Alumnos.xls!U129</f>
        <v>GUADALAJARA</v>
      </c>
      <c r="R130" s="24" t="str">
        <f>Alumnos.xls!V129</f>
        <v>JALISCO</v>
      </c>
      <c r="S130" s="24">
        <f>Alumnos.xls!W129</f>
        <v>3336359804</v>
      </c>
      <c r="T130" s="24">
        <f>Alumnos.xls!X129</f>
        <v>3311092621</v>
      </c>
      <c r="U130" s="24" t="str">
        <f>Alumnos.xls!O129</f>
        <v>JALISCO</v>
      </c>
      <c r="V130" s="25" t="str">
        <f>Alumnos.xls!N129</f>
        <v>MEXICANA</v>
      </c>
      <c r="W130" s="24" t="str">
        <f>Alumnos.xls!Z129</f>
        <v>LICENCIATURA</v>
      </c>
      <c r="X130" s="24" t="str">
        <f>Alumnos.xls!AA129</f>
        <v>PERIODISMO</v>
      </c>
      <c r="Y130" s="24" t="str">
        <f>Alumnos.xls!AB129</f>
        <v>UNIVERSIDAD DE GUADALAJARA</v>
      </c>
      <c r="Z130" s="26">
        <f>Alumnos.xls!AE129</f>
        <v>86</v>
      </c>
      <c r="AA130" s="24">
        <f>Alumnos.xls!AF129</f>
        <v>2010</v>
      </c>
      <c r="AC130" s="24" t="str">
        <f>Alumnos.xls!AI129</f>
        <v>LOCUTOR DE RADIO</v>
      </c>
      <c r="AD130" s="24" t="str">
        <f>Alumnos.xls!AJ129</f>
        <v>RADIO UNIVERSIDAD DE GUADALAJARA</v>
      </c>
      <c r="AE130" s="24" t="str">
        <f>Alumnos.xls!AK129</f>
        <v>IGNACIO JACOBO #29</v>
      </c>
      <c r="AF130" s="24" t="str">
        <f>Alumnos.xls!AL129</f>
        <v>ZAPOPAN</v>
      </c>
      <c r="AG130" s="24" t="str">
        <f>Alumnos.xls!AM129</f>
        <v>JALISCO</v>
      </c>
      <c r="AH130" s="24" t="str">
        <f>Alumnos.xls!AN129</f>
        <v/>
      </c>
    </row>
    <row r="131">
      <c r="A131" s="13" t="str">
        <f t="shared" si="1"/>
        <v>GARCÍA,CALDERÓN,MARIO JOEL,1984-06-08,GACM840608HJCRLR09,GACM840608PQ6,mariojoelgarcia@gmail.com,PASEO HACIENDAS ORIENTE,155,FRANCISCO VILLA,45130,ZAPOPAN,20036324,3334892567,JALISCO,ING. ELECTRÓNICA EN COMPUTACIÓN,CENTRO DE ENSEÑANZA TECNICA INDUSTRIAL,87.23,2006,ING. SERVICE DESK,VALEO IT,PERIFÉRICO SUR 7999-A,TLAQUEPAQUE,</v>
      </c>
      <c r="B131" s="24" t="b">
        <v>0</v>
      </c>
      <c r="C131" s="24" t="str">
        <f>Alumnos.xls!B130</f>
        <v>2018A</v>
      </c>
      <c r="D131" s="24" t="str">
        <f>Alumnos.xls!D130</f>
        <v>TIEMPO PARCIAL</v>
      </c>
      <c r="E131" s="24" t="str">
        <f>Alumnos.xls!H130</f>
        <v>GARCÍA</v>
      </c>
      <c r="F131" s="24" t="str">
        <f>Alumnos.xls!I130</f>
        <v>CALDERÓN</v>
      </c>
      <c r="G131" s="24" t="str">
        <f>Alumnos.xls!G130</f>
        <v>MARIO JOEL</v>
      </c>
      <c r="H131" s="12" t="str">
        <f>Alumnos.xls!J130</f>
        <v>1984-06-08</v>
      </c>
      <c r="I131" s="24" t="str">
        <f>Alumnos.xls!L130</f>
        <v>GACM840608HJCRLR09</v>
      </c>
      <c r="J131" s="24" t="str">
        <f>Alumnos.xls!M130</f>
        <v>GACM840608PQ6</v>
      </c>
      <c r="K131" s="24" t="str">
        <f>Alumnos.xls!Y130</f>
        <v>mariojoelgarcia@gmail.com</v>
      </c>
      <c r="L131" s="24" t="str">
        <f>Alumnos.xls!P130</f>
        <v>PASEO HACIENDAS ORIENTE</v>
      </c>
      <c r="M131" s="24">
        <f>Alumnos.xls!Q130</f>
        <v>155</v>
      </c>
      <c r="O131" s="24" t="str">
        <f>Alumnos.xls!S130</f>
        <v>FRANCISCO VILLA</v>
      </c>
      <c r="P131" s="24">
        <f>Alumnos.xls!T130</f>
        <v>45130</v>
      </c>
      <c r="Q131" s="24" t="str">
        <f>Alumnos.xls!U130</f>
        <v>ZAPOPAN</v>
      </c>
      <c r="R131" s="24" t="str">
        <f>Alumnos.xls!V130</f>
        <v>JALISCO</v>
      </c>
      <c r="S131" s="24">
        <f>Alumnos.xls!W130</f>
        <v>20036324</v>
      </c>
      <c r="T131" s="24">
        <f>Alumnos.xls!X130</f>
        <v>3334892567</v>
      </c>
      <c r="U131" s="24" t="str">
        <f>Alumnos.xls!O130</f>
        <v>JALISCO</v>
      </c>
      <c r="V131" s="25" t="str">
        <f>Alumnos.xls!N130</f>
        <v>MEXICANA</v>
      </c>
      <c r="W131" s="24" t="str">
        <f>Alumnos.xls!Z130</f>
        <v>LICENCIATURA</v>
      </c>
      <c r="X131" s="24" t="str">
        <f>Alumnos.xls!AA130</f>
        <v>ING. ELECTRÓNICA EN COMPUTACIÓN</v>
      </c>
      <c r="Y131" s="24" t="str">
        <f>Alumnos.xls!AB130</f>
        <v>CENTRO DE ENSEÑANZA TECNICA INDUSTRIAL</v>
      </c>
      <c r="Z131" s="26">
        <f>Alumnos.xls!AE130</f>
        <v>87.23</v>
      </c>
      <c r="AA131" s="24">
        <f>Alumnos.xls!AF130</f>
        <v>2006</v>
      </c>
      <c r="AC131" s="24" t="str">
        <f>Alumnos.xls!AI130</f>
        <v>ING. SERVICE DESK</v>
      </c>
      <c r="AD131" s="24" t="str">
        <f>Alumnos.xls!AJ130</f>
        <v>VALEO IT</v>
      </c>
      <c r="AE131" s="24" t="str">
        <f>Alumnos.xls!AK130</f>
        <v>PERIFÉRICO SUR 7999-A</v>
      </c>
      <c r="AF131" s="24" t="str">
        <f>Alumnos.xls!AL130</f>
        <v>TLAQUEPAQUE</v>
      </c>
      <c r="AG131" s="24" t="str">
        <f>Alumnos.xls!AM130</f>
        <v>JALISCO</v>
      </c>
      <c r="AH131" s="24" t="str">
        <f>Alumnos.xls!AN130</f>
        <v/>
      </c>
    </row>
    <row r="132">
      <c r="A132" s="18" t="str">
        <f t="shared" si="1"/>
        <v>GARCÍA,MARTÍNEZ,MIRIAM DEL CARMEN,1986-03-07,GAMM860307MDFRRR01,GAMM860307EL5,gammc7@gmail.com,PASEO DE LA PRIMAVERA,516,BOSQUE DEL CENTINELA II,45187,ZAPOPAN,20148391,3322174234,DISTRITO FEDERAL,INGENIERÍA EN COMPUTACIÓN,UNIVERSIDAD DE GUADALAJARA,86.05,2015,PROGRAMADOR,,,,</v>
      </c>
      <c r="B132" s="24" t="b">
        <v>0</v>
      </c>
      <c r="C132" s="24" t="str">
        <f>Alumnos.xls!B131</f>
        <v>2018A</v>
      </c>
      <c r="D132" s="24" t="str">
        <f>Alumnos.xls!D131</f>
        <v>TIEMPO COMPLETO</v>
      </c>
      <c r="E132" s="24" t="str">
        <f>Alumnos.xls!H131</f>
        <v>GARCÍA</v>
      </c>
      <c r="F132" s="24" t="str">
        <f>Alumnos.xls!I131</f>
        <v>MARTÍNEZ</v>
      </c>
      <c r="G132" s="24" t="str">
        <f>Alumnos.xls!G131</f>
        <v>MIRIAM DEL CARMEN</v>
      </c>
      <c r="H132" s="12" t="str">
        <f>Alumnos.xls!J131</f>
        <v>1986-03-07</v>
      </c>
      <c r="I132" s="24" t="str">
        <f>Alumnos.xls!L131</f>
        <v>GAMM860307MDFRRR01</v>
      </c>
      <c r="J132" s="24" t="str">
        <f>Alumnos.xls!M131</f>
        <v>GAMM860307EL5</v>
      </c>
      <c r="K132" s="24" t="str">
        <f>Alumnos.xls!Y131</f>
        <v>gammc7@gmail.com</v>
      </c>
      <c r="L132" s="24" t="str">
        <f>Alumnos.xls!P131</f>
        <v>PASEO DE LA PRIMAVERA</v>
      </c>
      <c r="M132" s="24">
        <f>Alumnos.xls!Q131</f>
        <v>516</v>
      </c>
      <c r="O132" s="24" t="str">
        <f>Alumnos.xls!S131</f>
        <v>BOSQUE DEL CENTINELA II</v>
      </c>
      <c r="P132" s="24">
        <f>Alumnos.xls!T131</f>
        <v>45187</v>
      </c>
      <c r="Q132" s="24" t="str">
        <f>Alumnos.xls!U131</f>
        <v>ZAPOPAN</v>
      </c>
      <c r="R132" s="24" t="str">
        <f>Alumnos.xls!V131</f>
        <v>JALISCO</v>
      </c>
      <c r="S132" s="24">
        <f>Alumnos.xls!W131</f>
        <v>20148391</v>
      </c>
      <c r="T132" s="24">
        <f>Alumnos.xls!X131</f>
        <v>3322174234</v>
      </c>
      <c r="U132" s="24" t="str">
        <f>Alumnos.xls!O131</f>
        <v>DISTRITO FEDERAL</v>
      </c>
      <c r="V132" s="25" t="str">
        <f>Alumnos.xls!N131</f>
        <v>MEXICANA</v>
      </c>
      <c r="W132" s="24" t="str">
        <f>Alumnos.xls!Z131</f>
        <v>LICENCIATURA</v>
      </c>
      <c r="X132" s="24" t="str">
        <f>Alumnos.xls!AA131</f>
        <v>INGENIERÍA EN COMPUTACIÓN</v>
      </c>
      <c r="Y132" s="24" t="str">
        <f>Alumnos.xls!AB131</f>
        <v>UNIVERSIDAD DE GUADALAJARA</v>
      </c>
      <c r="Z132" s="26">
        <f>Alumnos.xls!AE131</f>
        <v>86.05</v>
      </c>
      <c r="AA132" s="24">
        <f>Alumnos.xls!AF131</f>
        <v>2015</v>
      </c>
      <c r="AC132" s="24" t="str">
        <f>Alumnos.xls!AI131</f>
        <v>PROGRAMADOR</v>
      </c>
      <c r="AD132" s="24" t="str">
        <f>Alumnos.xls!AJ131</f>
        <v/>
      </c>
      <c r="AE132" s="24" t="str">
        <f>Alumnos.xls!AK131</f>
        <v/>
      </c>
      <c r="AF132" s="24" t="str">
        <f>Alumnos.xls!AL131</f>
        <v/>
      </c>
      <c r="AG132" s="24" t="str">
        <f>Alumnos.xls!AM131</f>
        <v/>
      </c>
      <c r="AH132" s="24" t="str">
        <f>Alumnos.xls!AN131</f>
        <v/>
      </c>
    </row>
    <row r="133">
      <c r="A133" s="13" t="str">
        <f t="shared" si="1"/>
        <v>GAYTAN,IBARRA,CESAR ALBERTO,1986-12-30,GAIC861230HJCYBS03,GAIC861230550,cesar_gaytan@live.com,PASEO VALIÑO,16,PONTEVEDRA,45645,TLAJOMULCO DE ZUÑIGA,3338089046,3338089046,JALISCO,LIC. ING. EN COMPUTACION,U DE G,90.04,2010,INGENIERO DE SOFTWARE,GENERAL ELECTRIC,HEROES FERROCARRILEROS S/N,GUADALAJARA,3322550744</v>
      </c>
      <c r="B133" s="24" t="b">
        <v>0</v>
      </c>
      <c r="C133" s="24" t="str">
        <f>Alumnos.xls!B132</f>
        <v>2018A</v>
      </c>
      <c r="D133" s="24" t="str">
        <f>Alumnos.xls!D132</f>
        <v>TIEMPO PARCIAL</v>
      </c>
      <c r="E133" s="24" t="str">
        <f>Alumnos.xls!H132</f>
        <v>GAYTAN</v>
      </c>
      <c r="F133" s="24" t="str">
        <f>Alumnos.xls!I132</f>
        <v>IBARRA</v>
      </c>
      <c r="G133" s="24" t="str">
        <f>Alumnos.xls!G132</f>
        <v>CESAR ALBERTO</v>
      </c>
      <c r="H133" s="12" t="str">
        <f>Alumnos.xls!J132</f>
        <v>1986-12-30</v>
      </c>
      <c r="I133" s="24" t="str">
        <f>Alumnos.xls!L132</f>
        <v>GAIC861230HJCYBS03</v>
      </c>
      <c r="J133" s="24" t="str">
        <f>Alumnos.xls!M132</f>
        <v>GAIC861230550</v>
      </c>
      <c r="K133" s="24" t="str">
        <f>Alumnos.xls!Y132</f>
        <v>cesar_gaytan@live.com</v>
      </c>
      <c r="L133" s="24" t="str">
        <f>Alumnos.xls!P132</f>
        <v>PASEO VALIÑO</v>
      </c>
      <c r="M133" s="24">
        <f>Alumnos.xls!Q132</f>
        <v>16</v>
      </c>
      <c r="O133" s="24" t="str">
        <f>Alumnos.xls!S132</f>
        <v>PONTEVEDRA</v>
      </c>
      <c r="P133" s="24">
        <f>Alumnos.xls!T132</f>
        <v>45645</v>
      </c>
      <c r="Q133" s="24" t="str">
        <f>Alumnos.xls!U132</f>
        <v>TLAJOMULCO DE ZUÑIGA</v>
      </c>
      <c r="R133" s="24" t="str">
        <f>Alumnos.xls!V132</f>
        <v>JALISCO</v>
      </c>
      <c r="S133" s="24">
        <f>Alumnos.xls!W132</f>
        <v>3338089046</v>
      </c>
      <c r="T133" s="24">
        <f>Alumnos.xls!X132</f>
        <v>3338089046</v>
      </c>
      <c r="U133" s="24" t="str">
        <f>Alumnos.xls!O132</f>
        <v>JALISCO</v>
      </c>
      <c r="V133" s="25" t="str">
        <f>Alumnos.xls!N132</f>
        <v>MEXICANA</v>
      </c>
      <c r="W133" s="24" t="str">
        <f>Alumnos.xls!Z132</f>
        <v>LICENCIATURA</v>
      </c>
      <c r="X133" s="24" t="str">
        <f>Alumnos.xls!AA132</f>
        <v>LIC. ING. EN COMPUTACION</v>
      </c>
      <c r="Y133" s="24" t="str">
        <f>Alumnos.xls!AB132</f>
        <v>U DE G</v>
      </c>
      <c r="Z133" s="26">
        <f>Alumnos.xls!AE132</f>
        <v>90.04</v>
      </c>
      <c r="AA133" s="24">
        <f>Alumnos.xls!AF132</f>
        <v>2010</v>
      </c>
      <c r="AC133" s="24" t="str">
        <f>Alumnos.xls!AI132</f>
        <v>INGENIERO DE SOFTWARE</v>
      </c>
      <c r="AD133" s="24" t="str">
        <f>Alumnos.xls!AJ132</f>
        <v>GENERAL ELECTRIC</v>
      </c>
      <c r="AE133" s="24" t="str">
        <f>Alumnos.xls!AK132</f>
        <v>HEROES FERROCARRILEROS S/N</v>
      </c>
      <c r="AF133" s="24" t="str">
        <f>Alumnos.xls!AL132</f>
        <v>GUADALAJARA</v>
      </c>
      <c r="AG133" s="24" t="str">
        <f>Alumnos.xls!AM132</f>
        <v>JALISCO</v>
      </c>
      <c r="AH133" s="24">
        <f>Alumnos.xls!AN132</f>
        <v>3322550744</v>
      </c>
    </row>
    <row r="134">
      <c r="A134" s="18" t="str">
        <f t="shared" si="1"/>
        <v>GONZALEZ,BALBUENA,OMAR PAUL,1987-12-27,GOBO871227HNTNLM04,GOBO8712274R1,omaropgb@gmail.com,BAHIA DE MAJAHUA,719,PARQUES DEL BOSQUE,45609,TLAQUEPAQUE,3332713494,3310547296,NAYARIT,SISTEMAS COMPUTACIONALES,INSTITUTO TECNOLÓGICO DE TEPIC,93.02,2010,DATABASE ADMIN SPECIALIST ADVISOR,NTT DATA SERVICES DE MEXICO,MARIANO OTERO 1249,GUADALAJARA,3333323500</v>
      </c>
      <c r="B134" s="24" t="b">
        <v>0</v>
      </c>
      <c r="C134" s="24" t="str">
        <f>Alumnos.xls!B133</f>
        <v>2018A</v>
      </c>
      <c r="D134" s="24" t="str">
        <f>Alumnos.xls!D133</f>
        <v>TIEMPO PARCIAL</v>
      </c>
      <c r="E134" s="24" t="str">
        <f>Alumnos.xls!H133</f>
        <v>GONZALEZ</v>
      </c>
      <c r="F134" s="24" t="str">
        <f>Alumnos.xls!I133</f>
        <v>BALBUENA</v>
      </c>
      <c r="G134" s="24" t="str">
        <f>Alumnos.xls!G133</f>
        <v>OMAR PAUL</v>
      </c>
      <c r="H134" s="12" t="str">
        <f>Alumnos.xls!J133</f>
        <v>1987-12-27</v>
      </c>
      <c r="I134" s="24" t="str">
        <f>Alumnos.xls!L133</f>
        <v>GOBO871227HNTNLM04</v>
      </c>
      <c r="J134" s="24" t="str">
        <f>Alumnos.xls!M133</f>
        <v>GOBO8712274R1</v>
      </c>
      <c r="K134" s="24" t="str">
        <f>Alumnos.xls!Y133</f>
        <v>omaropgb@gmail.com</v>
      </c>
      <c r="L134" s="24" t="str">
        <f>Alumnos.xls!P133</f>
        <v>BAHIA DE MAJAHUA</v>
      </c>
      <c r="M134" s="24">
        <f>Alumnos.xls!Q133</f>
        <v>719</v>
      </c>
      <c r="O134" s="24" t="str">
        <f>Alumnos.xls!S133</f>
        <v>PARQUES DEL BOSQUE</v>
      </c>
      <c r="P134" s="24">
        <f>Alumnos.xls!T133</f>
        <v>45609</v>
      </c>
      <c r="Q134" s="24" t="str">
        <f>Alumnos.xls!U133</f>
        <v>TLAQUEPAQUE</v>
      </c>
      <c r="R134" s="24" t="str">
        <f>Alumnos.xls!V133</f>
        <v>JALISCO</v>
      </c>
      <c r="S134" s="24">
        <f>Alumnos.xls!W133</f>
        <v>3332713494</v>
      </c>
      <c r="T134" s="24">
        <f>Alumnos.xls!X133</f>
        <v>3310547296</v>
      </c>
      <c r="U134" s="24" t="str">
        <f>Alumnos.xls!O133</f>
        <v>NAYARIT</v>
      </c>
      <c r="V134" s="25" t="str">
        <f>Alumnos.xls!N133</f>
        <v>MEXICANA</v>
      </c>
      <c r="W134" s="24" t="str">
        <f>Alumnos.xls!Z133</f>
        <v>INGENIERÍA</v>
      </c>
      <c r="X134" s="24" t="str">
        <f>Alumnos.xls!AA133</f>
        <v>SISTEMAS COMPUTACIONALES</v>
      </c>
      <c r="Y134" s="24" t="str">
        <f>Alumnos.xls!AB133</f>
        <v>INSTITUTO TECNOLÓGICO DE TEPIC</v>
      </c>
      <c r="Z134" s="26">
        <f>Alumnos.xls!AE133</f>
        <v>93.02</v>
      </c>
      <c r="AA134" s="24">
        <f>Alumnos.xls!AF133</f>
        <v>2010</v>
      </c>
      <c r="AC134" s="24" t="str">
        <f>Alumnos.xls!AI133</f>
        <v>DATABASE ADMIN SPECIALIST ADVISOR</v>
      </c>
      <c r="AD134" s="24" t="str">
        <f>Alumnos.xls!AJ133</f>
        <v>NTT DATA SERVICES DE MEXICO</v>
      </c>
      <c r="AE134" s="24" t="str">
        <f>Alumnos.xls!AK133</f>
        <v>MARIANO OTERO 1249</v>
      </c>
      <c r="AF134" s="24" t="str">
        <f>Alumnos.xls!AL133</f>
        <v>GUADALAJARA</v>
      </c>
      <c r="AG134" s="24" t="str">
        <f>Alumnos.xls!AM133</f>
        <v>JALISCO</v>
      </c>
      <c r="AH134" s="24">
        <f>Alumnos.xls!AN133</f>
        <v>3333323500</v>
      </c>
    </row>
    <row r="135">
      <c r="A135" s="13" t="str">
        <f t="shared" si="1"/>
        <v>NUÑEZ,MARQUEZ,MANUEL,1990-07-20,NUMM900720HSRXRN06,NUMM900720TAA,mnm0790@gmail.com,MONTE CALVARIO,462,VILLAS DE SAN JUAN,44299,GUADALAJARA,3315917766,3318323508,JALISCO,ECONOMÍA Y FINANZAS,INSTITUTO TECNOLÓGICO DE SONORA,83,2014,DESEMPLEADO,,,,</v>
      </c>
      <c r="B135" s="24" t="b">
        <v>0</v>
      </c>
      <c r="C135" s="24" t="str">
        <f>Alumnos.xls!B134</f>
        <v>2018A</v>
      </c>
      <c r="D135" s="24" t="str">
        <f>Alumnos.xls!D134</f>
        <v>TIEMPO COMPLETO</v>
      </c>
      <c r="E135" s="24" t="str">
        <f>Alumnos.xls!H134</f>
        <v>NUÑEZ</v>
      </c>
      <c r="F135" s="24" t="str">
        <f>Alumnos.xls!I134</f>
        <v>MARQUEZ</v>
      </c>
      <c r="G135" s="24" t="str">
        <f>Alumnos.xls!G134</f>
        <v>MANUEL</v>
      </c>
      <c r="H135" s="12" t="str">
        <f>Alumnos.xls!J134</f>
        <v>1990-07-20</v>
      </c>
      <c r="I135" s="24" t="str">
        <f>Alumnos.xls!L134</f>
        <v>NUMM900720HSRXRN06</v>
      </c>
      <c r="J135" s="24" t="str">
        <f>Alumnos.xls!M134</f>
        <v>NUMM900720TAA</v>
      </c>
      <c r="K135" s="24" t="str">
        <f>Alumnos.xls!Y134</f>
        <v>mnm0790@gmail.com</v>
      </c>
      <c r="L135" s="24" t="str">
        <f>Alumnos.xls!P134</f>
        <v>MONTE CALVARIO</v>
      </c>
      <c r="M135" s="24">
        <f>Alumnos.xls!Q134</f>
        <v>462</v>
      </c>
      <c r="O135" s="24" t="str">
        <f>Alumnos.xls!S134</f>
        <v>VILLAS DE SAN JUAN</v>
      </c>
      <c r="P135" s="24">
        <f>Alumnos.xls!T134</f>
        <v>44299</v>
      </c>
      <c r="Q135" s="24" t="str">
        <f>Alumnos.xls!U134</f>
        <v>GUADALAJARA</v>
      </c>
      <c r="R135" s="24" t="str">
        <f>Alumnos.xls!V134</f>
        <v>JALISCO</v>
      </c>
      <c r="S135" s="24">
        <f>Alumnos.xls!W134</f>
        <v>3315917766</v>
      </c>
      <c r="T135" s="24">
        <f>Alumnos.xls!X134</f>
        <v>3318323508</v>
      </c>
      <c r="U135" s="24" t="str">
        <f>Alumnos.xls!O134</f>
        <v>JALISCO</v>
      </c>
      <c r="V135" s="25" t="str">
        <f>Alumnos.xls!N134</f>
        <v>MEXICANA</v>
      </c>
      <c r="W135" s="24" t="str">
        <f>Alumnos.xls!Z134</f>
        <v>LICENCIATURA</v>
      </c>
      <c r="X135" s="24" t="str">
        <f>Alumnos.xls!AA134</f>
        <v>ECONOMÍA Y FINANZAS</v>
      </c>
      <c r="Y135" s="24" t="str">
        <f>Alumnos.xls!AB134</f>
        <v>INSTITUTO TECNOLÓGICO DE SONORA</v>
      </c>
      <c r="Z135" s="26">
        <f>Alumnos.xls!AE134</f>
        <v>83</v>
      </c>
      <c r="AA135" s="24">
        <f>Alumnos.xls!AF134</f>
        <v>2014</v>
      </c>
      <c r="AC135" s="24" t="str">
        <f>Alumnos.xls!AI134</f>
        <v>DESEMPLEADO</v>
      </c>
      <c r="AD135" s="24" t="str">
        <f>Alumnos.xls!AJ134</f>
        <v/>
      </c>
      <c r="AE135" s="24" t="str">
        <f>Alumnos.xls!AK134</f>
        <v/>
      </c>
      <c r="AF135" s="24" t="str">
        <f>Alumnos.xls!AL134</f>
        <v/>
      </c>
      <c r="AG135" s="24" t="str">
        <f>Alumnos.xls!AM134</f>
        <v/>
      </c>
      <c r="AH135" s="24" t="str">
        <f>Alumnos.xls!AN134</f>
        <v/>
      </c>
    </row>
    <row r="136">
      <c r="A136" s="18" t="str">
        <f t="shared" si="1"/>
        <v>OROZCO,RODRÍGUEZ,IMELDA CECILIA,1988-05-13,OORI880513MJCRDM00,OORI880513614,cecilia.orozco1305@gmail.com,AV. BELLAS ARTES EDIF.JUAN PÍO,0,MIRAVALLE,44990,GUADALAJARA,36758260,3317446341,GUADALAJARA,ADMINISTRACIÓN,UNIVERSIDAD DE GUADALAJARA,92.54,2007,RESPONSABLE DE PROYECTOS ESTRATÉGICOS DE LA COORDINACIÓN,UDEG,AV. JUÁREZ 976,GUADALAJARA,31342222</v>
      </c>
      <c r="B136" s="24" t="b">
        <v>0</v>
      </c>
      <c r="C136" s="24" t="str">
        <f>Alumnos.xls!B135</f>
        <v>2018A</v>
      </c>
      <c r="D136" s="24" t="str">
        <f>Alumnos.xls!D135</f>
        <v>TIEMPO PARCIAL</v>
      </c>
      <c r="E136" s="24" t="str">
        <f>Alumnos.xls!H135</f>
        <v>OROZCO</v>
      </c>
      <c r="F136" s="24" t="str">
        <f>Alumnos.xls!I135</f>
        <v>RODRÍGUEZ</v>
      </c>
      <c r="G136" s="24" t="str">
        <f>Alumnos.xls!G135</f>
        <v>IMELDA CECILIA</v>
      </c>
      <c r="H136" s="12" t="str">
        <f>Alumnos.xls!J135</f>
        <v>1988-05-13</v>
      </c>
      <c r="I136" s="24" t="str">
        <f>Alumnos.xls!L135</f>
        <v>OORI880513MJCRDM00</v>
      </c>
      <c r="J136" s="24" t="str">
        <f>Alumnos.xls!M135</f>
        <v>OORI880513614</v>
      </c>
      <c r="K136" s="24" t="str">
        <f>Alumnos.xls!Y135</f>
        <v>cecilia.orozco1305@gmail.com</v>
      </c>
      <c r="L136" s="24" t="str">
        <f>Alumnos.xls!P135</f>
        <v>AV. BELLAS ARTES EDIF.JUAN PÍO</v>
      </c>
      <c r="M136" s="24">
        <f>Alumnos.xls!Q135</f>
        <v>0</v>
      </c>
      <c r="O136" s="24" t="str">
        <f>Alumnos.xls!S135</f>
        <v>MIRAVALLE</v>
      </c>
      <c r="P136" s="24">
        <f>Alumnos.xls!T135</f>
        <v>44990</v>
      </c>
      <c r="Q136" s="24" t="str">
        <f>Alumnos.xls!U135</f>
        <v>GUADALAJARA</v>
      </c>
      <c r="R136" s="24" t="str">
        <f>Alumnos.xls!V135</f>
        <v>JALISCO</v>
      </c>
      <c r="S136" s="24">
        <f>Alumnos.xls!W135</f>
        <v>36758260</v>
      </c>
      <c r="T136" s="24">
        <f>Alumnos.xls!X135</f>
        <v>3317446341</v>
      </c>
      <c r="U136" s="24" t="str">
        <f>Alumnos.xls!O135</f>
        <v>GUADALAJARA</v>
      </c>
      <c r="V136" s="25" t="str">
        <f>Alumnos.xls!N135</f>
        <v>MEXICANA</v>
      </c>
      <c r="W136" s="24" t="str">
        <f>Alumnos.xls!Z135</f>
        <v>LICENCIATURA</v>
      </c>
      <c r="X136" s="24" t="str">
        <f>Alumnos.xls!AA135</f>
        <v>ADMINISTRACIÓN</v>
      </c>
      <c r="Y136" s="24" t="str">
        <f>Alumnos.xls!AB135</f>
        <v>UNIVERSIDAD DE GUADALAJARA</v>
      </c>
      <c r="Z136" s="26">
        <f>Alumnos.xls!AE135</f>
        <v>92.54</v>
      </c>
      <c r="AA136" s="24">
        <f>Alumnos.xls!AF135</f>
        <v>2007</v>
      </c>
      <c r="AC136" s="24" t="str">
        <f>Alumnos.xls!AI135</f>
        <v>RESPONSABLE DE PROYECTOS ESTRATÉGICOS DE LA COORDINACIÓN</v>
      </c>
      <c r="AD136" s="24" t="str">
        <f>Alumnos.xls!AJ135</f>
        <v>UDEG</v>
      </c>
      <c r="AE136" s="24" t="str">
        <f>Alumnos.xls!AK135</f>
        <v>AV. JUÁREZ 976</v>
      </c>
      <c r="AF136" s="24" t="str">
        <f>Alumnos.xls!AL135</f>
        <v>GUADALAJARA</v>
      </c>
      <c r="AG136" s="24" t="str">
        <f>Alumnos.xls!AM135</f>
        <v>JALISCO</v>
      </c>
      <c r="AH136" s="24">
        <f>Alumnos.xls!AN135</f>
        <v>31342222</v>
      </c>
    </row>
    <row r="137">
      <c r="A137" s="13" t="str">
        <f t="shared" si="1"/>
        <v>PONCE,MACHUCA,DANTE ARISTOTELES,1990-11-14,POMD901114HJCNCN02,POMD901114JJ1,danteponcemachuca@gmail.com,SIERRA DE BOLAÑOS,1671,LAS AGUILAS,45080,ZAPOPAN,3757580672,3331282192,JALISCO,FINANZAS,UNIVERSIDAD DE GUADALAJARA,86.35,2012,EMPLEADO,HEWLETT PACKARD ENTERPRISE,PERIFERICO SUR 6751,SAN PEDRO TLAQUEPAQUE,3314920164</v>
      </c>
      <c r="B137" s="24" t="b">
        <v>0</v>
      </c>
      <c r="C137" s="24" t="str">
        <f>Alumnos.xls!B136</f>
        <v>2018A</v>
      </c>
      <c r="D137" s="24" t="str">
        <f>Alumnos.xls!D136</f>
        <v>TIEMPO PARCIAL</v>
      </c>
      <c r="E137" s="24" t="str">
        <f>Alumnos.xls!H136</f>
        <v>PONCE</v>
      </c>
      <c r="F137" s="24" t="str">
        <f>Alumnos.xls!I136</f>
        <v>MACHUCA</v>
      </c>
      <c r="G137" s="24" t="str">
        <f>Alumnos.xls!G136</f>
        <v>DANTE ARISTOTELES</v>
      </c>
      <c r="H137" s="12" t="str">
        <f>Alumnos.xls!J136</f>
        <v>1990-11-14</v>
      </c>
      <c r="I137" s="24" t="str">
        <f>Alumnos.xls!L136</f>
        <v>POMD901114HJCNCN02</v>
      </c>
      <c r="J137" s="24" t="str">
        <f>Alumnos.xls!M136</f>
        <v>POMD901114JJ1</v>
      </c>
      <c r="K137" s="24" t="str">
        <f>Alumnos.xls!Y136</f>
        <v>danteponcemachuca@gmail.com</v>
      </c>
      <c r="L137" s="24" t="str">
        <f>Alumnos.xls!P136</f>
        <v>SIERRA DE BOLAÑOS</v>
      </c>
      <c r="M137" s="24">
        <f>Alumnos.xls!Q136</f>
        <v>1671</v>
      </c>
      <c r="O137" s="24" t="str">
        <f>Alumnos.xls!S136</f>
        <v>LAS AGUILAS</v>
      </c>
      <c r="P137" s="24">
        <f>Alumnos.xls!T136</f>
        <v>45080</v>
      </c>
      <c r="Q137" s="24" t="str">
        <f>Alumnos.xls!U136</f>
        <v>ZAPOPAN</v>
      </c>
      <c r="R137" s="24" t="str">
        <f>Alumnos.xls!V136</f>
        <v>JALISCO</v>
      </c>
      <c r="S137" s="24">
        <f>Alumnos.xls!W136</f>
        <v>3757580672</v>
      </c>
      <c r="T137" s="24">
        <f>Alumnos.xls!X136</f>
        <v>3331282192</v>
      </c>
      <c r="U137" s="24" t="str">
        <f>Alumnos.xls!O136</f>
        <v>JALISCO</v>
      </c>
      <c r="V137" s="25" t="str">
        <f>Alumnos.xls!N136</f>
        <v>MEXICANA</v>
      </c>
      <c r="W137" s="24" t="str">
        <f>Alumnos.xls!Z136</f>
        <v>LICENCIATURA</v>
      </c>
      <c r="X137" s="24" t="str">
        <f>Alumnos.xls!AA136</f>
        <v>FINANZAS</v>
      </c>
      <c r="Y137" s="24" t="str">
        <f>Alumnos.xls!AB136</f>
        <v>UNIVERSIDAD DE GUADALAJARA</v>
      </c>
      <c r="Z137" s="26">
        <f>Alumnos.xls!AE136</f>
        <v>86.35</v>
      </c>
      <c r="AA137" s="24">
        <f>Alumnos.xls!AF136</f>
        <v>2012</v>
      </c>
      <c r="AC137" s="24" t="str">
        <f>Alumnos.xls!AI136</f>
        <v>EMPLEADO</v>
      </c>
      <c r="AD137" s="24" t="str">
        <f>Alumnos.xls!AJ136</f>
        <v>HEWLETT PACKARD ENTERPRISE</v>
      </c>
      <c r="AE137" s="24" t="str">
        <f>Alumnos.xls!AK136</f>
        <v>PERIFERICO SUR 6751</v>
      </c>
      <c r="AF137" s="24" t="str">
        <f>Alumnos.xls!AL136</f>
        <v>SAN PEDRO TLAQUEPAQUE</v>
      </c>
      <c r="AG137" s="24" t="str">
        <f>Alumnos.xls!AM136</f>
        <v>JALISCO</v>
      </c>
      <c r="AH137" s="24">
        <f>Alumnos.xls!AN136</f>
        <v>3314920164</v>
      </c>
    </row>
    <row r="138">
      <c r="A138" s="18" t="str">
        <f t="shared" si="1"/>
        <v>RIVERA,GONZÁLEZ,ISABEL,1991-09-06,RIGI910906MZSVNS01,RIGI910906D88,isariv.g@gmail.com,PUERTO PROGRESO,1677,CIRCUNVALACIÓN BELISARIO,44330,GUADALAJARA,(33)36097096,3313073242,ZACATECAS,URBANÍSTICA Y MEDIO AMBIENTE,UNIVERSIDAD DE GUADALAJARA,95.37,2015,URBANISTA,,,,</v>
      </c>
      <c r="B138" s="24" t="b">
        <v>0</v>
      </c>
      <c r="C138" s="24" t="str">
        <f>Alumnos.xls!B137</f>
        <v>2018A</v>
      </c>
      <c r="D138" s="24" t="str">
        <f>Alumnos.xls!D137</f>
        <v>TIEMPO COMPLETO</v>
      </c>
      <c r="E138" s="24" t="str">
        <f>Alumnos.xls!H137</f>
        <v>RIVERA</v>
      </c>
      <c r="F138" s="24" t="str">
        <f>Alumnos.xls!I137</f>
        <v>GONZÁLEZ</v>
      </c>
      <c r="G138" s="24" t="str">
        <f>Alumnos.xls!G137</f>
        <v>ISABEL</v>
      </c>
      <c r="H138" s="12" t="str">
        <f>Alumnos.xls!J137</f>
        <v>1991-09-06</v>
      </c>
      <c r="I138" s="24" t="str">
        <f>Alumnos.xls!L137</f>
        <v>RIGI910906MZSVNS01</v>
      </c>
      <c r="J138" s="24" t="str">
        <f>Alumnos.xls!M137</f>
        <v>RIGI910906D88</v>
      </c>
      <c r="K138" s="24" t="str">
        <f>Alumnos.xls!Y137</f>
        <v>isariv.g@gmail.com</v>
      </c>
      <c r="L138" s="24" t="str">
        <f>Alumnos.xls!P137</f>
        <v>PUERTO PROGRESO</v>
      </c>
      <c r="M138" s="24">
        <f>Alumnos.xls!Q137</f>
        <v>1677</v>
      </c>
      <c r="O138" s="24" t="str">
        <f>Alumnos.xls!S137</f>
        <v>CIRCUNVALACIÓN BELISARIO</v>
      </c>
      <c r="P138" s="24">
        <f>Alumnos.xls!T137</f>
        <v>44330</v>
      </c>
      <c r="Q138" s="24" t="str">
        <f>Alumnos.xls!U137</f>
        <v>GUADALAJARA</v>
      </c>
      <c r="R138" s="24" t="str">
        <f>Alumnos.xls!V137</f>
        <v>JALISCO</v>
      </c>
      <c r="S138" s="24" t="str">
        <f>Alumnos.xls!W137</f>
        <v>(33)36097096</v>
      </c>
      <c r="T138" s="24">
        <f>Alumnos.xls!X137</f>
        <v>3313073242</v>
      </c>
      <c r="U138" s="24" t="str">
        <f>Alumnos.xls!O137</f>
        <v>ZACATECAS</v>
      </c>
      <c r="V138" s="25" t="str">
        <f>Alumnos.xls!N137</f>
        <v>MEXICANA</v>
      </c>
      <c r="W138" s="24" t="str">
        <f>Alumnos.xls!Z137</f>
        <v>LICENCIATURA</v>
      </c>
      <c r="X138" s="24" t="str">
        <f>Alumnos.xls!AA137</f>
        <v>URBANÍSTICA Y MEDIO AMBIENTE</v>
      </c>
      <c r="Y138" s="24" t="str">
        <f>Alumnos.xls!AB137</f>
        <v>UNIVERSIDAD DE GUADALAJARA</v>
      </c>
      <c r="Z138" s="26">
        <f>Alumnos.xls!AE137</f>
        <v>95.37</v>
      </c>
      <c r="AA138" s="24">
        <f>Alumnos.xls!AF137</f>
        <v>2015</v>
      </c>
      <c r="AC138" s="24" t="str">
        <f>Alumnos.xls!AI137</f>
        <v>URBANISTA</v>
      </c>
      <c r="AD138" s="24" t="str">
        <f>Alumnos.xls!AJ137</f>
        <v/>
      </c>
      <c r="AE138" s="24" t="str">
        <f>Alumnos.xls!AK137</f>
        <v/>
      </c>
      <c r="AF138" s="24" t="str">
        <f>Alumnos.xls!AL137</f>
        <v/>
      </c>
      <c r="AG138" s="24" t="str">
        <f>Alumnos.xls!AM137</f>
        <v/>
      </c>
      <c r="AH138" s="24" t="str">
        <f>Alumnos.xls!AN137</f>
        <v/>
      </c>
    </row>
    <row r="139">
      <c r="A139" s="13" t="str">
        <f t="shared" si="1"/>
        <v>RODRÍGUEZ,CASTRO,FRANCISCO ALEJANDRO,1974-01-24,ROCF740124HDFDSR05,ROCF740124FA6,alejandro_rod26@hotmail.com,ADRIÁN PUGA,3957,INSURGENTES,44820,GUADALAJARA,16467158,3312345167,D.F,COMPUTACIÓN,GUADALAJARA LAMAR,75.22,2003,SOPORTE DE SISTEMAS,UDG,AV. JUAREZ # 976,GUADALAJARA,36153914</v>
      </c>
      <c r="B139" s="24" t="b">
        <v>0</v>
      </c>
      <c r="C139" s="24" t="str">
        <f>Alumnos.xls!B138</f>
        <v>2018A</v>
      </c>
      <c r="D139" s="24" t="str">
        <f>Alumnos.xls!D138</f>
        <v>TIEMPO COMPLETO</v>
      </c>
      <c r="E139" s="24" t="str">
        <f>Alumnos.xls!H138</f>
        <v>RODRÍGUEZ</v>
      </c>
      <c r="F139" s="24" t="str">
        <f>Alumnos.xls!I138</f>
        <v>CASTRO</v>
      </c>
      <c r="G139" s="24" t="str">
        <f>Alumnos.xls!G138</f>
        <v>FRANCISCO ALEJANDRO</v>
      </c>
      <c r="H139" s="12" t="str">
        <f>Alumnos.xls!J138</f>
        <v>1974-01-24</v>
      </c>
      <c r="I139" s="24" t="str">
        <f>Alumnos.xls!L138</f>
        <v>ROCF740124HDFDSR05</v>
      </c>
      <c r="J139" s="24" t="str">
        <f>Alumnos.xls!M138</f>
        <v>ROCF740124FA6</v>
      </c>
      <c r="K139" s="24" t="str">
        <f>Alumnos.xls!Y138</f>
        <v>alejandro_rod26@hotmail.com</v>
      </c>
      <c r="L139" s="24" t="str">
        <f>Alumnos.xls!P138</f>
        <v>ADRIÁN PUGA</v>
      </c>
      <c r="M139" s="24">
        <f>Alumnos.xls!Q138</f>
        <v>3957</v>
      </c>
      <c r="O139" s="24" t="str">
        <f>Alumnos.xls!S138</f>
        <v>INSURGENTES</v>
      </c>
      <c r="P139" s="24">
        <f>Alumnos.xls!T138</f>
        <v>44820</v>
      </c>
      <c r="Q139" s="24" t="str">
        <f>Alumnos.xls!U138</f>
        <v>GUADALAJARA</v>
      </c>
      <c r="R139" s="24" t="str">
        <f>Alumnos.xls!V138</f>
        <v>JALISCO</v>
      </c>
      <c r="S139" s="24">
        <f>Alumnos.xls!W138</f>
        <v>16467158</v>
      </c>
      <c r="T139" s="24">
        <f>Alumnos.xls!X138</f>
        <v>3312345167</v>
      </c>
      <c r="U139" s="24" t="str">
        <f>Alumnos.xls!O138</f>
        <v>D.F</v>
      </c>
      <c r="V139" s="25" t="str">
        <f>Alumnos.xls!N138</f>
        <v>MEXICANA</v>
      </c>
      <c r="W139" s="24" t="str">
        <f>Alumnos.xls!Z138</f>
        <v>LICENCIATURA</v>
      </c>
      <c r="X139" s="24" t="str">
        <f>Alumnos.xls!AA138</f>
        <v>COMPUTACIÓN</v>
      </c>
      <c r="Y139" s="24" t="str">
        <f>Alumnos.xls!AB138</f>
        <v>GUADALAJARA LAMAR</v>
      </c>
      <c r="Z139" s="26">
        <f>Alumnos.xls!AE138</f>
        <v>75.22</v>
      </c>
      <c r="AA139" s="24">
        <f>Alumnos.xls!AF138</f>
        <v>2003</v>
      </c>
      <c r="AC139" s="24" t="str">
        <f>Alumnos.xls!AI138</f>
        <v>SOPORTE DE SISTEMAS</v>
      </c>
      <c r="AD139" s="24" t="str">
        <f>Alumnos.xls!AJ138</f>
        <v>UDG</v>
      </c>
      <c r="AE139" s="24" t="str">
        <f>Alumnos.xls!AK138</f>
        <v>AV. JUAREZ # 976</v>
      </c>
      <c r="AF139" s="24" t="str">
        <f>Alumnos.xls!AL138</f>
        <v>GUADALAJARA</v>
      </c>
      <c r="AG139" s="24" t="str">
        <f>Alumnos.xls!AM138</f>
        <v>JALISCO</v>
      </c>
      <c r="AH139" s="24">
        <f>Alumnos.xls!AN138</f>
        <v>36153914</v>
      </c>
    </row>
    <row r="140">
      <c r="A140" s="18" t="str">
        <f t="shared" si="1"/>
        <v>SALAS,JIMENEZ,HECTOR ALEJANDRO,1978-12-21,SAJH781221HJCLMC04,SAJH7812219Y0,ASJGDL@ME.COM,GASPAR BOLAÑOS,621,JARDINES ALCALDE,44298,GUADALAJARA,3338240769,8123197085,JALISCO,INFORMATICA,U DE G,74.7,2007,GERENTE DE SOPORTE PARA LATINO AMERICA,THE HERSHEY COMPANY,,EL SALTO,33 31118301</v>
      </c>
      <c r="B140" s="24" t="b">
        <v>0</v>
      </c>
      <c r="C140" s="24" t="str">
        <f>Alumnos.xls!B139</f>
        <v>2018A</v>
      </c>
      <c r="D140" s="24" t="str">
        <f>Alumnos.xls!D139</f>
        <v>TIEMPO PARCIAL</v>
      </c>
      <c r="E140" s="24" t="str">
        <f>Alumnos.xls!H139</f>
        <v>SALAS</v>
      </c>
      <c r="F140" s="24" t="str">
        <f>Alumnos.xls!I139</f>
        <v>JIMENEZ</v>
      </c>
      <c r="G140" s="24" t="str">
        <f>Alumnos.xls!G139</f>
        <v>HECTOR ALEJANDRO</v>
      </c>
      <c r="H140" s="12" t="str">
        <f>Alumnos.xls!J139</f>
        <v>1978-12-21</v>
      </c>
      <c r="I140" s="24" t="str">
        <f>Alumnos.xls!L139</f>
        <v>SAJH781221HJCLMC04</v>
      </c>
      <c r="J140" s="24" t="str">
        <f>Alumnos.xls!M139</f>
        <v>SAJH7812219Y0</v>
      </c>
      <c r="K140" s="24" t="str">
        <f>Alumnos.xls!Y139</f>
        <v>ASJGDL@ME.COM</v>
      </c>
      <c r="L140" s="24" t="str">
        <f>Alumnos.xls!P139</f>
        <v>GASPAR BOLAÑOS</v>
      </c>
      <c r="M140" s="24">
        <f>Alumnos.xls!Q139</f>
        <v>621</v>
      </c>
      <c r="O140" s="24" t="str">
        <f>Alumnos.xls!S139</f>
        <v>JARDINES ALCALDE</v>
      </c>
      <c r="P140" s="24">
        <f>Alumnos.xls!T139</f>
        <v>44298</v>
      </c>
      <c r="Q140" s="24" t="str">
        <f>Alumnos.xls!U139</f>
        <v>GUADALAJARA</v>
      </c>
      <c r="R140" s="24" t="str">
        <f>Alumnos.xls!V139</f>
        <v>JALISCO</v>
      </c>
      <c r="S140" s="24">
        <f>Alumnos.xls!W139</f>
        <v>3338240769</v>
      </c>
      <c r="T140" s="24">
        <f>Alumnos.xls!X139</f>
        <v>8123197085</v>
      </c>
      <c r="U140" s="24" t="str">
        <f>Alumnos.xls!O139</f>
        <v>JALISCO</v>
      </c>
      <c r="V140" s="25" t="str">
        <f>Alumnos.xls!N139</f>
        <v>MEXICANA</v>
      </c>
      <c r="W140" s="24" t="str">
        <f>Alumnos.xls!Z139</f>
        <v>LICENCIATURA</v>
      </c>
      <c r="X140" s="24" t="str">
        <f>Alumnos.xls!AA139</f>
        <v>INFORMATICA</v>
      </c>
      <c r="Y140" s="24" t="str">
        <f>Alumnos.xls!AB139</f>
        <v>U DE G</v>
      </c>
      <c r="Z140" s="26">
        <f>Alumnos.xls!AE139</f>
        <v>74.7</v>
      </c>
      <c r="AA140" s="24">
        <f>Alumnos.xls!AF139</f>
        <v>2007</v>
      </c>
      <c r="AC140" s="24" t="str">
        <f>Alumnos.xls!AI139</f>
        <v>GERENTE DE SOPORTE PARA LATINO AMERICA</v>
      </c>
      <c r="AD140" s="24" t="str">
        <f>Alumnos.xls!AJ139</f>
        <v>THE HERSHEY COMPANY</v>
      </c>
      <c r="AE140" s="24" t="str">
        <f>Alumnos.xls!AK139</f>
        <v/>
      </c>
      <c r="AF140" s="24" t="str">
        <f>Alumnos.xls!AL139</f>
        <v>EL SALTO</v>
      </c>
      <c r="AG140" s="24" t="str">
        <f>Alumnos.xls!AM139</f>
        <v>JALISCO</v>
      </c>
      <c r="AH140" s="24" t="str">
        <f>Alumnos.xls!AN139</f>
        <v>33 31118301</v>
      </c>
    </row>
    <row r="141">
      <c r="A141" s="13" t="str">
        <f t="shared" si="1"/>
        <v>SILVA,HERRERA,JENNIFER NATALY,1989-04-16,SIHJ890416MDFLRN05,SIHJ890416TS5,jennsherrera@hotmail.com,HACIENDA LA CANDELARIA,2245,PLUTARCO ELIAS CALLES 2,44725,GUADALAJARA,36659066,3315278675,CDMX,INGENIERIA EN COMPUTACIÓN,CENTRO UNIVERSITARIO UTEG,86.42,2013,FREELANCER,,,,</v>
      </c>
      <c r="B141" s="24" t="b">
        <v>0</v>
      </c>
      <c r="C141" s="24" t="str">
        <f>Alumnos.xls!B140</f>
        <v>2018A</v>
      </c>
      <c r="D141" s="24" t="str">
        <f>Alumnos.xls!D140</f>
        <v>TIEMPO COMPLETO</v>
      </c>
      <c r="E141" s="24" t="str">
        <f>Alumnos.xls!H140</f>
        <v>SILVA</v>
      </c>
      <c r="F141" s="24" t="str">
        <f>Alumnos.xls!I140</f>
        <v>HERRERA</v>
      </c>
      <c r="G141" s="24" t="str">
        <f>Alumnos.xls!G140</f>
        <v>JENNIFER NATALY</v>
      </c>
      <c r="H141" s="12" t="str">
        <f>Alumnos.xls!J140</f>
        <v>1989-04-16</v>
      </c>
      <c r="I141" s="24" t="str">
        <f>Alumnos.xls!L140</f>
        <v>SIHJ890416MDFLRN05</v>
      </c>
      <c r="J141" s="24" t="str">
        <f>Alumnos.xls!M140</f>
        <v>SIHJ890416TS5</v>
      </c>
      <c r="K141" s="24" t="str">
        <f>Alumnos.xls!Y140</f>
        <v>jennsherrera@hotmail.com</v>
      </c>
      <c r="L141" s="24" t="str">
        <f>Alumnos.xls!P140</f>
        <v>HACIENDA LA CANDELARIA</v>
      </c>
      <c r="M141" s="24">
        <f>Alumnos.xls!Q140</f>
        <v>2245</v>
      </c>
      <c r="O141" s="24" t="str">
        <f>Alumnos.xls!S140</f>
        <v>PLUTARCO ELIAS CALLES 2</v>
      </c>
      <c r="P141" s="24">
        <f>Alumnos.xls!T140</f>
        <v>44725</v>
      </c>
      <c r="Q141" s="24" t="str">
        <f>Alumnos.xls!U140</f>
        <v>GUADALAJARA</v>
      </c>
      <c r="R141" s="24" t="str">
        <f>Alumnos.xls!V140</f>
        <v>JALISCO</v>
      </c>
      <c r="S141" s="24">
        <f>Alumnos.xls!W140</f>
        <v>36659066</v>
      </c>
      <c r="T141" s="24">
        <f>Alumnos.xls!X140</f>
        <v>3315278675</v>
      </c>
      <c r="U141" s="24" t="str">
        <f>Alumnos.xls!O140</f>
        <v>CDMX</v>
      </c>
      <c r="V141" s="25" t="str">
        <f>Alumnos.xls!N140</f>
        <v>MEXICANA</v>
      </c>
      <c r="W141" s="24" t="str">
        <f>Alumnos.xls!Z140</f>
        <v>LICENCIATURA</v>
      </c>
      <c r="X141" s="24" t="str">
        <f>Alumnos.xls!AA140</f>
        <v>INGENIERIA EN COMPUTACIÓN</v>
      </c>
      <c r="Y141" s="24" t="str">
        <f>Alumnos.xls!AB140</f>
        <v>CENTRO UNIVERSITARIO UTEG</v>
      </c>
      <c r="Z141" s="26">
        <f>Alumnos.xls!AE140</f>
        <v>86.42</v>
      </c>
      <c r="AA141" s="24">
        <f>Alumnos.xls!AF140</f>
        <v>2013</v>
      </c>
      <c r="AC141" s="24" t="str">
        <f>Alumnos.xls!AI140</f>
        <v>FREELANCER</v>
      </c>
      <c r="AD141" s="24" t="str">
        <f>Alumnos.xls!AJ140</f>
        <v/>
      </c>
      <c r="AE141" s="24" t="str">
        <f>Alumnos.xls!AK140</f>
        <v/>
      </c>
      <c r="AF141" s="24" t="str">
        <f>Alumnos.xls!AL140</f>
        <v/>
      </c>
      <c r="AG141" s="24" t="str">
        <f>Alumnos.xls!AM140</f>
        <v/>
      </c>
      <c r="AH141" s="24" t="str">
        <f>Alumnos.xls!AN140</f>
        <v/>
      </c>
    </row>
    <row r="142">
      <c r="A142" s="18" t="str">
        <f t="shared" si="1"/>
        <v>VILLANUEVA,AVALOS,BENJAMIN,1993-08-06,VIAB930806HJCLVN03,VIAB930806P12,benjamyn.villanueva@gmail.com,ELEUTERIO GONZALEZ,219,TETLAN,44820,GUADALAJARA,36054224,3315173568,JALISCO,MECATRONICA,CETI COLOMOS,86.26,2016,TECNICO DE DIAGNOSTICO,JABIL,AV. VALDEPEÑAS #19203,ZAPOPAN,38191300</v>
      </c>
      <c r="B142" s="24" t="b">
        <v>0</v>
      </c>
      <c r="C142" s="24" t="str">
        <f>Alumnos.xls!B141</f>
        <v>2018A</v>
      </c>
      <c r="D142" s="24" t="str">
        <f>Alumnos.xls!D141</f>
        <v>TIEMPO COMPLETO</v>
      </c>
      <c r="E142" s="24" t="str">
        <f>Alumnos.xls!H141</f>
        <v>VILLANUEVA</v>
      </c>
      <c r="F142" s="24" t="str">
        <f>Alumnos.xls!I141</f>
        <v>AVALOS</v>
      </c>
      <c r="G142" s="24" t="str">
        <f>Alumnos.xls!G141</f>
        <v>BENJAMIN</v>
      </c>
      <c r="H142" s="12" t="str">
        <f>Alumnos.xls!J141</f>
        <v>1993-08-06</v>
      </c>
      <c r="I142" s="24" t="str">
        <f>Alumnos.xls!L141</f>
        <v>VIAB930806HJCLVN03</v>
      </c>
      <c r="J142" s="24" t="str">
        <f>Alumnos.xls!M141</f>
        <v>VIAB930806P12</v>
      </c>
      <c r="K142" s="24" t="str">
        <f>Alumnos.xls!Y141</f>
        <v>benjamyn.villanueva@gmail.com</v>
      </c>
      <c r="L142" s="24" t="str">
        <f>Alumnos.xls!P141</f>
        <v>ELEUTERIO GONZALEZ</v>
      </c>
      <c r="M142" s="24">
        <f>Alumnos.xls!Q141</f>
        <v>219</v>
      </c>
      <c r="O142" s="24" t="str">
        <f>Alumnos.xls!S141</f>
        <v>TETLAN</v>
      </c>
      <c r="P142" s="24">
        <f>Alumnos.xls!T141</f>
        <v>44820</v>
      </c>
      <c r="Q142" s="24" t="str">
        <f>Alumnos.xls!U141</f>
        <v>GUADALAJARA</v>
      </c>
      <c r="R142" s="24" t="str">
        <f>Alumnos.xls!V141</f>
        <v>JALISCO</v>
      </c>
      <c r="S142" s="24">
        <f>Alumnos.xls!W141</f>
        <v>36054224</v>
      </c>
      <c r="T142" s="24">
        <f>Alumnos.xls!X141</f>
        <v>3315173568</v>
      </c>
      <c r="U142" s="24" t="str">
        <f>Alumnos.xls!O141</f>
        <v>JALISCO</v>
      </c>
      <c r="V142" s="25" t="str">
        <f>Alumnos.xls!N141</f>
        <v>MEXICANA</v>
      </c>
      <c r="W142" s="24" t="str">
        <f>Alumnos.xls!Z141</f>
        <v>INGENIERÍA</v>
      </c>
      <c r="X142" s="24" t="str">
        <f>Alumnos.xls!AA141</f>
        <v>MECATRONICA</v>
      </c>
      <c r="Y142" s="24" t="str">
        <f>Alumnos.xls!AB141</f>
        <v>CETI COLOMOS</v>
      </c>
      <c r="Z142" s="26">
        <f>Alumnos.xls!AE141</f>
        <v>86.26</v>
      </c>
      <c r="AA142" s="24">
        <f>Alumnos.xls!AF141</f>
        <v>2016</v>
      </c>
      <c r="AC142" s="24" t="str">
        <f>Alumnos.xls!AI141</f>
        <v>TECNICO DE DIAGNOSTICO</v>
      </c>
      <c r="AD142" s="24" t="str">
        <f>Alumnos.xls!AJ141</f>
        <v>JABIL</v>
      </c>
      <c r="AE142" s="24" t="str">
        <f>Alumnos.xls!AK141</f>
        <v>AV. VALDEPEÑAS #19203</v>
      </c>
      <c r="AF142" s="24" t="str">
        <f>Alumnos.xls!AL141</f>
        <v>ZAPOPAN</v>
      </c>
      <c r="AG142" s="24" t="str">
        <f>Alumnos.xls!AM141</f>
        <v>JALISCO</v>
      </c>
      <c r="AH142" s="24">
        <f>Alumnos.xls!AN141</f>
        <v>38191300</v>
      </c>
    </row>
    <row r="143">
      <c r="A143" s="13" t="str">
        <f t="shared" si="1"/>
        <v>VIZCAINO,CONTRERAS,LUIS ALEJANDRO,1993-05-30,VICL930530HJCZNS01,VICL930530TX5,lvizcaino24@gmail.com,MANUEL AGUIRRE BERLANGA,423A,CONSTITUTICION,45180,ZAPOPAN,3313330878,3313330878,JALISCO,INGENIERIA MECANICA ELECTRICA,UNIVERSIDAD DE GUADALAJARA,92.05,2016,AUXILIAR ADMINISTRATIVO,,,,</v>
      </c>
      <c r="B143" s="24" t="b">
        <v>0</v>
      </c>
      <c r="C143" s="24" t="str">
        <f>Alumnos.xls!B142</f>
        <v>2018A</v>
      </c>
      <c r="D143" s="24" t="str">
        <f>Alumnos.xls!D142</f>
        <v>TIEMPO COMPLETO</v>
      </c>
      <c r="E143" s="24" t="str">
        <f>Alumnos.xls!H142</f>
        <v>VIZCAINO</v>
      </c>
      <c r="F143" s="24" t="str">
        <f>Alumnos.xls!I142</f>
        <v>CONTRERAS</v>
      </c>
      <c r="G143" s="24" t="str">
        <f>Alumnos.xls!G142</f>
        <v>LUIS ALEJANDRO</v>
      </c>
      <c r="H143" s="12" t="str">
        <f>Alumnos.xls!J142</f>
        <v>1993-05-30</v>
      </c>
      <c r="I143" s="24" t="str">
        <f>Alumnos.xls!L142</f>
        <v>VICL930530HJCZNS01</v>
      </c>
      <c r="J143" s="24" t="str">
        <f>Alumnos.xls!M142</f>
        <v>VICL930530TX5</v>
      </c>
      <c r="K143" s="24" t="str">
        <f>Alumnos.xls!Y142</f>
        <v>lvizcaino24@gmail.com</v>
      </c>
      <c r="L143" s="24" t="str">
        <f>Alumnos.xls!P142</f>
        <v>MANUEL AGUIRRE BERLANGA</v>
      </c>
      <c r="M143" s="24" t="str">
        <f>Alumnos.xls!Q142</f>
        <v>423A</v>
      </c>
      <c r="O143" s="24" t="str">
        <f>Alumnos.xls!S142</f>
        <v>CONSTITUTICION</v>
      </c>
      <c r="P143" s="24">
        <f>Alumnos.xls!T142</f>
        <v>45180</v>
      </c>
      <c r="Q143" s="24" t="str">
        <f>Alumnos.xls!U142</f>
        <v>ZAPOPAN</v>
      </c>
      <c r="R143" s="24" t="str">
        <f>Alumnos.xls!V142</f>
        <v>ZAPOPAN</v>
      </c>
      <c r="S143" s="24">
        <f>Alumnos.xls!W142</f>
        <v>3313330878</v>
      </c>
      <c r="T143" s="24">
        <f>Alumnos.xls!X142</f>
        <v>3313330878</v>
      </c>
      <c r="U143" s="24" t="str">
        <f>Alumnos.xls!O142</f>
        <v>JALISCO</v>
      </c>
      <c r="V143" s="25" t="str">
        <f>Alumnos.xls!N142</f>
        <v>MEXICANA</v>
      </c>
      <c r="W143" s="24" t="str">
        <f>Alumnos.xls!Z142</f>
        <v>LICENCIATURA</v>
      </c>
      <c r="X143" s="24" t="str">
        <f>Alumnos.xls!AA142</f>
        <v>INGENIERIA MECANICA ELECTRICA</v>
      </c>
      <c r="Y143" s="24" t="str">
        <f>Alumnos.xls!AB142</f>
        <v>UNIVERSIDAD DE GUADALAJARA</v>
      </c>
      <c r="Z143" s="26">
        <f>Alumnos.xls!AE142</f>
        <v>92.05</v>
      </c>
      <c r="AA143" s="24">
        <f>Alumnos.xls!AF142</f>
        <v>2016</v>
      </c>
      <c r="AC143" s="24" t="str">
        <f>Alumnos.xls!AI142</f>
        <v>AUXILIAR ADMINISTRATIVO</v>
      </c>
      <c r="AD143" s="24" t="str">
        <f>Alumnos.xls!AJ142</f>
        <v/>
      </c>
      <c r="AE143" s="24" t="str">
        <f>Alumnos.xls!AK142</f>
        <v/>
      </c>
      <c r="AF143" s="24" t="str">
        <f>Alumnos.xls!AL142</f>
        <v/>
      </c>
      <c r="AG143" s="24" t="str">
        <f>Alumnos.xls!AM142</f>
        <v/>
      </c>
      <c r="AH143" s="24" t="str">
        <f>Alumnos.xls!AN142</f>
        <v/>
      </c>
    </row>
    <row r="144">
      <c r="A144" s="18" t="str">
        <f t="shared" si="1"/>
        <v>ALEJANDRO,SALINAS,MANUEL,1986-12-24,AESM861224HMNLLN02,AESM8612242Q5,isc.malejandro@gmail.com,CONSTITUCIÓN,332,MORELOS,58030,MORELIA,4433685367,4433685367,MICHOACAN,ING. EN SISTEMAS COMPUTACIONALES,INSTITUTO TECNOLOGICO DE ZITACUARO,89.23,2011,DESARROLLADOR WEB Y ADMINISTRADOR DE BASE DE DATOS,INSTITUTO TECNOLÓGICO DEL VALLE DE MORELIA,KM 6.5 CARRETERA MORELIA-SALAMANCA,MORELIA,4433211213</v>
      </c>
      <c r="B144" s="24" t="b">
        <v>0</v>
      </c>
      <c r="C144" s="24" t="str">
        <f>Alumnos.xls!B143</f>
        <v>2017B</v>
      </c>
      <c r="D144" s="24" t="str">
        <f>Alumnos.xls!D143</f>
        <v>TIEMPO COMPLETO</v>
      </c>
      <c r="E144" s="24" t="str">
        <f>Alumnos.xls!H143</f>
        <v>ALEJANDRO</v>
      </c>
      <c r="F144" s="24" t="str">
        <f>Alumnos.xls!I143</f>
        <v>SALINAS</v>
      </c>
      <c r="G144" s="24" t="str">
        <f>Alumnos.xls!G143</f>
        <v>MANUEL</v>
      </c>
      <c r="H144" s="12" t="str">
        <f>Alumnos.xls!J143</f>
        <v>1986-12-24</v>
      </c>
      <c r="I144" s="24" t="str">
        <f>Alumnos.xls!L143</f>
        <v>AESM861224HMNLLN02</v>
      </c>
      <c r="J144" s="24" t="str">
        <f>Alumnos.xls!M143</f>
        <v>AESM8612242Q5</v>
      </c>
      <c r="K144" s="24" t="str">
        <f>Alumnos.xls!Y143</f>
        <v>isc.malejandro@gmail.com</v>
      </c>
      <c r="L144" s="24" t="str">
        <f>Alumnos.xls!P143</f>
        <v>CONSTITUCIÓN</v>
      </c>
      <c r="M144" s="24">
        <f>Alumnos.xls!Q143</f>
        <v>332</v>
      </c>
      <c r="O144" s="24" t="str">
        <f>Alumnos.xls!S143</f>
        <v>MORELOS</v>
      </c>
      <c r="P144" s="24">
        <f>Alumnos.xls!T143</f>
        <v>58030</v>
      </c>
      <c r="Q144" s="24" t="str">
        <f>Alumnos.xls!U143</f>
        <v>MORELIA</v>
      </c>
      <c r="R144" s="24" t="str">
        <f>Alumnos.xls!V143</f>
        <v>MICHOACAN</v>
      </c>
      <c r="S144" s="24">
        <f>Alumnos.xls!W143</f>
        <v>4433685367</v>
      </c>
      <c r="T144" s="24">
        <f>Alumnos.xls!X143</f>
        <v>4433685367</v>
      </c>
      <c r="U144" s="24" t="str">
        <f>Alumnos.xls!O143</f>
        <v>MICHOACAN</v>
      </c>
      <c r="V144" s="25" t="str">
        <f>Alumnos.xls!N143</f>
        <v>MEXICANA</v>
      </c>
      <c r="W144" s="24" t="str">
        <f>Alumnos.xls!Z143</f>
        <v>LICENCIATURA</v>
      </c>
      <c r="X144" s="24" t="str">
        <f>Alumnos.xls!AA143</f>
        <v>ING. EN SISTEMAS COMPUTACIONALES</v>
      </c>
      <c r="Y144" s="24" t="str">
        <f>Alumnos.xls!AB143</f>
        <v>INSTITUTO TECNOLOGICO DE ZITACUARO</v>
      </c>
      <c r="Z144" s="26">
        <f>Alumnos.xls!AE143</f>
        <v>89.23</v>
      </c>
      <c r="AA144" s="24">
        <f>Alumnos.xls!AF143</f>
        <v>2011</v>
      </c>
      <c r="AC144" s="24" t="str">
        <f>Alumnos.xls!AI143</f>
        <v>DESARROLLADOR WEB Y ADMINISTRADOR DE BASE DE DATOS</v>
      </c>
      <c r="AD144" s="24" t="str">
        <f>Alumnos.xls!AJ143</f>
        <v>INSTITUTO TECNOLÓGICO DEL VALLE DE MORELIA</v>
      </c>
      <c r="AE144" s="24" t="str">
        <f>Alumnos.xls!AK143</f>
        <v>KM 6.5 CARRETERA MORELIA-SALAMANCA</v>
      </c>
      <c r="AF144" s="24" t="str">
        <f>Alumnos.xls!AL143</f>
        <v>MORELIA</v>
      </c>
      <c r="AG144" s="24" t="str">
        <f>Alumnos.xls!AM143</f>
        <v>MICHOACAN</v>
      </c>
      <c r="AH144" s="24">
        <f>Alumnos.xls!AN143</f>
        <v>4433211213</v>
      </c>
    </row>
    <row r="145">
      <c r="A145" s="13" t="str">
        <f t="shared" si="1"/>
        <v>BARRÓN,GONZÁLEZ,RODOLFO ANTONIO,1989-09-07,BAGR890907HSLRND09,BAGR890907C5A,rodo.barron@gmail.com,ISLA ZANZIBAR,3990,EL SAUZ,44987,GUADALAJARA,33671344,3311128595,SINALOA,INGENIERÍA EN COMUNICACIONES Y ELECTRÓNICA,UNIVERSIDAD DE GUADALAJARA,85.68,2012,INGENIERO DE VALIDACIÓN,UST GLOBAL,AV DEL BOSQUE 1001,ZAPOPAN,3316450000</v>
      </c>
      <c r="B145" s="24" t="b">
        <v>0</v>
      </c>
      <c r="C145" s="24" t="str">
        <f>Alumnos.xls!B144</f>
        <v>2017B</v>
      </c>
      <c r="D145" s="24" t="str">
        <f>Alumnos.xls!D144</f>
        <v>TIEMPO PARCIAL</v>
      </c>
      <c r="E145" s="24" t="str">
        <f>Alumnos.xls!H144</f>
        <v>BARRÓN</v>
      </c>
      <c r="F145" s="24" t="str">
        <f>Alumnos.xls!I144</f>
        <v>GONZÁLEZ</v>
      </c>
      <c r="G145" s="24" t="str">
        <f>Alumnos.xls!G144</f>
        <v>RODOLFO ANTONIO</v>
      </c>
      <c r="H145" s="12" t="str">
        <f>Alumnos.xls!J144</f>
        <v>1989-09-07</v>
      </c>
      <c r="I145" s="24" t="str">
        <f>Alumnos.xls!L144</f>
        <v>BAGR890907HSLRND09</v>
      </c>
      <c r="J145" s="24" t="str">
        <f>Alumnos.xls!M144</f>
        <v>BAGR890907C5A</v>
      </c>
      <c r="K145" s="24" t="str">
        <f>Alumnos.xls!Y144</f>
        <v>rodo.barron@gmail.com</v>
      </c>
      <c r="L145" s="24" t="str">
        <f>Alumnos.xls!P144</f>
        <v>ISLA ZANZIBAR</v>
      </c>
      <c r="M145" s="24">
        <f>Alumnos.xls!Q144</f>
        <v>3990</v>
      </c>
      <c r="O145" s="24" t="str">
        <f>Alumnos.xls!S144</f>
        <v>EL SAUZ</v>
      </c>
      <c r="P145" s="24">
        <f>Alumnos.xls!T144</f>
        <v>44987</v>
      </c>
      <c r="Q145" s="24" t="str">
        <f>Alumnos.xls!U144</f>
        <v>GUADALAJARA</v>
      </c>
      <c r="R145" s="24" t="str">
        <f>Alumnos.xls!V144</f>
        <v>JALISCO</v>
      </c>
      <c r="S145" s="24">
        <f>Alumnos.xls!W144</f>
        <v>33671344</v>
      </c>
      <c r="T145" s="24">
        <f>Alumnos.xls!X144</f>
        <v>3311128595</v>
      </c>
      <c r="U145" s="24" t="str">
        <f>Alumnos.xls!O144</f>
        <v>SINALOA</v>
      </c>
      <c r="V145" s="25" t="str">
        <f>Alumnos.xls!N144</f>
        <v>MEXICANA</v>
      </c>
      <c r="W145" s="24" t="str">
        <f>Alumnos.xls!Z144</f>
        <v>LICENCIATURA</v>
      </c>
      <c r="X145" s="24" t="str">
        <f>Alumnos.xls!AA144</f>
        <v>INGENIERÍA EN COMUNICACIONES Y ELECTRÓNICA</v>
      </c>
      <c r="Y145" s="24" t="str">
        <f>Alumnos.xls!AB144</f>
        <v>UNIVERSIDAD DE GUADALAJARA</v>
      </c>
      <c r="Z145" s="26">
        <f>Alumnos.xls!AE144</f>
        <v>85.68</v>
      </c>
      <c r="AA145" s="24">
        <f>Alumnos.xls!AF144</f>
        <v>2012</v>
      </c>
      <c r="AC145" s="24" t="str">
        <f>Alumnos.xls!AI144</f>
        <v>INGENIERO DE VALIDACIÓN</v>
      </c>
      <c r="AD145" s="24" t="str">
        <f>Alumnos.xls!AJ144</f>
        <v>UST GLOBAL</v>
      </c>
      <c r="AE145" s="24" t="str">
        <f>Alumnos.xls!AK144</f>
        <v>AV DEL BOSQUE 1001</v>
      </c>
      <c r="AF145" s="24" t="str">
        <f>Alumnos.xls!AL144</f>
        <v>ZAPOPAN</v>
      </c>
      <c r="AG145" s="24" t="str">
        <f>Alumnos.xls!AM144</f>
        <v>JALISCO</v>
      </c>
      <c r="AH145" s="24">
        <f>Alumnos.xls!AN144</f>
        <v>3316450000</v>
      </c>
    </row>
    <row r="146">
      <c r="A146" s="18" t="str">
        <f t="shared" si="1"/>
        <v>BRISEÑO,MARTÍNEZ,RAMÓN ALEJANDRO,1991-07-03,BIMR910703HJCRRM02,BIMR910703JY4,ralejandrobm@gmail.com,DONATO TOVAR,86,LA PLAYA,45880,JUANACATLÁN,373 2 33 53,3310222500,JALISCO,INGENIERÍA EN COMPUTACIÓN,UNIVERSIDAD DE GUADALAJARA,95.2,2014,DOCENTE,PREPARATORIA REGIONAL DE EL SALTO UDG,REVOLUCIÓN NORTE NUMERO 80,EL SALTO,373 2 14 74</v>
      </c>
      <c r="B146" s="24" t="b">
        <v>0</v>
      </c>
      <c r="C146" s="24" t="str">
        <f>Alumnos.xls!B145</f>
        <v>2017B</v>
      </c>
      <c r="D146" s="24" t="str">
        <f>Alumnos.xls!D145</f>
        <v>TIEMPO COMPLETO</v>
      </c>
      <c r="E146" s="24" t="str">
        <f>Alumnos.xls!H145</f>
        <v>BRISEÑO</v>
      </c>
      <c r="F146" s="24" t="str">
        <f>Alumnos.xls!I145</f>
        <v>MARTÍNEZ</v>
      </c>
      <c r="G146" s="24" t="str">
        <f>Alumnos.xls!G145</f>
        <v>RAMÓN ALEJANDRO</v>
      </c>
      <c r="H146" s="12" t="str">
        <f>Alumnos.xls!J145</f>
        <v>1991-07-03</v>
      </c>
      <c r="I146" s="24" t="str">
        <f>Alumnos.xls!L145</f>
        <v>BIMR910703HJCRRM02</v>
      </c>
      <c r="J146" s="24" t="str">
        <f>Alumnos.xls!M145</f>
        <v>BIMR910703JY4</v>
      </c>
      <c r="K146" s="24" t="str">
        <f>Alumnos.xls!Y145</f>
        <v>ralejandrobm@gmail.com</v>
      </c>
      <c r="L146" s="24" t="str">
        <f>Alumnos.xls!P145</f>
        <v>DONATO TOVAR</v>
      </c>
      <c r="M146" s="24">
        <f>Alumnos.xls!Q145</f>
        <v>86</v>
      </c>
      <c r="O146" s="24" t="str">
        <f>Alumnos.xls!S145</f>
        <v>LA PLAYA</v>
      </c>
      <c r="P146" s="24">
        <f>Alumnos.xls!T145</f>
        <v>45880</v>
      </c>
      <c r="Q146" s="24" t="str">
        <f>Alumnos.xls!U145</f>
        <v>JUANACATLÁN</v>
      </c>
      <c r="R146" s="24" t="str">
        <f>Alumnos.xls!V145</f>
        <v>JALISCO</v>
      </c>
      <c r="S146" s="24" t="str">
        <f>Alumnos.xls!W145</f>
        <v>373 2 33 53</v>
      </c>
      <c r="T146" s="24">
        <f>Alumnos.xls!X145</f>
        <v>3310222500</v>
      </c>
      <c r="U146" s="24" t="str">
        <f>Alumnos.xls!O145</f>
        <v>JALISCO</v>
      </c>
      <c r="V146" s="25" t="str">
        <f>Alumnos.xls!N145</f>
        <v>MEXICANA</v>
      </c>
      <c r="W146" s="24" t="str">
        <f>Alumnos.xls!Z145</f>
        <v>LICENCIATURA</v>
      </c>
      <c r="X146" s="24" t="str">
        <f>Alumnos.xls!AA145</f>
        <v>INGENIERÍA EN COMPUTACIÓN</v>
      </c>
      <c r="Y146" s="24" t="str">
        <f>Alumnos.xls!AB145</f>
        <v>UNIVERSIDAD DE GUADALAJARA</v>
      </c>
      <c r="Z146" s="26">
        <f>Alumnos.xls!AE145</f>
        <v>95.2</v>
      </c>
      <c r="AA146" s="24">
        <f>Alumnos.xls!AF145</f>
        <v>2014</v>
      </c>
      <c r="AC146" s="24" t="str">
        <f>Alumnos.xls!AI145</f>
        <v>DOCENTE</v>
      </c>
      <c r="AD146" s="24" t="str">
        <f>Alumnos.xls!AJ145</f>
        <v>PREPARATORIA REGIONAL DE EL SALTO UDG</v>
      </c>
      <c r="AE146" s="24" t="str">
        <f>Alumnos.xls!AK145</f>
        <v>REVOLUCIÓN NORTE NUMERO 80</v>
      </c>
      <c r="AF146" s="24" t="str">
        <f>Alumnos.xls!AL145</f>
        <v>EL SALTO</v>
      </c>
      <c r="AG146" s="24" t="str">
        <f>Alumnos.xls!AM145</f>
        <v>JALISCO</v>
      </c>
      <c r="AH146" s="24" t="str">
        <f>Alumnos.xls!AN145</f>
        <v>373 2 14 74</v>
      </c>
    </row>
    <row r="147">
      <c r="A147" s="13" t="str">
        <f t="shared" si="1"/>
        <v>CLAUSTRO,BOBADILLA,JAVIER,1986-04-09,CABJ860409HDFLBV06,CABJ860409F45,deadnot9@gmail.com,AND. VILLA CORONA,15,AZUCARERA,48902,AUTLAN DE NAVARRO,3171021445,3171021445,D.F.,TELEINFORMATICA,UNIVERSIDAD DE GUADALAJARA,92.18,2008,PROFESOR ASIGNATURA,UNIVERSIDAD DE GUADALAJARA,AV. INDEPENDENCIA NACIONAL #151,AUTLAN DE NAVARRO,3173825010</v>
      </c>
      <c r="B147" s="24" t="b">
        <v>0</v>
      </c>
      <c r="C147" s="24" t="str">
        <f>Alumnos.xls!B146</f>
        <v>2017B</v>
      </c>
      <c r="D147" s="24" t="str">
        <f>Alumnos.xls!D146</f>
        <v>TIEMPO COMPLETO</v>
      </c>
      <c r="E147" s="24" t="str">
        <f>Alumnos.xls!H146</f>
        <v>CLAUSTRO</v>
      </c>
      <c r="F147" s="24" t="str">
        <f>Alumnos.xls!I146</f>
        <v>BOBADILLA</v>
      </c>
      <c r="G147" s="24" t="str">
        <f>Alumnos.xls!G146</f>
        <v>JAVIER</v>
      </c>
      <c r="H147" s="12" t="str">
        <f>Alumnos.xls!J146</f>
        <v>1986-04-09</v>
      </c>
      <c r="I147" s="24" t="str">
        <f>Alumnos.xls!L146</f>
        <v>CABJ860409HDFLBV06</v>
      </c>
      <c r="J147" s="24" t="str">
        <f>Alumnos.xls!M146</f>
        <v>CABJ860409F45</v>
      </c>
      <c r="K147" s="24" t="str">
        <f>Alumnos.xls!Y146</f>
        <v>deadnot9@gmail.com</v>
      </c>
      <c r="L147" s="24" t="str">
        <f>Alumnos.xls!P146</f>
        <v>AND. VILLA CORONA</v>
      </c>
      <c r="M147" s="24">
        <f>Alumnos.xls!Q146</f>
        <v>15</v>
      </c>
      <c r="O147" s="24" t="str">
        <f>Alumnos.xls!S146</f>
        <v>AZUCARERA</v>
      </c>
      <c r="P147" s="24">
        <f>Alumnos.xls!T146</f>
        <v>48902</v>
      </c>
      <c r="Q147" s="24" t="str">
        <f>Alumnos.xls!U146</f>
        <v>AUTLAN DE NAVARRO</v>
      </c>
      <c r="R147" s="24" t="str">
        <f>Alumnos.xls!V146</f>
        <v>JALISCO</v>
      </c>
      <c r="S147" s="24">
        <f>Alumnos.xls!W146</f>
        <v>3171021445</v>
      </c>
      <c r="T147" s="24">
        <f>Alumnos.xls!X146</f>
        <v>3171021445</v>
      </c>
      <c r="U147" s="24" t="str">
        <f>Alumnos.xls!O146</f>
        <v>D.F.</v>
      </c>
      <c r="V147" s="25" t="str">
        <f>Alumnos.xls!N146</f>
        <v>MEXICANA</v>
      </c>
      <c r="W147" s="24" t="str">
        <f>Alumnos.xls!Z146</f>
        <v>LICENCIATURA</v>
      </c>
      <c r="X147" s="24" t="str">
        <f>Alumnos.xls!AA146</f>
        <v>TELEINFORMATICA</v>
      </c>
      <c r="Y147" s="24" t="str">
        <f>Alumnos.xls!AB146</f>
        <v>UNIVERSIDAD DE GUADALAJARA</v>
      </c>
      <c r="Z147" s="26">
        <f>Alumnos.xls!AE146</f>
        <v>92.18</v>
      </c>
      <c r="AA147" s="24">
        <f>Alumnos.xls!AF146</f>
        <v>2008</v>
      </c>
      <c r="AC147" s="24" t="str">
        <f>Alumnos.xls!AI146</f>
        <v>PROFESOR ASIGNATURA</v>
      </c>
      <c r="AD147" s="24" t="str">
        <f>Alumnos.xls!AJ146</f>
        <v>UNIVERSIDAD DE GUADALAJARA</v>
      </c>
      <c r="AE147" s="24" t="str">
        <f>Alumnos.xls!AK146</f>
        <v>AV. INDEPENDENCIA NACIONAL #151</v>
      </c>
      <c r="AF147" s="24" t="str">
        <f>Alumnos.xls!AL146</f>
        <v>AUTLAN DE NAVARRO</v>
      </c>
      <c r="AG147" s="24" t="str">
        <f>Alumnos.xls!AM146</f>
        <v>JALISCO</v>
      </c>
      <c r="AH147" s="24">
        <f>Alumnos.xls!AN146</f>
        <v>3173825010</v>
      </c>
    </row>
    <row r="148">
      <c r="A148" s="18" t="str">
        <f t="shared" si="1"/>
        <v>DOÑO,LIZARRAGA,DANTE,1991-06-21,DOLD910621HJCXZN02,DOLD910621CD3,dante.dono@outlook.com,FRATERNINDAD,1088,VILLAS PERISUR,45236,ZAPOPAN,36368742,3311976685,JALISCO,COMUNICACIONES Y ELECTRÓNICA,UNIVERSIDAD DE GUADALAJARA,83.18,2009,ESTUDIANTE,,,,</v>
      </c>
      <c r="B148" s="24" t="b">
        <v>0</v>
      </c>
      <c r="C148" s="24" t="str">
        <f>Alumnos.xls!B147</f>
        <v>2017B</v>
      </c>
      <c r="D148" s="24" t="str">
        <f>Alumnos.xls!D147</f>
        <v>TIEMPO COMPLETO</v>
      </c>
      <c r="E148" s="24" t="str">
        <f>Alumnos.xls!H147</f>
        <v>DOÑO</v>
      </c>
      <c r="F148" s="24" t="str">
        <f>Alumnos.xls!I147</f>
        <v>LIZARRAGA</v>
      </c>
      <c r="G148" s="24" t="str">
        <f>Alumnos.xls!G147</f>
        <v>DANTE</v>
      </c>
      <c r="H148" s="12" t="str">
        <f>Alumnos.xls!J147</f>
        <v>1991-06-21</v>
      </c>
      <c r="I148" s="24" t="str">
        <f>Alumnos.xls!L147</f>
        <v>DOLD910621HJCXZN02</v>
      </c>
      <c r="J148" s="24" t="str">
        <f>Alumnos.xls!M147</f>
        <v>DOLD910621CD3</v>
      </c>
      <c r="K148" s="24" t="str">
        <f>Alumnos.xls!Y147</f>
        <v>dante.dono@outlook.com</v>
      </c>
      <c r="L148" s="24" t="str">
        <f>Alumnos.xls!P147</f>
        <v>FRATERNINDAD</v>
      </c>
      <c r="M148" s="24">
        <f>Alumnos.xls!Q147</f>
        <v>1088</v>
      </c>
      <c r="O148" s="24" t="str">
        <f>Alumnos.xls!S147</f>
        <v>VILLAS PERISUR</v>
      </c>
      <c r="P148" s="24">
        <f>Alumnos.xls!T147</f>
        <v>45236</v>
      </c>
      <c r="Q148" s="24" t="str">
        <f>Alumnos.xls!U147</f>
        <v>ZAPOPAN</v>
      </c>
      <c r="R148" s="24" t="str">
        <f>Alumnos.xls!V147</f>
        <v>JALISCO</v>
      </c>
      <c r="S148" s="24">
        <f>Alumnos.xls!W147</f>
        <v>36368742</v>
      </c>
      <c r="T148" s="24">
        <f>Alumnos.xls!X147</f>
        <v>3311976685</v>
      </c>
      <c r="U148" s="24" t="str">
        <f>Alumnos.xls!O147</f>
        <v>JALISCO</v>
      </c>
      <c r="V148" s="25" t="str">
        <f>Alumnos.xls!N147</f>
        <v>MEXICANA</v>
      </c>
      <c r="W148" s="24" t="str">
        <f>Alumnos.xls!Z147</f>
        <v>LICENCIATURA</v>
      </c>
      <c r="X148" s="24" t="str">
        <f>Alumnos.xls!AA147</f>
        <v>COMUNICACIONES Y ELECTRÓNICA</v>
      </c>
      <c r="Y148" s="24" t="str">
        <f>Alumnos.xls!AB147</f>
        <v>UNIVERSIDAD DE GUADALAJARA</v>
      </c>
      <c r="Z148" s="26">
        <f>Alumnos.xls!AE147</f>
        <v>83.18</v>
      </c>
      <c r="AA148" s="24">
        <f>Alumnos.xls!AF147</f>
        <v>2009</v>
      </c>
      <c r="AC148" s="24" t="str">
        <f>Alumnos.xls!AI147</f>
        <v>ESTUDIANTE</v>
      </c>
      <c r="AD148" s="24" t="str">
        <f>Alumnos.xls!AJ147</f>
        <v/>
      </c>
      <c r="AE148" s="24" t="str">
        <f>Alumnos.xls!AK147</f>
        <v/>
      </c>
      <c r="AF148" s="24" t="str">
        <f>Alumnos.xls!AL147</f>
        <v/>
      </c>
      <c r="AG148" s="24" t="str">
        <f>Alumnos.xls!AM147</f>
        <v/>
      </c>
      <c r="AH148" s="24" t="str">
        <f>Alumnos.xls!AN147</f>
        <v/>
      </c>
    </row>
    <row r="149">
      <c r="A149" s="13" t="str">
        <f t="shared" si="1"/>
        <v>ESPINOZA JR,0,JAVIER,1994-01-06,EIXJ940106HNESXV02,EIXJ9401064X3,jejr1994@gmail.com,PERIFERICO NORTE,493,LOMAS DEL PARAISO I,44250,GUADALAJARA,(33) 20-15-62-50,33 14 12 43 64,MODESTO, CALIFORNIA, ESTADOS UNIDOS,INGENIERIA MECATRONICA,CETI COLOMOS,86.32,2012,ESTUDIANTE,,,,</v>
      </c>
      <c r="B149" s="24" t="b">
        <v>0</v>
      </c>
      <c r="C149" s="24" t="str">
        <f>Alumnos.xls!B148</f>
        <v>2017B</v>
      </c>
      <c r="D149" s="24" t="str">
        <f>Alumnos.xls!D148</f>
        <v>TIEMPO COMPLETO</v>
      </c>
      <c r="E149" s="25" t="str">
        <f>Alumnos.xls!H148</f>
        <v>ESPINOZA JR</v>
      </c>
      <c r="F149" s="30">
        <v>0.0</v>
      </c>
      <c r="G149" s="25" t="str">
        <f>Alumnos.xls!G148</f>
        <v>JAVIER</v>
      </c>
      <c r="H149" s="28" t="str">
        <f>Alumnos.xls!J148</f>
        <v>1994-01-06</v>
      </c>
      <c r="I149" s="25" t="str">
        <f>Alumnos.xls!L148</f>
        <v>EIXJ940106HNESXV02</v>
      </c>
      <c r="J149" s="25" t="str">
        <f>Alumnos.xls!M148</f>
        <v>EIXJ9401064X3</v>
      </c>
      <c r="K149" s="25" t="str">
        <f>Alumnos.xls!Y148</f>
        <v>jejr1994@gmail.com</v>
      </c>
      <c r="L149" s="25" t="str">
        <f>Alumnos.xls!P148</f>
        <v>PERIFERICO NORTE</v>
      </c>
      <c r="M149" s="25">
        <f>Alumnos.xls!Q148</f>
        <v>493</v>
      </c>
      <c r="N149" s="25"/>
      <c r="O149" s="25" t="str">
        <f>Alumnos.xls!S148</f>
        <v>LOMAS DEL PARAISO I</v>
      </c>
      <c r="P149" s="25">
        <f>Alumnos.xls!T148</f>
        <v>44250</v>
      </c>
      <c r="Q149" s="25" t="str">
        <f>Alumnos.xls!U148</f>
        <v>GUADALAJARA</v>
      </c>
      <c r="R149" s="25" t="str">
        <f>Alumnos.xls!V148</f>
        <v>JALISCO</v>
      </c>
      <c r="S149" s="25" t="str">
        <f>Alumnos.xls!W148</f>
        <v>(33) 20-15-62-50</v>
      </c>
      <c r="T149" s="25" t="str">
        <f>Alumnos.xls!X148</f>
        <v>33 14 12 43 64</v>
      </c>
      <c r="U149" s="25" t="str">
        <f>Alumnos.xls!O148</f>
        <v>MODESTO, CALIFORNIA, ESTADOS UNIDOS</v>
      </c>
      <c r="V149" s="25" t="str">
        <f>Alumnos.xls!N148</f>
        <v>ESTADOS UNIDOS</v>
      </c>
      <c r="W149" s="25" t="str">
        <f>Alumnos.xls!Z148</f>
        <v>LICENCIATURA</v>
      </c>
      <c r="X149" s="25" t="str">
        <f>Alumnos.xls!AA148</f>
        <v>INGENIERIA MECATRONICA</v>
      </c>
      <c r="Y149" s="25" t="str">
        <f>Alumnos.xls!AB148</f>
        <v>CETI COLOMOS</v>
      </c>
      <c r="Z149" s="29">
        <f>Alumnos.xls!AE148</f>
        <v>86.32</v>
      </c>
      <c r="AA149" s="25">
        <f>Alumnos.xls!AF148</f>
        <v>2012</v>
      </c>
      <c r="AB149" s="25"/>
      <c r="AC149" s="25" t="str">
        <f>Alumnos.xls!AI148</f>
        <v>ESTUDIANTE</v>
      </c>
      <c r="AD149" s="25" t="str">
        <f>Alumnos.xls!AJ148</f>
        <v/>
      </c>
      <c r="AE149" s="25" t="str">
        <f>Alumnos.xls!AK148</f>
        <v/>
      </c>
      <c r="AF149" s="25" t="str">
        <f>Alumnos.xls!AL148</f>
        <v/>
      </c>
      <c r="AG149" s="25" t="str">
        <f>Alumnos.xls!AM148</f>
        <v/>
      </c>
      <c r="AH149" s="25" t="str">
        <f>Alumnos.xls!AN148</f>
        <v/>
      </c>
    </row>
    <row r="150">
      <c r="A150" s="18" t="str">
        <f t="shared" si="1"/>
        <v>LARIOS,LUQUÍN,JORGE,1987-02-08,LALJ870208HJCRQR01,LALJ870208MA6,jlarios287@hotmail.com,LAGO TITICACA,600,LAGOS DEL COUNTRY,45177,ZAPOPAN,36364881,3312252513,JALISCO,ADMINISTRACIÓN,UNIVERSIDAD DE GUADALAJARA,82,2009,OPERATIONS MANAGER,BPRO SALES,PUNTO SAO PAULO TORRE EMPRESARIAL,GUADALAJARA,3380000151</v>
      </c>
      <c r="B150" s="24" t="b">
        <v>0</v>
      </c>
      <c r="C150" s="24" t="str">
        <f>Alumnos.xls!B149</f>
        <v>2017B</v>
      </c>
      <c r="D150" s="24" t="str">
        <f>Alumnos.xls!D149</f>
        <v>TIEMPO PARCIAL</v>
      </c>
      <c r="E150" s="24" t="str">
        <f>Alumnos.xls!H149</f>
        <v>LARIOS</v>
      </c>
      <c r="F150" s="24" t="str">
        <f>Alumnos.xls!I149</f>
        <v>LUQUÍN</v>
      </c>
      <c r="G150" s="24" t="str">
        <f>Alumnos.xls!G149</f>
        <v>JORGE</v>
      </c>
      <c r="H150" s="12" t="str">
        <f>Alumnos.xls!J149</f>
        <v>1987-02-08</v>
      </c>
      <c r="I150" s="24" t="str">
        <f>Alumnos.xls!L149</f>
        <v>LALJ870208HJCRQR01</v>
      </c>
      <c r="J150" s="24" t="str">
        <f>Alumnos.xls!M149</f>
        <v>LALJ870208MA6</v>
      </c>
      <c r="K150" s="24" t="str">
        <f>Alumnos.xls!Y149</f>
        <v>jlarios287@hotmail.com</v>
      </c>
      <c r="L150" s="24" t="str">
        <f>Alumnos.xls!P149</f>
        <v>LAGO TITICACA</v>
      </c>
      <c r="M150" s="24">
        <f>Alumnos.xls!Q149</f>
        <v>600</v>
      </c>
      <c r="O150" s="24" t="str">
        <f>Alumnos.xls!S149</f>
        <v>LAGOS DEL COUNTRY</v>
      </c>
      <c r="P150" s="24">
        <f>Alumnos.xls!T149</f>
        <v>45177</v>
      </c>
      <c r="Q150" s="24" t="str">
        <f>Alumnos.xls!U149</f>
        <v>ZAPOPAN</v>
      </c>
      <c r="R150" s="24" t="str">
        <f>Alumnos.xls!V149</f>
        <v>JALISCO</v>
      </c>
      <c r="S150" s="24">
        <f>Alumnos.xls!W149</f>
        <v>36364881</v>
      </c>
      <c r="T150" s="24">
        <f>Alumnos.xls!X149</f>
        <v>3312252513</v>
      </c>
      <c r="U150" s="24" t="str">
        <f>Alumnos.xls!O149</f>
        <v>JALISCO</v>
      </c>
      <c r="V150" s="25" t="str">
        <f>Alumnos.xls!N149</f>
        <v>MEXICANA</v>
      </c>
      <c r="W150" s="24" t="str">
        <f>Alumnos.xls!Z149</f>
        <v>LICENCIATURA</v>
      </c>
      <c r="X150" s="24" t="str">
        <f>Alumnos.xls!AA149</f>
        <v>ADMINISTRACIÓN</v>
      </c>
      <c r="Y150" s="24" t="str">
        <f>Alumnos.xls!AB149</f>
        <v>UNIVERSIDAD DE GUADALAJARA</v>
      </c>
      <c r="Z150" s="26">
        <f>Alumnos.xls!AE149</f>
        <v>82</v>
      </c>
      <c r="AA150" s="24">
        <f>Alumnos.xls!AF149</f>
        <v>2009</v>
      </c>
      <c r="AC150" s="24" t="str">
        <f>Alumnos.xls!AI149</f>
        <v>OPERATIONS MANAGER</v>
      </c>
      <c r="AD150" s="24" t="str">
        <f>Alumnos.xls!AJ149</f>
        <v>BPRO SALES</v>
      </c>
      <c r="AE150" s="24" t="str">
        <f>Alumnos.xls!AK149</f>
        <v>PUNTO SAO PAULO TORRE EMPRESARIAL</v>
      </c>
      <c r="AF150" s="24" t="str">
        <f>Alumnos.xls!AL149</f>
        <v>GUADALAJARA</v>
      </c>
      <c r="AG150" s="24" t="str">
        <f>Alumnos.xls!AM149</f>
        <v>JALISCO</v>
      </c>
      <c r="AH150" s="24">
        <f>Alumnos.xls!AN149</f>
        <v>3380000151</v>
      </c>
    </row>
    <row r="151">
      <c r="A151" s="13" t="str">
        <f t="shared" si="1"/>
        <v>MOLINA,PORTILLO,MOISES,1980-04-30,MOPM800430HJCLRS02,MOPM800430CW4,moy.molina@gmail.com,AV. FEDERALISTAS,989,REAL DEL BOSQUE,45130,ZAPOPAN,33659030,3311955096,GUADALAJARA,ING. EN COMUNICACIONES Y ELECTRONICA,UNIVERSIDAD DE GUADALAJARA,83.86,2003,DESEMPLEADO,,,,</v>
      </c>
      <c r="B151" s="24" t="b">
        <v>0</v>
      </c>
      <c r="C151" s="24" t="str">
        <f>Alumnos.xls!B150</f>
        <v>2017B</v>
      </c>
      <c r="D151" s="24" t="str">
        <f>Alumnos.xls!D150</f>
        <v>TIEMPO COMPLETO</v>
      </c>
      <c r="E151" s="24" t="str">
        <f>Alumnos.xls!H150</f>
        <v>MOLINA</v>
      </c>
      <c r="F151" s="24" t="str">
        <f>Alumnos.xls!I150</f>
        <v>PORTILLO</v>
      </c>
      <c r="G151" s="24" t="str">
        <f>Alumnos.xls!G150</f>
        <v>MOISES</v>
      </c>
      <c r="H151" s="12" t="str">
        <f>Alumnos.xls!J150</f>
        <v>1980-04-30</v>
      </c>
      <c r="I151" s="24" t="str">
        <f>Alumnos.xls!L150</f>
        <v>MOPM800430HJCLRS02</v>
      </c>
      <c r="J151" s="24" t="str">
        <f>Alumnos.xls!M150</f>
        <v>MOPM800430CW4</v>
      </c>
      <c r="K151" s="24" t="str">
        <f>Alumnos.xls!Y150</f>
        <v>moy.molina@gmail.com</v>
      </c>
      <c r="L151" s="24" t="str">
        <f>Alumnos.xls!P150</f>
        <v>AV. FEDERALISTAS</v>
      </c>
      <c r="M151" s="24">
        <f>Alumnos.xls!Q150</f>
        <v>989</v>
      </c>
      <c r="O151" s="24" t="str">
        <f>Alumnos.xls!S150</f>
        <v>REAL DEL BOSQUE</v>
      </c>
      <c r="P151" s="24">
        <f>Alumnos.xls!T150</f>
        <v>45130</v>
      </c>
      <c r="Q151" s="24" t="str">
        <f>Alumnos.xls!U150</f>
        <v>ZAPOPAN</v>
      </c>
      <c r="R151" s="24" t="str">
        <f>Alumnos.xls!V150</f>
        <v>JALISCO</v>
      </c>
      <c r="S151" s="24">
        <f>Alumnos.xls!W150</f>
        <v>33659030</v>
      </c>
      <c r="T151" s="24">
        <f>Alumnos.xls!X150</f>
        <v>3311955096</v>
      </c>
      <c r="U151" s="24" t="str">
        <f>Alumnos.xls!O150</f>
        <v>GUADALAJARA</v>
      </c>
      <c r="V151" s="25" t="str">
        <f>Alumnos.xls!N150</f>
        <v>MEXICANA</v>
      </c>
      <c r="W151" s="24" t="str">
        <f>Alumnos.xls!Z150</f>
        <v>LICENCIATURA</v>
      </c>
      <c r="X151" s="24" t="str">
        <f>Alumnos.xls!AA150</f>
        <v>ING. EN COMUNICACIONES Y ELECTRONICA</v>
      </c>
      <c r="Y151" s="24" t="str">
        <f>Alumnos.xls!AB150</f>
        <v>UNIVERSIDAD DE GUADALAJARA</v>
      </c>
      <c r="Z151" s="26">
        <f>Alumnos.xls!AE150</f>
        <v>83.86</v>
      </c>
      <c r="AA151" s="24">
        <f>Alumnos.xls!AF150</f>
        <v>2003</v>
      </c>
      <c r="AC151" s="24" t="str">
        <f>Alumnos.xls!AI150</f>
        <v>DESEMPLEADO</v>
      </c>
      <c r="AD151" s="24" t="str">
        <f>Alumnos.xls!AJ150</f>
        <v/>
      </c>
      <c r="AE151" s="24" t="str">
        <f>Alumnos.xls!AK150</f>
        <v/>
      </c>
      <c r="AF151" s="24" t="str">
        <f>Alumnos.xls!AL150</f>
        <v/>
      </c>
      <c r="AG151" s="24" t="str">
        <f>Alumnos.xls!AM150</f>
        <v/>
      </c>
      <c r="AH151" s="24" t="str">
        <f>Alumnos.xls!AN150</f>
        <v/>
      </c>
    </row>
    <row r="152">
      <c r="A152" s="18" t="str">
        <f t="shared" si="1"/>
        <v>MUÑOZ,CAPOTE,ARIAGNA,1988-09-04,MUCA880904MNEXPR05,-,ariagnamunozcapote@gmail.com,JARDINES DE LOS LAURELES,1306,JARDINES DEL VERGEL,45180,ZAPOPAN,23015567,5518715665,CIENFUEGOS, CUBA,TELECOMUNICACIONES Y ELECTRÓNICA,UNIVERSIDAD CENTRAL 'MARTA ABREU' DE LAS VILLAS,4,2011,DESEMPLEADO,,,,</v>
      </c>
      <c r="B152" s="24" t="b">
        <v>0</v>
      </c>
      <c r="C152" s="24" t="str">
        <f>Alumnos.xls!B151</f>
        <v>2017B</v>
      </c>
      <c r="D152" s="24" t="str">
        <f>Alumnos.xls!D151</f>
        <v>TIEMPO COMPLETO</v>
      </c>
      <c r="E152" s="25" t="str">
        <f>Alumnos.xls!H151</f>
        <v>MUÑOZ</v>
      </c>
      <c r="F152" s="25" t="str">
        <f>Alumnos.xls!I151</f>
        <v>CAPOTE</v>
      </c>
      <c r="G152" s="25" t="str">
        <f>Alumnos.xls!G151</f>
        <v>ARIAGNA</v>
      </c>
      <c r="H152" s="28" t="str">
        <f>Alumnos.xls!J151</f>
        <v>1988-09-04</v>
      </c>
      <c r="I152" s="25" t="str">
        <f>Alumnos.xls!L151</f>
        <v>MUCA880904MNEXPR05</v>
      </c>
      <c r="J152" s="25" t="str">
        <f>Alumnos.xls!M151</f>
        <v>-</v>
      </c>
      <c r="K152" s="25" t="str">
        <f>Alumnos.xls!Y151</f>
        <v>ariagnamunozcapote@gmail.com</v>
      </c>
      <c r="L152" s="25" t="str">
        <f>Alumnos.xls!P151</f>
        <v>JARDINES DE LOS LAURELES</v>
      </c>
      <c r="M152" s="25">
        <f>Alumnos.xls!Q151</f>
        <v>1306</v>
      </c>
      <c r="N152" s="25"/>
      <c r="O152" s="25" t="str">
        <f>Alumnos.xls!S151</f>
        <v>JARDINES DEL VERGEL</v>
      </c>
      <c r="P152" s="25">
        <f>Alumnos.xls!T151</f>
        <v>45180</v>
      </c>
      <c r="Q152" s="25" t="str">
        <f>Alumnos.xls!U151</f>
        <v>ZAPOPAN</v>
      </c>
      <c r="R152" s="25" t="str">
        <f>Alumnos.xls!V151</f>
        <v>JALISCO</v>
      </c>
      <c r="S152" s="25">
        <f>Alumnos.xls!W151</f>
        <v>23015567</v>
      </c>
      <c r="T152" s="25">
        <f>Alumnos.xls!X151</f>
        <v>5518715665</v>
      </c>
      <c r="U152" s="25" t="str">
        <f>Alumnos.xls!O151</f>
        <v>CIENFUEGOS, CUBA</v>
      </c>
      <c r="V152" s="25" t="str">
        <f>Alumnos.xls!N151</f>
        <v>CUBANA</v>
      </c>
      <c r="W152" s="25" t="str">
        <f>Alumnos.xls!Z151</f>
        <v>INGENIERÍA</v>
      </c>
      <c r="X152" s="25" t="str">
        <f>Alumnos.xls!AA151</f>
        <v>TELECOMUNICACIONES Y ELECTRÓNICA</v>
      </c>
      <c r="Y152" s="25" t="str">
        <f>Alumnos.xls!AB151</f>
        <v>UNIVERSIDAD CENTRAL 'MARTA ABREU' DE LAS VILLAS</v>
      </c>
      <c r="Z152" s="29">
        <f>Alumnos.xls!AE151</f>
        <v>4</v>
      </c>
      <c r="AA152" s="25">
        <f>Alumnos.xls!AF151</f>
        <v>2011</v>
      </c>
      <c r="AB152" s="25"/>
      <c r="AC152" s="25" t="str">
        <f>Alumnos.xls!AI151</f>
        <v>DESEMPLEADO</v>
      </c>
      <c r="AD152" s="25" t="str">
        <f>Alumnos.xls!AJ151</f>
        <v/>
      </c>
      <c r="AE152" s="25" t="str">
        <f>Alumnos.xls!AK151</f>
        <v/>
      </c>
      <c r="AF152" s="25" t="str">
        <f>Alumnos.xls!AL151</f>
        <v/>
      </c>
      <c r="AG152" s="25" t="str">
        <f>Alumnos.xls!AM151</f>
        <v/>
      </c>
      <c r="AH152" s="25" t="str">
        <f>Alumnos.xls!AN151</f>
        <v/>
      </c>
    </row>
    <row r="153">
      <c r="A153" s="13" t="str">
        <f t="shared" si="1"/>
        <v>MUÑOZ,PÉREZ,DIEGO,1986-10-21,MUPD861021HJCXRG04,MUPD861021GH1,diegomp@cucea.udg.mx,SAN JOSE,2104,CAJETES,45234,ZAPOPAN,3320144847,3313148592,JALISCO,SISTEMAS DE INFORMACIÓN,UDG,92.74,2014,WEB MASTER,UDG,PERIFÉRICO NORTE 799, NÚCLEO LOS BELENES.,ZAPOPAN,(33) 3770 3300</v>
      </c>
      <c r="B153" s="24" t="b">
        <v>0</v>
      </c>
      <c r="C153" s="24" t="str">
        <f>Alumnos.xls!B152</f>
        <v>2017B</v>
      </c>
      <c r="D153" s="24" t="str">
        <f>Alumnos.xls!D152</f>
        <v>TIEMPO PARCIAL</v>
      </c>
      <c r="E153" s="24" t="str">
        <f>Alumnos.xls!H152</f>
        <v>MUÑOZ</v>
      </c>
      <c r="F153" s="24" t="str">
        <f>Alumnos.xls!I152</f>
        <v>PÉREZ</v>
      </c>
      <c r="G153" s="24" t="str">
        <f>Alumnos.xls!G152</f>
        <v>DIEGO</v>
      </c>
      <c r="H153" s="12" t="str">
        <f>Alumnos.xls!J152</f>
        <v>1986-10-21</v>
      </c>
      <c r="I153" s="24" t="str">
        <f>Alumnos.xls!L152</f>
        <v>MUPD861021HJCXRG04</v>
      </c>
      <c r="J153" s="24" t="str">
        <f>Alumnos.xls!M152</f>
        <v>MUPD861021GH1</v>
      </c>
      <c r="K153" s="24" t="str">
        <f>Alumnos.xls!Y152</f>
        <v>diegomp@cucea.udg.mx</v>
      </c>
      <c r="L153" s="24" t="str">
        <f>Alumnos.xls!P152</f>
        <v>SAN JOSE</v>
      </c>
      <c r="M153" s="24">
        <f>Alumnos.xls!Q152</f>
        <v>2104</v>
      </c>
      <c r="O153" s="24" t="str">
        <f>Alumnos.xls!S152</f>
        <v>CAJETES</v>
      </c>
      <c r="P153" s="24">
        <f>Alumnos.xls!T152</f>
        <v>45234</v>
      </c>
      <c r="Q153" s="24" t="str">
        <f>Alumnos.xls!U152</f>
        <v>ZAPOPAN</v>
      </c>
      <c r="R153" s="24" t="str">
        <f>Alumnos.xls!V152</f>
        <v>JALISCO</v>
      </c>
      <c r="S153" s="24">
        <f>Alumnos.xls!W152</f>
        <v>3320144847</v>
      </c>
      <c r="T153" s="24">
        <f>Alumnos.xls!X152</f>
        <v>3313148592</v>
      </c>
      <c r="U153" s="24" t="str">
        <f>Alumnos.xls!O152</f>
        <v>JALISCO</v>
      </c>
      <c r="V153" s="25" t="str">
        <f>Alumnos.xls!N152</f>
        <v>MEXICANA</v>
      </c>
      <c r="W153" s="24" t="str">
        <f>Alumnos.xls!Z152</f>
        <v>LICENCIATURA</v>
      </c>
      <c r="X153" s="24" t="str">
        <f>Alumnos.xls!AA152</f>
        <v>SISTEMAS DE INFORMACIÓN</v>
      </c>
      <c r="Y153" s="24" t="str">
        <f>Alumnos.xls!AB152</f>
        <v>UDG</v>
      </c>
      <c r="Z153" s="26">
        <f>Alumnos.xls!AE152</f>
        <v>92.74</v>
      </c>
      <c r="AA153" s="24">
        <f>Alumnos.xls!AF152</f>
        <v>2014</v>
      </c>
      <c r="AC153" s="24" t="str">
        <f>Alumnos.xls!AI152</f>
        <v>WEB MASTER</v>
      </c>
      <c r="AD153" s="24" t="str">
        <f>Alumnos.xls!AJ152</f>
        <v>UDG</v>
      </c>
      <c r="AE153" s="24" t="str">
        <f>Alumnos.xls!AK152</f>
        <v>PERIFÉRICO NORTE 799, NÚCLEO LOS BELENES.</v>
      </c>
      <c r="AF153" s="24" t="str">
        <f>Alumnos.xls!AL152</f>
        <v>ZAPOPAN</v>
      </c>
      <c r="AG153" s="24" t="str">
        <f>Alumnos.xls!AM152</f>
        <v>JALISCO</v>
      </c>
      <c r="AH153" s="24" t="str">
        <f>Alumnos.xls!AN152</f>
        <v>(33) 3770 3300</v>
      </c>
    </row>
    <row r="154">
      <c r="A154" s="18" t="str">
        <f t="shared" si="1"/>
        <v>OROZCO,SEGOVIA,ANDREA,1991-01-15,OOSA910115MJCRGN02,OOSA910115TRA,orose.andrea@gmail.com,SANTOS DEGOLLADO,1081,ALTAMIRA,45160,ZAPOPAN,36365431,3312386316,JALISCO,INGENIERIA EN MECATRONICA,ITESM,83,2014,QUALITY ASSURANCE,PRAXIS,,ZAPOPAN,</v>
      </c>
      <c r="B154" s="24" t="b">
        <v>0</v>
      </c>
      <c r="C154" s="24" t="str">
        <f>Alumnos.xls!B153</f>
        <v>2017B</v>
      </c>
      <c r="D154" s="24" t="str">
        <f>Alumnos.xls!D153</f>
        <v>TIEMPO PARCIAL</v>
      </c>
      <c r="E154" s="24" t="str">
        <f>Alumnos.xls!H153</f>
        <v>OROZCO</v>
      </c>
      <c r="F154" s="24" t="str">
        <f>Alumnos.xls!I153</f>
        <v>SEGOVIA</v>
      </c>
      <c r="G154" s="24" t="str">
        <f>Alumnos.xls!G153</f>
        <v>ANDREA</v>
      </c>
      <c r="H154" s="12" t="str">
        <f>Alumnos.xls!J153</f>
        <v>1991-01-15</v>
      </c>
      <c r="I154" s="24" t="str">
        <f>Alumnos.xls!L153</f>
        <v>OOSA910115MJCRGN02</v>
      </c>
      <c r="J154" s="24" t="str">
        <f>Alumnos.xls!M153</f>
        <v>OOSA910115TRA</v>
      </c>
      <c r="K154" s="24" t="str">
        <f>Alumnos.xls!Y153</f>
        <v>orose.andrea@gmail.com</v>
      </c>
      <c r="L154" s="24" t="str">
        <f>Alumnos.xls!P153</f>
        <v>SANTOS DEGOLLADO</v>
      </c>
      <c r="M154" s="24">
        <f>Alumnos.xls!Q153</f>
        <v>1081</v>
      </c>
      <c r="O154" s="24" t="str">
        <f>Alumnos.xls!S153</f>
        <v>ALTAMIRA</v>
      </c>
      <c r="P154" s="24">
        <f>Alumnos.xls!T153</f>
        <v>45160</v>
      </c>
      <c r="Q154" s="24" t="str">
        <f>Alumnos.xls!U153</f>
        <v>ZAPOPAN</v>
      </c>
      <c r="R154" s="24" t="str">
        <f>Alumnos.xls!V153</f>
        <v>JALISCO</v>
      </c>
      <c r="S154" s="24">
        <f>Alumnos.xls!W153</f>
        <v>36365431</v>
      </c>
      <c r="T154" s="24">
        <f>Alumnos.xls!X153</f>
        <v>3312386316</v>
      </c>
      <c r="U154" s="24" t="str">
        <f>Alumnos.xls!O153</f>
        <v>JALISCO</v>
      </c>
      <c r="V154" s="25" t="str">
        <f>Alumnos.xls!N153</f>
        <v>MEXICANA</v>
      </c>
      <c r="W154" s="24" t="str">
        <f>Alumnos.xls!Z153</f>
        <v>LICENCIATURA</v>
      </c>
      <c r="X154" s="24" t="str">
        <f>Alumnos.xls!AA153</f>
        <v>INGENIERIA EN MECATRONICA</v>
      </c>
      <c r="Y154" s="24" t="str">
        <f>Alumnos.xls!AB153</f>
        <v>ITESM</v>
      </c>
      <c r="Z154" s="26">
        <f>Alumnos.xls!AE153</f>
        <v>83</v>
      </c>
      <c r="AA154" s="24">
        <f>Alumnos.xls!AF153</f>
        <v>2014</v>
      </c>
      <c r="AC154" s="24" t="str">
        <f>Alumnos.xls!AI153</f>
        <v>QUALITY ASSURANCE</v>
      </c>
      <c r="AD154" s="24" t="str">
        <f>Alumnos.xls!AJ153</f>
        <v>PRAXIS</v>
      </c>
      <c r="AE154" s="24" t="str">
        <f>Alumnos.xls!AK153</f>
        <v/>
      </c>
      <c r="AF154" s="24" t="str">
        <f>Alumnos.xls!AL153</f>
        <v>ZAPOPAN</v>
      </c>
      <c r="AG154" s="24" t="str">
        <f>Alumnos.xls!AM153</f>
        <v>JALISCO</v>
      </c>
      <c r="AH154" s="24" t="str">
        <f>Alumnos.xls!AN153</f>
        <v/>
      </c>
    </row>
    <row r="155">
      <c r="A155" s="13" t="str">
        <f t="shared" si="1"/>
        <v>PADILLA,JIMÉNEZ,JAVIER SIGIFREDO,1988-04-01,PAJJ880401HJCDMV04,PAJJ8804018U4,zigifred0@hotmail.com,MANUEL ACUÑA,1364,SANTA TERESITA,44600,GUADALAJARA,38260458,3335038395,JALISCO,COMUNICACIONES Y ELECTRÓNICA,UNIVERSIDAD DE GUADALAJARA,81.83,2012,NINGUNA,,,,</v>
      </c>
      <c r="B155" s="24" t="b">
        <v>0</v>
      </c>
      <c r="C155" s="24" t="str">
        <f>Alumnos.xls!B154</f>
        <v>2017B</v>
      </c>
      <c r="D155" s="24" t="str">
        <f>Alumnos.xls!D154</f>
        <v>TIEMPO COMPLETO</v>
      </c>
      <c r="E155" s="24" t="str">
        <f>Alumnos.xls!H154</f>
        <v>PADILLA</v>
      </c>
      <c r="F155" s="24" t="str">
        <f>Alumnos.xls!I154</f>
        <v>JIMÉNEZ</v>
      </c>
      <c r="G155" s="24" t="str">
        <f>Alumnos.xls!G154</f>
        <v>JAVIER SIGIFREDO</v>
      </c>
      <c r="H155" s="12" t="str">
        <f>Alumnos.xls!J154</f>
        <v>1988-04-01</v>
      </c>
      <c r="I155" s="24" t="str">
        <f>Alumnos.xls!L154</f>
        <v>PAJJ880401HJCDMV04</v>
      </c>
      <c r="J155" s="24" t="str">
        <f>Alumnos.xls!M154</f>
        <v>PAJJ8804018U4</v>
      </c>
      <c r="K155" s="24" t="str">
        <f>Alumnos.xls!Y154</f>
        <v>zigifred0@hotmail.com</v>
      </c>
      <c r="L155" s="24" t="str">
        <f>Alumnos.xls!P154</f>
        <v>MANUEL ACUÑA</v>
      </c>
      <c r="M155" s="24">
        <f>Alumnos.xls!Q154</f>
        <v>1364</v>
      </c>
      <c r="O155" s="24" t="str">
        <f>Alumnos.xls!S154</f>
        <v>SANTA TERESITA</v>
      </c>
      <c r="P155" s="24">
        <f>Alumnos.xls!T154</f>
        <v>44600</v>
      </c>
      <c r="Q155" s="24" t="str">
        <f>Alumnos.xls!U154</f>
        <v>GUADALAJARA</v>
      </c>
      <c r="R155" s="24" t="str">
        <f>Alumnos.xls!V154</f>
        <v>JALISCO</v>
      </c>
      <c r="S155" s="24">
        <f>Alumnos.xls!W154</f>
        <v>38260458</v>
      </c>
      <c r="T155" s="24">
        <f>Alumnos.xls!X154</f>
        <v>3335038395</v>
      </c>
      <c r="U155" s="24" t="str">
        <f>Alumnos.xls!O154</f>
        <v>JALISCO</v>
      </c>
      <c r="V155" s="25" t="str">
        <f>Alumnos.xls!N154</f>
        <v>MEXICANA</v>
      </c>
      <c r="W155" s="24" t="str">
        <f>Alumnos.xls!Z154</f>
        <v>LICENCIATURA</v>
      </c>
      <c r="X155" s="24" t="str">
        <f>Alumnos.xls!AA154</f>
        <v>COMUNICACIONES Y ELECTRÓNICA</v>
      </c>
      <c r="Y155" s="24" t="str">
        <f>Alumnos.xls!AB154</f>
        <v>UNIVERSIDAD DE GUADALAJARA</v>
      </c>
      <c r="Z155" s="26">
        <f>Alumnos.xls!AE154</f>
        <v>81.83</v>
      </c>
      <c r="AA155" s="24">
        <f>Alumnos.xls!AF154</f>
        <v>2012</v>
      </c>
      <c r="AC155" s="24" t="str">
        <f>Alumnos.xls!AI154</f>
        <v>NINGUNA</v>
      </c>
      <c r="AD155" s="24" t="str">
        <f>Alumnos.xls!AJ154</f>
        <v/>
      </c>
      <c r="AE155" s="24" t="str">
        <f>Alumnos.xls!AK154</f>
        <v/>
      </c>
      <c r="AF155" s="24" t="str">
        <f>Alumnos.xls!AL154</f>
        <v/>
      </c>
      <c r="AG155" s="24" t="str">
        <f>Alumnos.xls!AM154</f>
        <v/>
      </c>
      <c r="AH155" s="24" t="str">
        <f>Alumnos.xls!AN154</f>
        <v/>
      </c>
    </row>
    <row r="156">
      <c r="A156" s="18" t="str">
        <f t="shared" si="1"/>
        <v>PAISANO,MONSIVAIS,OMAR DANIEL,1989-12-11,PAMO891211HJCSNM09,PAMO891211Q74,pomd99@gmail.com,APOLONIO MORENO,1823,SANTA CECILIA,44700,GUADALAJARA,36032398,3322272660,JALISCO,INGENIERIA,U DE G,85.5,2013,SIN TRABAJO,,,,</v>
      </c>
      <c r="B156" s="24" t="b">
        <v>0</v>
      </c>
      <c r="C156" s="24" t="str">
        <f>Alumnos.xls!B155</f>
        <v>2017B</v>
      </c>
      <c r="D156" s="24" t="str">
        <f>Alumnos.xls!D155</f>
        <v>TIEMPO COMPLETO</v>
      </c>
      <c r="E156" s="24" t="str">
        <f>Alumnos.xls!H155</f>
        <v>PAISANO</v>
      </c>
      <c r="F156" s="24" t="str">
        <f>Alumnos.xls!I155</f>
        <v>MONSIVAIS</v>
      </c>
      <c r="G156" s="24" t="str">
        <f>Alumnos.xls!G155</f>
        <v>OMAR DANIEL</v>
      </c>
      <c r="H156" s="12" t="str">
        <f>Alumnos.xls!J155</f>
        <v>1989-12-11</v>
      </c>
      <c r="I156" s="24" t="str">
        <f>Alumnos.xls!L155</f>
        <v>PAMO891211HJCSNM09</v>
      </c>
      <c r="J156" s="24" t="str">
        <f>Alumnos.xls!M155</f>
        <v>PAMO891211Q74</v>
      </c>
      <c r="K156" s="24" t="str">
        <f>Alumnos.xls!Y155</f>
        <v>pomd99@gmail.com</v>
      </c>
      <c r="L156" s="24" t="str">
        <f>Alumnos.xls!P155</f>
        <v>APOLONIO MORENO</v>
      </c>
      <c r="M156" s="24">
        <f>Alumnos.xls!Q155</f>
        <v>1823</v>
      </c>
      <c r="O156" s="24" t="str">
        <f>Alumnos.xls!S155</f>
        <v>SANTA CECILIA</v>
      </c>
      <c r="P156" s="24">
        <f>Alumnos.xls!T155</f>
        <v>44700</v>
      </c>
      <c r="Q156" s="24" t="str">
        <f>Alumnos.xls!U155</f>
        <v>GUADALAJARA</v>
      </c>
      <c r="R156" s="24" t="str">
        <f>Alumnos.xls!V155</f>
        <v>JALISCO</v>
      </c>
      <c r="S156" s="24">
        <f>Alumnos.xls!W155</f>
        <v>36032398</v>
      </c>
      <c r="T156" s="24">
        <f>Alumnos.xls!X155</f>
        <v>3322272660</v>
      </c>
      <c r="U156" s="24" t="str">
        <f>Alumnos.xls!O155</f>
        <v>JALISCO</v>
      </c>
      <c r="V156" s="25" t="str">
        <f>Alumnos.xls!N155</f>
        <v>MEXICANA</v>
      </c>
      <c r="W156" s="24" t="str">
        <f>Alumnos.xls!Z155</f>
        <v>LICENCIATURA</v>
      </c>
      <c r="X156" s="24" t="str">
        <f>Alumnos.xls!AA155</f>
        <v>INGENIERIA</v>
      </c>
      <c r="Y156" s="24" t="str">
        <f>Alumnos.xls!AB155</f>
        <v>U DE G</v>
      </c>
      <c r="Z156" s="26">
        <f>Alumnos.xls!AE155</f>
        <v>85.5</v>
      </c>
      <c r="AA156" s="24">
        <f>Alumnos.xls!AF155</f>
        <v>2013</v>
      </c>
      <c r="AC156" s="24" t="str">
        <f>Alumnos.xls!AI155</f>
        <v>SIN TRABAJO</v>
      </c>
      <c r="AD156" s="24" t="str">
        <f>Alumnos.xls!AJ155</f>
        <v/>
      </c>
      <c r="AE156" s="24" t="str">
        <f>Alumnos.xls!AK155</f>
        <v/>
      </c>
      <c r="AF156" s="24" t="str">
        <f>Alumnos.xls!AL155</f>
        <v/>
      </c>
      <c r="AG156" s="24" t="str">
        <f>Alumnos.xls!AM155</f>
        <v/>
      </c>
      <c r="AH156" s="24" t="str">
        <f>Alumnos.xls!AN155</f>
        <v/>
      </c>
    </row>
    <row r="157">
      <c r="A157" s="13" t="str">
        <f t="shared" si="1"/>
        <v>PALOMARES,ARIAS,SERGIO RICARDO,1983-01-30,PAAS830130HJCLRR03,PAAS830130VA9,sergededante@gmail.com,ISLA DESEADA 2496-A,2496-A,JARDINES DEL SUR,44950,GUADALAJARA,3336460817,3317572010,JALISCO,SISTEMAS DE INFORMACIÓN,CUCEA UDG,83.91,2014,DESARROLLADOR,CTA CUCEA UDG,PERIFÉRICO NORTE NO 799,ZAPOPAN,3337703300</v>
      </c>
      <c r="B157" s="24" t="b">
        <v>0</v>
      </c>
      <c r="C157" s="24" t="str">
        <f>Alumnos.xls!B156</f>
        <v>2017B</v>
      </c>
      <c r="D157" s="24" t="str">
        <f>Alumnos.xls!D156</f>
        <v>TIEMPO PARCIAL</v>
      </c>
      <c r="E157" s="24" t="str">
        <f>Alumnos.xls!H156</f>
        <v>PALOMARES</v>
      </c>
      <c r="F157" s="24" t="str">
        <f>Alumnos.xls!I156</f>
        <v>ARIAS</v>
      </c>
      <c r="G157" s="24" t="str">
        <f>Alumnos.xls!G156</f>
        <v>SERGIO RICARDO</v>
      </c>
      <c r="H157" s="12" t="str">
        <f>Alumnos.xls!J156</f>
        <v>1983-01-30</v>
      </c>
      <c r="I157" s="24" t="str">
        <f>Alumnos.xls!L156</f>
        <v>PAAS830130HJCLRR03</v>
      </c>
      <c r="J157" s="24" t="str">
        <f>Alumnos.xls!M156</f>
        <v>PAAS830130VA9</v>
      </c>
      <c r="K157" s="24" t="str">
        <f>Alumnos.xls!Y156</f>
        <v>sergededante@gmail.com</v>
      </c>
      <c r="L157" s="24" t="str">
        <f>Alumnos.xls!P156</f>
        <v>ISLA DESEADA 2496-A</v>
      </c>
      <c r="M157" s="24" t="str">
        <f>Alumnos.xls!Q156</f>
        <v>2496-A</v>
      </c>
      <c r="O157" s="24" t="str">
        <f>Alumnos.xls!S156</f>
        <v>JARDINES DEL SUR</v>
      </c>
      <c r="P157" s="24">
        <f>Alumnos.xls!T156</f>
        <v>44950</v>
      </c>
      <c r="Q157" s="24" t="str">
        <f>Alumnos.xls!U156</f>
        <v>GUADALAJARA</v>
      </c>
      <c r="R157" s="24" t="str">
        <f>Alumnos.xls!V156</f>
        <v>JALISCO</v>
      </c>
      <c r="S157" s="24">
        <f>Alumnos.xls!W156</f>
        <v>3336460817</v>
      </c>
      <c r="T157" s="24">
        <f>Alumnos.xls!X156</f>
        <v>3317572010</v>
      </c>
      <c r="U157" s="24" t="str">
        <f>Alumnos.xls!O156</f>
        <v>JALISCO</v>
      </c>
      <c r="V157" s="25" t="str">
        <f>Alumnos.xls!N156</f>
        <v>MEXICANA</v>
      </c>
      <c r="W157" s="24" t="str">
        <f>Alumnos.xls!Z156</f>
        <v>LICENCIATURA</v>
      </c>
      <c r="X157" s="24" t="str">
        <f>Alumnos.xls!AA156</f>
        <v>SISTEMAS DE INFORMACIÓN</v>
      </c>
      <c r="Y157" s="24" t="str">
        <f>Alumnos.xls!AB156</f>
        <v>CUCEA UDG</v>
      </c>
      <c r="Z157" s="26">
        <f>Alumnos.xls!AE156</f>
        <v>83.91</v>
      </c>
      <c r="AA157" s="24">
        <f>Alumnos.xls!AF156</f>
        <v>2014</v>
      </c>
      <c r="AC157" s="24" t="str">
        <f>Alumnos.xls!AI156</f>
        <v>DESARROLLADOR</v>
      </c>
      <c r="AD157" s="24" t="str">
        <f>Alumnos.xls!AJ156</f>
        <v>CTA CUCEA UDG</v>
      </c>
      <c r="AE157" s="24" t="str">
        <f>Alumnos.xls!AK156</f>
        <v>PERIFÉRICO NORTE NO 799</v>
      </c>
      <c r="AF157" s="24" t="str">
        <f>Alumnos.xls!AL156</f>
        <v>ZAPOPAN</v>
      </c>
      <c r="AG157" s="24" t="str">
        <f>Alumnos.xls!AM156</f>
        <v>JALISCO</v>
      </c>
      <c r="AH157" s="24">
        <f>Alumnos.xls!AN156</f>
        <v>3337703300</v>
      </c>
    </row>
    <row r="158">
      <c r="A158" s="18" t="str">
        <f t="shared" si="1"/>
        <v>PEÑA,GONZALEZ,CARLOS ALBERTO,1992-02-01,PEGC920201HJCXNR08,PEGC920201RK6,carlospvallarta@hotmail.com,LISBOA,E-41,FOVISSSTE ESTADIO,24240,GUADALAJARA,3221466433,3221466433,JALISCO,GESTIÓN DE EMPRESAS TURÍSTICAS,UTBB,97,2010,DESEMPLEADO,,,,</v>
      </c>
      <c r="B158" s="24" t="b">
        <v>0</v>
      </c>
      <c r="C158" s="24" t="str">
        <f>Alumnos.xls!B157</f>
        <v>2017B</v>
      </c>
      <c r="D158" s="24" t="str">
        <f>Alumnos.xls!D157</f>
        <v>TIEMPO COMPLETO</v>
      </c>
      <c r="E158" s="24" t="str">
        <f>Alumnos.xls!H157</f>
        <v>PEÑA</v>
      </c>
      <c r="F158" s="24" t="str">
        <f>Alumnos.xls!I157</f>
        <v>GONZALEZ</v>
      </c>
      <c r="G158" s="24" t="str">
        <f>Alumnos.xls!G157</f>
        <v>CARLOS ALBERTO</v>
      </c>
      <c r="H158" s="12" t="str">
        <f>Alumnos.xls!J157</f>
        <v>1992-02-01</v>
      </c>
      <c r="I158" s="24" t="str">
        <f>Alumnos.xls!L157</f>
        <v>PEGC920201HJCXNR08</v>
      </c>
      <c r="J158" s="24" t="str">
        <f>Alumnos.xls!M157</f>
        <v>PEGC920201RK6</v>
      </c>
      <c r="K158" s="24" t="str">
        <f>Alumnos.xls!Y157</f>
        <v>carlospvallarta@hotmail.com</v>
      </c>
      <c r="L158" s="24" t="str">
        <f>Alumnos.xls!P157</f>
        <v>LISBOA</v>
      </c>
      <c r="M158" s="24" t="str">
        <f>Alumnos.xls!Q157</f>
        <v>E-41</v>
      </c>
      <c r="O158" s="24" t="str">
        <f>Alumnos.xls!S157</f>
        <v>FOVISSSTE ESTADIO</v>
      </c>
      <c r="P158" s="24">
        <f>Alumnos.xls!T157</f>
        <v>24240</v>
      </c>
      <c r="Q158" s="24" t="str">
        <f>Alumnos.xls!U157</f>
        <v>GUADALAJARA</v>
      </c>
      <c r="R158" s="24" t="str">
        <f>Alumnos.xls!V157</f>
        <v>JALISCO</v>
      </c>
      <c r="S158" s="24">
        <f>Alumnos.xls!W157</f>
        <v>3221466433</v>
      </c>
      <c r="T158" s="24">
        <f>Alumnos.xls!X157</f>
        <v>3221466433</v>
      </c>
      <c r="U158" s="24" t="str">
        <f>Alumnos.xls!O157</f>
        <v>JALISCO</v>
      </c>
      <c r="V158" s="25" t="str">
        <f>Alumnos.xls!N157</f>
        <v>MEXICANA</v>
      </c>
      <c r="W158" s="24" t="str">
        <f>Alumnos.xls!Z157</f>
        <v>LICENCIATURA</v>
      </c>
      <c r="X158" s="24" t="str">
        <f>Alumnos.xls!AA157</f>
        <v>GESTIÓN DE EMPRESAS TURÍSTICAS</v>
      </c>
      <c r="Y158" s="24" t="str">
        <f>Alumnos.xls!AB157</f>
        <v>UTBB</v>
      </c>
      <c r="Z158" s="26">
        <f>Alumnos.xls!AE157</f>
        <v>97</v>
      </c>
      <c r="AA158" s="24">
        <f>Alumnos.xls!AF157</f>
        <v>2010</v>
      </c>
      <c r="AC158" s="24" t="str">
        <f>Alumnos.xls!AI157</f>
        <v>DESEMPLEADO</v>
      </c>
      <c r="AD158" s="24" t="str">
        <f>Alumnos.xls!AJ157</f>
        <v/>
      </c>
      <c r="AE158" s="24" t="str">
        <f>Alumnos.xls!AK157</f>
        <v/>
      </c>
      <c r="AF158" s="24" t="str">
        <f>Alumnos.xls!AL157</f>
        <v/>
      </c>
      <c r="AG158" s="24" t="str">
        <f>Alumnos.xls!AM157</f>
        <v/>
      </c>
      <c r="AH158" s="24" t="str">
        <f>Alumnos.xls!AN157</f>
        <v/>
      </c>
    </row>
    <row r="159">
      <c r="A159" s="13" t="str">
        <f t="shared" si="1"/>
        <v>PIGUEIRAS,DEL REAL,JANET,0000-00-00,86022205373,860222053730,janet333pr@gmail.com,PASEO DE LOS CHOPOS,2254,TABACHINES,45188,ZAPOPAN,3310061454,3310061454,LA HABANA,TELECOMUNICACIONES Y ELÉCTRONICA,CUJAE,92,2009,TECHNICAL PRODUCT MANAGER,NATCOM S.A,AVE M.L.K. JR., PORT MORIN,PORT-AU-PRINCE,22228888</v>
      </c>
      <c r="B159" s="24" t="b">
        <v>0</v>
      </c>
      <c r="C159" s="24" t="str">
        <f>Alumnos.xls!B158</f>
        <v>2017B</v>
      </c>
      <c r="D159" s="24" t="str">
        <f>Alumnos.xls!D158</f>
        <v>TIEMPO COMPLETO</v>
      </c>
      <c r="E159" s="25" t="str">
        <f>Alumnos.xls!H158</f>
        <v>PIGUEIRAS</v>
      </c>
      <c r="F159" s="25" t="str">
        <f>Alumnos.xls!I158</f>
        <v>DEL REAL</v>
      </c>
      <c r="G159" s="25" t="str">
        <f>Alumnos.xls!G158</f>
        <v>JANET</v>
      </c>
      <c r="H159" s="28" t="str">
        <f>Alumnos.xls!J158</f>
        <v>0000-00-00</v>
      </c>
      <c r="I159" s="25">
        <f>Alumnos.xls!L158</f>
        <v>86022205373</v>
      </c>
      <c r="J159" s="25">
        <f>Alumnos.xls!M158</f>
        <v>860222053730</v>
      </c>
      <c r="K159" s="25" t="str">
        <f>Alumnos.xls!Y158</f>
        <v>janet333pr@gmail.com</v>
      </c>
      <c r="L159" s="25" t="str">
        <f>Alumnos.xls!P158</f>
        <v>PASEO DE LOS CHOPOS</v>
      </c>
      <c r="M159" s="25">
        <f>Alumnos.xls!Q158</f>
        <v>2254</v>
      </c>
      <c r="N159" s="25"/>
      <c r="O159" s="25" t="str">
        <f>Alumnos.xls!S158</f>
        <v>TABACHINES</v>
      </c>
      <c r="P159" s="25">
        <f>Alumnos.xls!T158</f>
        <v>45188</v>
      </c>
      <c r="Q159" s="25" t="str">
        <f>Alumnos.xls!U158</f>
        <v>ZAPOPAN</v>
      </c>
      <c r="R159" s="25" t="str">
        <f>Alumnos.xls!V158</f>
        <v>JALISCO</v>
      </c>
      <c r="S159" s="25">
        <f>Alumnos.xls!W158</f>
        <v>3310061454</v>
      </c>
      <c r="T159" s="25">
        <f>Alumnos.xls!X158</f>
        <v>3310061454</v>
      </c>
      <c r="U159" s="25" t="str">
        <f>Alumnos.xls!O158</f>
        <v>LA HABANA</v>
      </c>
      <c r="V159" s="25" t="str">
        <f>Alumnos.xls!N158</f>
        <v>LA HABANA</v>
      </c>
      <c r="W159" s="25" t="str">
        <f>Alumnos.xls!Z158</f>
        <v>LICENCIATURA</v>
      </c>
      <c r="X159" s="25" t="str">
        <f>Alumnos.xls!AA158</f>
        <v>TELECOMUNICACIONES Y ELÉCTRONICA</v>
      </c>
      <c r="Y159" s="25" t="str">
        <f>Alumnos.xls!AB158</f>
        <v>CUJAE</v>
      </c>
      <c r="Z159" s="29">
        <f>Alumnos.xls!AE158</f>
        <v>92</v>
      </c>
      <c r="AA159" s="25">
        <f>Alumnos.xls!AF158</f>
        <v>2009</v>
      </c>
      <c r="AB159" s="25"/>
      <c r="AC159" s="25" t="str">
        <f>Alumnos.xls!AI158</f>
        <v>TECHNICAL PRODUCT MANAGER</v>
      </c>
      <c r="AD159" s="25" t="str">
        <f>Alumnos.xls!AJ158</f>
        <v>NATCOM S.A</v>
      </c>
      <c r="AE159" s="25" t="str">
        <f>Alumnos.xls!AK158</f>
        <v>AVE M.L.K. JR., PORT MORIN</v>
      </c>
      <c r="AF159" s="25" t="str">
        <f>Alumnos.xls!AL158</f>
        <v>PORT-AU-PRINCE</v>
      </c>
      <c r="AG159" s="25" t="str">
        <f>Alumnos.xls!AM158</f>
        <v>DEPARTAMENT D OUEST,HAITÍ</v>
      </c>
      <c r="AH159" s="25">
        <f>Alumnos.xls!AN158</f>
        <v>22228888</v>
      </c>
    </row>
    <row r="160">
      <c r="A160" s="18" t="str">
        <f t="shared" si="1"/>
        <v>RANGEL,LÓPEZ,OMAR ALBERTO,0000-00-00,RALO890615HJCNPM09,RALO8906156Z5,o.sea44@gmail.com,AURORA BOREAL SUR,4155,LAS ARBOLEDAS,45070,ZAPOPAN,36435618,3311444522,JALISCO,SISTEMAS DE INFORMACIÓN,UNIVERSIDAD DE GUADALAJARA,83,2010,INFORMÁTICO,CESP,UNION 292,GUADALAJARA,38181480</v>
      </c>
      <c r="B160" s="24" t="b">
        <v>0</v>
      </c>
      <c r="C160" s="24" t="str">
        <f>Alumnos.xls!B159</f>
        <v>2017B</v>
      </c>
      <c r="D160" s="24" t="str">
        <f>Alumnos.xls!D159</f>
        <v>TIEMPO PARCIAL</v>
      </c>
      <c r="E160" s="24" t="str">
        <f>Alumnos.xls!H159</f>
        <v>RANGEL</v>
      </c>
      <c r="F160" s="24" t="str">
        <f>Alumnos.xls!I159</f>
        <v>LÓPEZ</v>
      </c>
      <c r="G160" s="24" t="str">
        <f>Alumnos.xls!G159</f>
        <v>OMAR ALBERTO</v>
      </c>
      <c r="H160" s="12" t="str">
        <f>Alumnos.xls!J159</f>
        <v>0000-00-00</v>
      </c>
      <c r="I160" s="24" t="str">
        <f>Alumnos.xls!L159</f>
        <v>RALO890615HJCNPM09</v>
      </c>
      <c r="J160" s="24" t="str">
        <f>Alumnos.xls!M159</f>
        <v>RALO8906156Z5</v>
      </c>
      <c r="K160" s="24" t="str">
        <f>Alumnos.xls!Y159</f>
        <v>o.sea44@gmail.com</v>
      </c>
      <c r="L160" s="24" t="str">
        <f>Alumnos.xls!P159</f>
        <v>AURORA BOREAL SUR</v>
      </c>
      <c r="M160" s="24">
        <f>Alumnos.xls!Q159</f>
        <v>4155</v>
      </c>
      <c r="O160" s="24" t="str">
        <f>Alumnos.xls!S159</f>
        <v>LAS ARBOLEDAS</v>
      </c>
      <c r="P160" s="24">
        <f>Alumnos.xls!T159</f>
        <v>45070</v>
      </c>
      <c r="Q160" s="24" t="str">
        <f>Alumnos.xls!U159</f>
        <v>ZAPOPAN</v>
      </c>
      <c r="R160" s="24" t="str">
        <f>Alumnos.xls!V159</f>
        <v>JALISCO</v>
      </c>
      <c r="S160" s="24">
        <f>Alumnos.xls!W159</f>
        <v>36435618</v>
      </c>
      <c r="T160" s="24">
        <f>Alumnos.xls!X159</f>
        <v>3311444522</v>
      </c>
      <c r="U160" s="24" t="str">
        <f>Alumnos.xls!O159</f>
        <v>JALISCO</v>
      </c>
      <c r="V160" s="25" t="str">
        <f>Alumnos.xls!N159</f>
        <v>MEXICANA</v>
      </c>
      <c r="W160" s="24" t="str">
        <f>Alumnos.xls!Z159</f>
        <v>LICENCIATURA</v>
      </c>
      <c r="X160" s="24" t="str">
        <f>Alumnos.xls!AA159</f>
        <v>SISTEMAS DE INFORMACIÓN</v>
      </c>
      <c r="Y160" s="24" t="str">
        <f>Alumnos.xls!AB159</f>
        <v>UNIVERSIDAD DE GUADALAJARA</v>
      </c>
      <c r="Z160" s="26">
        <f>Alumnos.xls!AE159</f>
        <v>83</v>
      </c>
      <c r="AA160" s="24">
        <f>Alumnos.xls!AF159</f>
        <v>2010</v>
      </c>
      <c r="AC160" s="24" t="str">
        <f>Alumnos.xls!AI159</f>
        <v>INFORMÁTICO</v>
      </c>
      <c r="AD160" s="24" t="str">
        <f>Alumnos.xls!AJ159</f>
        <v>CESP</v>
      </c>
      <c r="AE160" s="24" t="str">
        <f>Alumnos.xls!AK159</f>
        <v>UNION 292</v>
      </c>
      <c r="AF160" s="24" t="str">
        <f>Alumnos.xls!AL159</f>
        <v>GUADALAJARA</v>
      </c>
      <c r="AG160" s="24" t="str">
        <f>Alumnos.xls!AM159</f>
        <v>JALISCO</v>
      </c>
      <c r="AH160" s="24">
        <f>Alumnos.xls!AN159</f>
        <v>38181480</v>
      </c>
    </row>
    <row r="161">
      <c r="A161" s="13" t="str">
        <f t="shared" si="1"/>
        <v>RODRIGUEZ,GUIZA,ROBERTO OMAR,1991-12-31,ROGR911231HJCDZB00,ROGR911231CX2,robersuit@gmail.com,FEDERALISMO NORTE,3495,LA PALMITA,45186,ZAPOPAN,3334900511,3334900511,JALISCO,TECNOLOGIAS,UDG,90,2014,DIRECTOR,LEONES NEGROS DE LA UNIVERSIDAD DE GUADALAJARA,AV. VALLARTA #1668,GUADALAJARA,1639 0800</v>
      </c>
      <c r="B161" s="24" t="b">
        <v>0</v>
      </c>
      <c r="C161" s="24" t="str">
        <f>Alumnos.xls!B160</f>
        <v>2017B</v>
      </c>
      <c r="D161" s="24" t="str">
        <f>Alumnos.xls!D160</f>
        <v>TIEMPO PARCIAL</v>
      </c>
      <c r="E161" s="24" t="str">
        <f>Alumnos.xls!H160</f>
        <v>RODRIGUEZ</v>
      </c>
      <c r="F161" s="24" t="str">
        <f>Alumnos.xls!I160</f>
        <v>GUIZA</v>
      </c>
      <c r="G161" s="24" t="str">
        <f>Alumnos.xls!G160</f>
        <v>ROBERTO OMAR</v>
      </c>
      <c r="H161" s="12" t="str">
        <f>Alumnos.xls!J160</f>
        <v>1991-12-31</v>
      </c>
      <c r="I161" s="24" t="str">
        <f>Alumnos.xls!L160</f>
        <v>ROGR911231HJCDZB00</v>
      </c>
      <c r="J161" s="24" t="str">
        <f>Alumnos.xls!M160</f>
        <v>ROGR911231CX2</v>
      </c>
      <c r="K161" s="24" t="str">
        <f>Alumnos.xls!Y160</f>
        <v>robersuit@gmail.com</v>
      </c>
      <c r="L161" s="24" t="str">
        <f>Alumnos.xls!P160</f>
        <v>FEDERALISMO NORTE</v>
      </c>
      <c r="M161" s="24">
        <f>Alumnos.xls!Q160</f>
        <v>3495</v>
      </c>
      <c r="O161" s="24" t="str">
        <f>Alumnos.xls!S160</f>
        <v>LA PALMITA</v>
      </c>
      <c r="P161" s="24">
        <f>Alumnos.xls!T160</f>
        <v>45186</v>
      </c>
      <c r="Q161" s="24" t="str">
        <f>Alumnos.xls!U160</f>
        <v>ZAPOPAN</v>
      </c>
      <c r="R161" s="24" t="str">
        <f>Alumnos.xls!V160</f>
        <v>JALISCO</v>
      </c>
      <c r="S161" s="24">
        <f>Alumnos.xls!W160</f>
        <v>3334900511</v>
      </c>
      <c r="T161" s="24">
        <f>Alumnos.xls!X160</f>
        <v>3334900511</v>
      </c>
      <c r="U161" s="24" t="str">
        <f>Alumnos.xls!O160</f>
        <v>JALISCO</v>
      </c>
      <c r="V161" s="25" t="str">
        <f>Alumnos.xls!N160</f>
        <v>MEXICANA</v>
      </c>
      <c r="W161" s="24" t="str">
        <f>Alumnos.xls!Z160</f>
        <v>LICENCIATURA</v>
      </c>
      <c r="X161" s="24" t="str">
        <f>Alumnos.xls!AA160</f>
        <v>TECNOLOGIAS</v>
      </c>
      <c r="Y161" s="24" t="str">
        <f>Alumnos.xls!AB160</f>
        <v>UDG</v>
      </c>
      <c r="Z161" s="26">
        <f>Alumnos.xls!AE160</f>
        <v>90</v>
      </c>
      <c r="AA161" s="24">
        <f>Alumnos.xls!AF160</f>
        <v>2014</v>
      </c>
      <c r="AC161" s="24" t="str">
        <f>Alumnos.xls!AI160</f>
        <v>DIRECTOR</v>
      </c>
      <c r="AD161" s="24" t="str">
        <f>Alumnos.xls!AJ160</f>
        <v>LEONES NEGROS DE LA UNIVERSIDAD DE GUADALAJARA</v>
      </c>
      <c r="AE161" s="24" t="str">
        <f>Alumnos.xls!AK160</f>
        <v>AV. VALLARTA #1668</v>
      </c>
      <c r="AF161" s="24" t="str">
        <f>Alumnos.xls!AL160</f>
        <v>GUADALAJARA</v>
      </c>
      <c r="AG161" s="24" t="str">
        <f>Alumnos.xls!AM160</f>
        <v>JALISCO</v>
      </c>
      <c r="AH161" s="24" t="str">
        <f>Alumnos.xls!AN160</f>
        <v>1639 0800</v>
      </c>
    </row>
    <row r="162">
      <c r="A162" s="18" t="str">
        <f t="shared" si="1"/>
        <v>RODRIGUEZ,PADILLA,CESAR ALONSO SALVADOR,1986-06-16,ROPC860616HJCDDS00,ROPC860616D47,cesarrodriguezpadilla@gmail.com,HACIENDA SANTIAGO,2213,OBLATOS,44700,GUADALAJARA,36361307,3313968059,JALISCO,INGENIERIA EN COMUNICACIONES Y ELECTRONICA,UNIVERSIDAD DE GUADALAJARA,92.07,2009,ESTUDIANTE,,,,</v>
      </c>
      <c r="B162" s="24" t="b">
        <v>0</v>
      </c>
      <c r="C162" s="24" t="str">
        <f>Alumnos.xls!B161</f>
        <v>2017B</v>
      </c>
      <c r="D162" s="24" t="str">
        <f>Alumnos.xls!D161</f>
        <v>TIEMPO COMPLETO</v>
      </c>
      <c r="E162" s="24" t="str">
        <f>Alumnos.xls!H161</f>
        <v>RODRIGUEZ</v>
      </c>
      <c r="F162" s="24" t="str">
        <f>Alumnos.xls!I161</f>
        <v>PADILLA</v>
      </c>
      <c r="G162" s="24" t="str">
        <f>Alumnos.xls!G161</f>
        <v>CESAR ALONSO SALVADOR</v>
      </c>
      <c r="H162" s="12" t="str">
        <f>Alumnos.xls!J161</f>
        <v>1986-06-16</v>
      </c>
      <c r="I162" s="24" t="str">
        <f>Alumnos.xls!L161</f>
        <v>ROPC860616HJCDDS00</v>
      </c>
      <c r="J162" s="24" t="str">
        <f>Alumnos.xls!M161</f>
        <v>ROPC860616D47</v>
      </c>
      <c r="K162" s="24" t="str">
        <f>Alumnos.xls!Y161</f>
        <v>cesarrodriguezpadilla@gmail.com</v>
      </c>
      <c r="L162" s="24" t="str">
        <f>Alumnos.xls!P161</f>
        <v>HACIENDA SANTIAGO</v>
      </c>
      <c r="M162" s="24">
        <f>Alumnos.xls!Q161</f>
        <v>2213</v>
      </c>
      <c r="O162" s="24" t="str">
        <f>Alumnos.xls!S161</f>
        <v>OBLATOS</v>
      </c>
      <c r="P162" s="24">
        <f>Alumnos.xls!T161</f>
        <v>44700</v>
      </c>
      <c r="Q162" s="24" t="str">
        <f>Alumnos.xls!U161</f>
        <v>GUADALAJARA</v>
      </c>
      <c r="R162" s="24" t="str">
        <f>Alumnos.xls!V161</f>
        <v>JALISCO</v>
      </c>
      <c r="S162" s="24">
        <f>Alumnos.xls!W161</f>
        <v>36361307</v>
      </c>
      <c r="T162" s="24">
        <f>Alumnos.xls!X161</f>
        <v>3313968059</v>
      </c>
      <c r="U162" s="24" t="str">
        <f>Alumnos.xls!O161</f>
        <v>JALISCO</v>
      </c>
      <c r="V162" s="25" t="str">
        <f>Alumnos.xls!N161</f>
        <v>MEXICANA</v>
      </c>
      <c r="W162" s="24" t="str">
        <f>Alumnos.xls!Z161</f>
        <v>LICENCIATURA</v>
      </c>
      <c r="X162" s="24" t="str">
        <f>Alumnos.xls!AA161</f>
        <v>INGENIERIA EN COMUNICACIONES Y ELECTRONICA</v>
      </c>
      <c r="Y162" s="24" t="str">
        <f>Alumnos.xls!AB161</f>
        <v>UNIVERSIDAD DE GUADALAJARA</v>
      </c>
      <c r="Z162" s="26">
        <f>Alumnos.xls!AE161</f>
        <v>92.07</v>
      </c>
      <c r="AA162" s="24">
        <f>Alumnos.xls!AF161</f>
        <v>2009</v>
      </c>
      <c r="AC162" s="24" t="str">
        <f>Alumnos.xls!AI161</f>
        <v>ESTUDIANTE</v>
      </c>
      <c r="AD162" s="24" t="str">
        <f>Alumnos.xls!AJ161</f>
        <v/>
      </c>
      <c r="AE162" s="24" t="str">
        <f>Alumnos.xls!AK161</f>
        <v/>
      </c>
      <c r="AF162" s="24" t="str">
        <f>Alumnos.xls!AL161</f>
        <v/>
      </c>
      <c r="AG162" s="24" t="str">
        <f>Alumnos.xls!AM161</f>
        <v/>
      </c>
      <c r="AH162" s="24" t="str">
        <f>Alumnos.xls!AN161</f>
        <v/>
      </c>
    </row>
    <row r="163">
      <c r="A163" s="13" t="str">
        <f t="shared" si="1"/>
        <v>SÁNCHEZ,HURTADO,DAVID,1993-02-04,SAHD930204HMNNRV07,SAHD930204F41,davidsahu@outlook.es,FUENTES DE MORELIA,32,VILLAS DE LA FUENTE,60133,URUAPAN,5284928,3316362851,MICHOACÁN,INGENIERÍA EN ELECTRÓNICA,TECNOLÓGICO NACIONAL DE MEXICO CAMPUS URUAPAN,88,2016,PROFESOR,COLEGIO DEL BACHILLERES DEL ESTADO DE MICHOACÁN,,GABRIEL ZAMORA,14522215975</v>
      </c>
      <c r="B163" s="24" t="b">
        <v>0</v>
      </c>
      <c r="C163" s="24" t="str">
        <f>Alumnos.xls!B162</f>
        <v>2017B</v>
      </c>
      <c r="D163" s="24" t="str">
        <f>Alumnos.xls!D162</f>
        <v>TIEMPO COMPLETO</v>
      </c>
      <c r="E163" s="24" t="str">
        <f>Alumnos.xls!H162</f>
        <v>SÁNCHEZ</v>
      </c>
      <c r="F163" s="24" t="str">
        <f>Alumnos.xls!I162</f>
        <v>HURTADO</v>
      </c>
      <c r="G163" s="24" t="str">
        <f>Alumnos.xls!G162</f>
        <v>DAVID</v>
      </c>
      <c r="H163" s="12" t="str">
        <f>Alumnos.xls!J162</f>
        <v>1993-02-04</v>
      </c>
      <c r="I163" s="24" t="str">
        <f>Alumnos.xls!L162</f>
        <v>SAHD930204HMNNRV07</v>
      </c>
      <c r="J163" s="24" t="str">
        <f>Alumnos.xls!M162</f>
        <v>SAHD930204F41</v>
      </c>
      <c r="K163" s="24" t="str">
        <f>Alumnos.xls!Y162</f>
        <v>davidsahu@outlook.es</v>
      </c>
      <c r="L163" s="24" t="str">
        <f>Alumnos.xls!P162</f>
        <v>FUENTES DE MORELIA</v>
      </c>
      <c r="M163" s="24">
        <f>Alumnos.xls!Q162</f>
        <v>32</v>
      </c>
      <c r="O163" s="24" t="str">
        <f>Alumnos.xls!S162</f>
        <v>VILLAS DE LA FUENTE</v>
      </c>
      <c r="P163" s="24">
        <f>Alumnos.xls!T162</f>
        <v>60133</v>
      </c>
      <c r="Q163" s="24" t="str">
        <f>Alumnos.xls!U162</f>
        <v>URUAPAN</v>
      </c>
      <c r="R163" s="24" t="str">
        <f>Alumnos.xls!V162</f>
        <v>MICHOACÁN</v>
      </c>
      <c r="S163" s="24">
        <f>Alumnos.xls!W162</f>
        <v>5284928</v>
      </c>
      <c r="T163" s="24">
        <f>Alumnos.xls!X162</f>
        <v>3316362851</v>
      </c>
      <c r="U163" s="24" t="str">
        <f>Alumnos.xls!O162</f>
        <v>MICHOACÁN</v>
      </c>
      <c r="V163" s="25" t="str">
        <f>Alumnos.xls!N162</f>
        <v>MEXICANA</v>
      </c>
      <c r="W163" s="24" t="str">
        <f>Alumnos.xls!Z162</f>
        <v>LICENCIATURA</v>
      </c>
      <c r="X163" s="24" t="str">
        <f>Alumnos.xls!AA162</f>
        <v>INGENIERÍA EN ELECTRÓNICA</v>
      </c>
      <c r="Y163" s="24" t="str">
        <f>Alumnos.xls!AB162</f>
        <v>TECNOLÓGICO NACIONAL DE MEXICO CAMPUS URUAPAN</v>
      </c>
      <c r="Z163" s="26">
        <f>Alumnos.xls!AE162</f>
        <v>88</v>
      </c>
      <c r="AA163" s="24">
        <f>Alumnos.xls!AF162</f>
        <v>2016</v>
      </c>
      <c r="AC163" s="24" t="str">
        <f>Alumnos.xls!AI162</f>
        <v>PROFESOR</v>
      </c>
      <c r="AD163" s="24" t="str">
        <f>Alumnos.xls!AJ162</f>
        <v>COLEGIO DEL BACHILLERES DEL ESTADO DE MICHOACÁN</v>
      </c>
      <c r="AE163" s="24" t="str">
        <f>Alumnos.xls!AK162</f>
        <v/>
      </c>
      <c r="AF163" s="24" t="str">
        <f>Alumnos.xls!AL162</f>
        <v>GABRIEL ZAMORA</v>
      </c>
      <c r="AG163" s="24" t="str">
        <f>Alumnos.xls!AM162</f>
        <v>GABRIEL ZAMORA</v>
      </c>
      <c r="AH163" s="24">
        <f>Alumnos.xls!AN162</f>
        <v>14522215975</v>
      </c>
    </row>
    <row r="164">
      <c r="A164" s="18" t="str">
        <f t="shared" si="1"/>
        <v>SANCHEZ,PEREZ,ANDRES,1989-09-10,sapa890910hjcnrn07,sapa890910hpa,andres.san.per@hotmail.com,ISLA GUADALUPE,3019,VILLAGUERRERO,44987,GUADALAJARA,3336632392,3316944026,JALISCO,INGENIERIA EN COMUNICACIONES Y ELECTRONICA,UNIVERSISA DE GUADALAJARA,84.73,2014,QUALITY ASSURANCE,TCS,,,</v>
      </c>
      <c r="B164" s="24" t="b">
        <v>0</v>
      </c>
      <c r="C164" s="24" t="str">
        <f>Alumnos.xls!B163</f>
        <v>2017B</v>
      </c>
      <c r="D164" s="24" t="str">
        <f>Alumnos.xls!D163</f>
        <v>TIEMPO PARCIAL</v>
      </c>
      <c r="E164" s="24" t="str">
        <f>Alumnos.xls!H163</f>
        <v>SANCHEZ</v>
      </c>
      <c r="F164" s="24" t="str">
        <f>Alumnos.xls!I163</f>
        <v>PEREZ</v>
      </c>
      <c r="G164" s="24" t="str">
        <f>Alumnos.xls!G163</f>
        <v>ANDRES</v>
      </c>
      <c r="H164" s="12" t="str">
        <f>Alumnos.xls!J163</f>
        <v>1989-09-10</v>
      </c>
      <c r="I164" s="24" t="str">
        <f>Alumnos.xls!L163</f>
        <v>sapa890910hjcnrn07</v>
      </c>
      <c r="J164" s="24" t="str">
        <f>Alumnos.xls!M163</f>
        <v>sapa890910hpa</v>
      </c>
      <c r="K164" s="24" t="str">
        <f>Alumnos.xls!Y163</f>
        <v>andres.san.per@hotmail.com</v>
      </c>
      <c r="L164" s="24" t="str">
        <f>Alumnos.xls!P163</f>
        <v>ISLA GUADALUPE</v>
      </c>
      <c r="M164" s="24">
        <f>Alumnos.xls!Q163</f>
        <v>3019</v>
      </c>
      <c r="O164" s="24" t="str">
        <f>Alumnos.xls!S163</f>
        <v>VILLAGUERRERO</v>
      </c>
      <c r="P164" s="24">
        <f>Alumnos.xls!T163</f>
        <v>44987</v>
      </c>
      <c r="Q164" s="24" t="str">
        <f>Alumnos.xls!U163</f>
        <v>GUADALAJARA</v>
      </c>
      <c r="R164" s="24" t="str">
        <f>Alumnos.xls!V163</f>
        <v>JALISCO</v>
      </c>
      <c r="S164" s="24">
        <f>Alumnos.xls!W163</f>
        <v>3336632392</v>
      </c>
      <c r="T164" s="24">
        <f>Alumnos.xls!X163</f>
        <v>3316944026</v>
      </c>
      <c r="U164" s="24" t="str">
        <f>Alumnos.xls!O163</f>
        <v>JALISCO</v>
      </c>
      <c r="V164" s="25" t="str">
        <f>Alumnos.xls!N163</f>
        <v>MEXICANA</v>
      </c>
      <c r="W164" s="24" t="str">
        <f>Alumnos.xls!Z163</f>
        <v>LICENCIATURA</v>
      </c>
      <c r="X164" s="24" t="str">
        <f>Alumnos.xls!AA163</f>
        <v>INGENIERIA EN COMUNICACIONES Y ELECTRONICA</v>
      </c>
      <c r="Y164" s="24" t="str">
        <f>Alumnos.xls!AB163</f>
        <v>UNIVERSISA DE GUADALAJARA</v>
      </c>
      <c r="Z164" s="26">
        <f>Alumnos.xls!AE163</f>
        <v>84.73</v>
      </c>
      <c r="AA164" s="24">
        <f>Alumnos.xls!AF163</f>
        <v>2014</v>
      </c>
      <c r="AC164" s="24" t="str">
        <f>Alumnos.xls!AI163</f>
        <v>QUALITY ASSURANCE</v>
      </c>
      <c r="AD164" s="24" t="str">
        <f>Alumnos.xls!AJ163</f>
        <v>TCS</v>
      </c>
      <c r="AE164" s="24" t="str">
        <f>Alumnos.xls!AK163</f>
        <v/>
      </c>
      <c r="AF164" s="24" t="str">
        <f>Alumnos.xls!AL163</f>
        <v/>
      </c>
      <c r="AG164" s="24" t="str">
        <f>Alumnos.xls!AM163</f>
        <v/>
      </c>
      <c r="AH164" s="24" t="str">
        <f>Alumnos.xls!AN163</f>
        <v/>
      </c>
    </row>
    <row r="165">
      <c r="A165" s="13" t="str">
        <f t="shared" si="1"/>
        <v>SERVIN,AGUILAR,MERCEDES GABRIELA,1989-02-27,SEAM890227MJCRGR07,SEAM8902278J2,mercedes.servin@outlook.com,ISAAC NEWTON,3831,ARBOLEDAS,45070,ZAPOPAN,36327707,8615710757027,JALISCO,NEGOCIOS INTERNACIONALES,UNIVERSIDAD DE GUADALAJARA, CUCEA,93.06,2011,POSTULANTE,,,,</v>
      </c>
      <c r="B165" s="24" t="b">
        <v>0</v>
      </c>
      <c r="C165" s="24" t="str">
        <f>Alumnos.xls!B164</f>
        <v>2017B</v>
      </c>
      <c r="D165" s="24" t="str">
        <f>Alumnos.xls!D164</f>
        <v>TIEMPO COMPLETO</v>
      </c>
      <c r="E165" s="24" t="str">
        <f>Alumnos.xls!H164</f>
        <v>SERVIN</v>
      </c>
      <c r="F165" s="24" t="str">
        <f>Alumnos.xls!I164</f>
        <v>AGUILAR</v>
      </c>
      <c r="G165" s="24" t="str">
        <f>Alumnos.xls!G164</f>
        <v>MERCEDES GABRIELA</v>
      </c>
      <c r="H165" s="12" t="str">
        <f>Alumnos.xls!J164</f>
        <v>1989-02-27</v>
      </c>
      <c r="I165" s="24" t="str">
        <f>Alumnos.xls!L164</f>
        <v>SEAM890227MJCRGR07</v>
      </c>
      <c r="J165" s="24" t="str">
        <f>Alumnos.xls!M164</f>
        <v>SEAM8902278J2</v>
      </c>
      <c r="K165" s="24" t="str">
        <f>Alumnos.xls!Y164</f>
        <v>mercedes.servin@outlook.com</v>
      </c>
      <c r="L165" s="24" t="str">
        <f>Alumnos.xls!P164</f>
        <v>ISAAC NEWTON</v>
      </c>
      <c r="M165" s="24">
        <f>Alumnos.xls!Q164</f>
        <v>3831</v>
      </c>
      <c r="O165" s="24" t="str">
        <f>Alumnos.xls!S164</f>
        <v>ARBOLEDAS</v>
      </c>
      <c r="P165" s="24">
        <f>Alumnos.xls!T164</f>
        <v>45070</v>
      </c>
      <c r="Q165" s="24" t="str">
        <f>Alumnos.xls!U164</f>
        <v>ZAPOPAN</v>
      </c>
      <c r="R165" s="24" t="str">
        <f>Alumnos.xls!V164</f>
        <v>JALISCO</v>
      </c>
      <c r="S165" s="24">
        <f>Alumnos.xls!W164</f>
        <v>36327707</v>
      </c>
      <c r="T165" s="24">
        <f>Alumnos.xls!X164</f>
        <v>8615710757027</v>
      </c>
      <c r="U165" s="24" t="str">
        <f>Alumnos.xls!O164</f>
        <v>JALISCO</v>
      </c>
      <c r="V165" s="25" t="str">
        <f>Alumnos.xls!N164</f>
        <v>MEXICANA</v>
      </c>
      <c r="W165" s="24" t="str">
        <f>Alumnos.xls!Z164</f>
        <v>LICENCIATURA</v>
      </c>
      <c r="X165" s="24" t="str">
        <f>Alumnos.xls!AA164</f>
        <v>NEGOCIOS INTERNACIONALES</v>
      </c>
      <c r="Y165" s="24" t="str">
        <f>Alumnos.xls!AB164</f>
        <v>UNIVERSIDAD DE GUADALAJARA, CUCEA</v>
      </c>
      <c r="Z165" s="26">
        <f>Alumnos.xls!AE164</f>
        <v>93.06</v>
      </c>
      <c r="AA165" s="24">
        <f>Alumnos.xls!AF164</f>
        <v>2011</v>
      </c>
      <c r="AC165" s="24" t="str">
        <f>Alumnos.xls!AI164</f>
        <v>POSTULANTE</v>
      </c>
      <c r="AD165" s="24" t="str">
        <f>Alumnos.xls!AJ164</f>
        <v/>
      </c>
      <c r="AE165" s="24" t="str">
        <f>Alumnos.xls!AK164</f>
        <v/>
      </c>
      <c r="AF165" s="24" t="str">
        <f>Alumnos.xls!AL164</f>
        <v/>
      </c>
      <c r="AG165" s="24" t="str">
        <f>Alumnos.xls!AM164</f>
        <v/>
      </c>
      <c r="AH165" s="24" t="str">
        <f>Alumnos.xls!AN164</f>
        <v/>
      </c>
    </row>
    <row r="166">
      <c r="A166" s="18" t="str">
        <f t="shared" si="1"/>
        <v>SERVIN,SAINOS,SALVADOR,1985-01-23,SESS850123HDFRNL04,SESS850123R59,salvador.sainos@gmail.com,RIO VERDE,14,GEOVILLAS LA ARBOLADA,45643,TLAJOMULCO DE ZÚÑIGA,15082968,3310266650,DISTRITO FEDERAL,ADMINISTRACIÓN FINANCIERA Y SISTEMAS,DE GUADALAJARA,84.37,2014,ROKIE,PRODUCTOS DE CALIDAD DE OCCIDENTE SAPI DE CV,AV LOMAS VERDES #700 COL. EL ORGANO,TLAQUEPAQUE,36718121</v>
      </c>
      <c r="B166" s="24" t="b">
        <v>0</v>
      </c>
      <c r="C166" s="24" t="str">
        <f>Alumnos.xls!B165</f>
        <v>2017B</v>
      </c>
      <c r="D166" s="24" t="str">
        <f>Alumnos.xls!D165</f>
        <v>TIEMPO COMPLETO</v>
      </c>
      <c r="E166" s="24" t="str">
        <f>Alumnos.xls!H165</f>
        <v>SERVIN</v>
      </c>
      <c r="F166" s="24" t="str">
        <f>Alumnos.xls!I165</f>
        <v>SAINOS</v>
      </c>
      <c r="G166" s="24" t="str">
        <f>Alumnos.xls!G165</f>
        <v>SALVADOR</v>
      </c>
      <c r="H166" s="12" t="str">
        <f>Alumnos.xls!J165</f>
        <v>1985-01-23</v>
      </c>
      <c r="I166" s="24" t="str">
        <f>Alumnos.xls!L165</f>
        <v>SESS850123HDFRNL04</v>
      </c>
      <c r="J166" s="24" t="str">
        <f>Alumnos.xls!M165</f>
        <v>SESS850123R59</v>
      </c>
      <c r="K166" s="24" t="str">
        <f>Alumnos.xls!Y165</f>
        <v>salvador.sainos@gmail.com</v>
      </c>
      <c r="L166" s="24" t="str">
        <f>Alumnos.xls!P165</f>
        <v>RIO VERDE</v>
      </c>
      <c r="M166" s="24">
        <f>Alumnos.xls!Q165</f>
        <v>14</v>
      </c>
      <c r="O166" s="24" t="str">
        <f>Alumnos.xls!S165</f>
        <v>GEOVILLAS LA ARBOLADA</v>
      </c>
      <c r="P166" s="24">
        <f>Alumnos.xls!T165</f>
        <v>45643</v>
      </c>
      <c r="Q166" s="24" t="str">
        <f>Alumnos.xls!U165</f>
        <v>TLAJOMULCO DE ZÚÑIGA</v>
      </c>
      <c r="R166" s="24" t="str">
        <f>Alumnos.xls!V165</f>
        <v>JALISCO</v>
      </c>
      <c r="S166" s="24">
        <f>Alumnos.xls!W165</f>
        <v>15082968</v>
      </c>
      <c r="T166" s="24">
        <f>Alumnos.xls!X165</f>
        <v>3310266650</v>
      </c>
      <c r="U166" s="24" t="str">
        <f>Alumnos.xls!O165</f>
        <v>DISTRITO FEDERAL</v>
      </c>
      <c r="V166" s="25" t="str">
        <f>Alumnos.xls!N165</f>
        <v>MEXICANA</v>
      </c>
      <c r="W166" s="24" t="str">
        <f>Alumnos.xls!Z165</f>
        <v>LICENCIATURA</v>
      </c>
      <c r="X166" s="24" t="str">
        <f>Alumnos.xls!AA165</f>
        <v>ADMINISTRACIÓN FINANCIERA Y SISTEMAS</v>
      </c>
      <c r="Y166" s="24" t="str">
        <f>Alumnos.xls!AB165</f>
        <v>DE GUADALAJARA</v>
      </c>
      <c r="Z166" s="26">
        <f>Alumnos.xls!AE165</f>
        <v>84.37</v>
      </c>
      <c r="AA166" s="24">
        <f>Alumnos.xls!AF165</f>
        <v>2014</v>
      </c>
      <c r="AC166" s="24" t="str">
        <f>Alumnos.xls!AI165</f>
        <v>ROKIE</v>
      </c>
      <c r="AD166" s="24" t="str">
        <f>Alumnos.xls!AJ165</f>
        <v>PRODUCTOS DE CALIDAD DE OCCIDENTE SAPI DE CV</v>
      </c>
      <c r="AE166" s="24" t="str">
        <f>Alumnos.xls!AK165</f>
        <v>AV LOMAS VERDES #700 COL. EL ORGANO</v>
      </c>
      <c r="AF166" s="24" t="str">
        <f>Alumnos.xls!AL165</f>
        <v>TLAQUEPAQUE</v>
      </c>
      <c r="AG166" s="24" t="str">
        <f>Alumnos.xls!AM165</f>
        <v>JALISCO</v>
      </c>
      <c r="AH166" s="24">
        <f>Alumnos.xls!AN165</f>
        <v>36718121</v>
      </c>
    </row>
    <row r="167">
      <c r="A167" s="13" t="str">
        <f t="shared" si="1"/>
        <v>VIDAL,FLORES,CARLOS FRANCISCO,1984-01-01,VIFC840101HJCDLR00,VIFC840101MA5,vifc.nin@gmail.com,AV. PATRIA,1957,JARDINES DEL COUNTRY,44210,GUDALAJARA,0,3315000082,JALISCO,NEGOCIOS INTERNACIONALES,UNIVERSIDAD DE GUADALAJARA,81.22,2014,EMPLEADO,UNIVERSIDAD DE GUADALAJARA,PERIFÉRICO NORTE N° 799,ZAPOPAN,3337703300</v>
      </c>
      <c r="B167" s="24" t="b">
        <v>0</v>
      </c>
      <c r="C167" s="24" t="str">
        <f>Alumnos.xls!B166</f>
        <v>2017B</v>
      </c>
      <c r="D167" s="24" t="str">
        <f>Alumnos.xls!D166</f>
        <v>TIEMPO PARCIAL</v>
      </c>
      <c r="E167" s="24" t="str">
        <f>Alumnos.xls!H166</f>
        <v>VIDAL</v>
      </c>
      <c r="F167" s="24" t="str">
        <f>Alumnos.xls!I166</f>
        <v>FLORES</v>
      </c>
      <c r="G167" s="24" t="str">
        <f>Alumnos.xls!G166</f>
        <v>CARLOS FRANCISCO</v>
      </c>
      <c r="H167" s="12" t="str">
        <f>Alumnos.xls!J166</f>
        <v>1984-01-01</v>
      </c>
      <c r="I167" s="24" t="str">
        <f>Alumnos.xls!L166</f>
        <v>VIFC840101HJCDLR00</v>
      </c>
      <c r="J167" s="24" t="str">
        <f>Alumnos.xls!M166</f>
        <v>VIFC840101MA5</v>
      </c>
      <c r="K167" s="24" t="str">
        <f>Alumnos.xls!Y166</f>
        <v>vifc.nin@gmail.com</v>
      </c>
      <c r="L167" s="24" t="str">
        <f>Alumnos.xls!P166</f>
        <v>AV. PATRIA</v>
      </c>
      <c r="M167" s="24">
        <f>Alumnos.xls!Q166</f>
        <v>1957</v>
      </c>
      <c r="O167" s="24" t="str">
        <f>Alumnos.xls!S166</f>
        <v>JARDINES DEL COUNTRY</v>
      </c>
      <c r="P167" s="24">
        <f>Alumnos.xls!T166</f>
        <v>44210</v>
      </c>
      <c r="Q167" s="24" t="str">
        <f>Alumnos.xls!U166</f>
        <v>GUDALAJARA</v>
      </c>
      <c r="R167" s="24" t="str">
        <f>Alumnos.xls!V166</f>
        <v>JALISCO</v>
      </c>
      <c r="S167" s="24">
        <f>Alumnos.xls!W166</f>
        <v>0</v>
      </c>
      <c r="T167" s="24">
        <f>Alumnos.xls!X166</f>
        <v>3315000082</v>
      </c>
      <c r="U167" s="24" t="str">
        <f>Alumnos.xls!O166</f>
        <v>JALISCO</v>
      </c>
      <c r="V167" s="25" t="str">
        <f>Alumnos.xls!N166</f>
        <v>MEXICANA</v>
      </c>
      <c r="W167" s="24" t="str">
        <f>Alumnos.xls!Z166</f>
        <v>LICENCIATURA</v>
      </c>
      <c r="X167" s="24" t="str">
        <f>Alumnos.xls!AA166</f>
        <v>NEGOCIOS INTERNACIONALES</v>
      </c>
      <c r="Y167" s="24" t="str">
        <f>Alumnos.xls!AB166</f>
        <v>UNIVERSIDAD DE GUADALAJARA</v>
      </c>
      <c r="Z167" s="26">
        <f>Alumnos.xls!AE166</f>
        <v>81.22</v>
      </c>
      <c r="AA167" s="24">
        <f>Alumnos.xls!AF166</f>
        <v>2014</v>
      </c>
      <c r="AC167" s="24" t="str">
        <f>Alumnos.xls!AI166</f>
        <v>EMPLEADO</v>
      </c>
      <c r="AD167" s="24" t="str">
        <f>Alumnos.xls!AJ166</f>
        <v>UNIVERSIDAD DE GUADALAJARA</v>
      </c>
      <c r="AE167" s="24" t="str">
        <f>Alumnos.xls!AK166</f>
        <v>PERIFÉRICO NORTE N° 799</v>
      </c>
      <c r="AF167" s="24" t="str">
        <f>Alumnos.xls!AL166</f>
        <v>ZAPOPAN</v>
      </c>
      <c r="AG167" s="24" t="str">
        <f>Alumnos.xls!AM166</f>
        <v>JALISCO</v>
      </c>
      <c r="AH167" s="24">
        <f>Alumnos.xls!AN166</f>
        <v>3337703300</v>
      </c>
    </row>
    <row r="168">
      <c r="A168" s="18" t="str">
        <f t="shared" si="1"/>
        <v>,,,,,,,,,,,,,,,,,,,,,,,</v>
      </c>
      <c r="C168" s="24" t="str">
        <f>Alumnos.xls!B167</f>
        <v/>
      </c>
      <c r="D168" s="24" t="str">
        <f>Alumnos.xls!D167</f>
        <v/>
      </c>
      <c r="E168" s="24" t="str">
        <f>Alumnos.xls!H167</f>
        <v/>
      </c>
      <c r="F168" s="24" t="str">
        <f>Alumnos.xls!I167</f>
        <v/>
      </c>
      <c r="G168" s="24" t="str">
        <f>Alumnos.xls!G167</f>
        <v/>
      </c>
      <c r="H168" s="12" t="str">
        <f>Alumnos.xls!J167</f>
        <v/>
      </c>
      <c r="I168" s="24" t="str">
        <f>Alumnos.xls!L167</f>
        <v/>
      </c>
      <c r="J168" s="24" t="str">
        <f>Alumnos.xls!M167</f>
        <v/>
      </c>
      <c r="K168" s="24" t="str">
        <f>Alumnos.xls!Y167</f>
        <v/>
      </c>
      <c r="L168" s="24" t="str">
        <f>Alumnos.xls!P167</f>
        <v/>
      </c>
      <c r="M168" s="24" t="str">
        <f>Alumnos.xls!Q167</f>
        <v/>
      </c>
      <c r="O168" s="24" t="str">
        <f>Alumnos.xls!S167</f>
        <v/>
      </c>
      <c r="P168" s="24" t="str">
        <f>Alumnos.xls!T167</f>
        <v/>
      </c>
      <c r="Q168" s="24" t="str">
        <f>Alumnos.xls!U167</f>
        <v/>
      </c>
      <c r="R168" s="24" t="str">
        <f>Alumnos.xls!V167</f>
        <v/>
      </c>
      <c r="S168" s="24" t="str">
        <f>Alumnos.xls!W167</f>
        <v/>
      </c>
      <c r="T168" s="24" t="str">
        <f>Alumnos.xls!X167</f>
        <v/>
      </c>
      <c r="U168" s="24" t="str">
        <f>Alumnos.xls!O167</f>
        <v/>
      </c>
      <c r="V168" s="25" t="str">
        <f>Alumnos.xls!N167</f>
        <v/>
      </c>
      <c r="W168" s="24" t="str">
        <f>Alumnos.xls!Z167</f>
        <v/>
      </c>
      <c r="X168" s="24" t="str">
        <f>Alumnos.xls!AA167</f>
        <v/>
      </c>
      <c r="Y168" s="24" t="str">
        <f>Alumnos.xls!AB167</f>
        <v/>
      </c>
      <c r="Z168" s="26" t="str">
        <f>Alumnos.xls!AE167</f>
        <v/>
      </c>
      <c r="AA168" s="24" t="str">
        <f>Alumnos.xls!AF167</f>
        <v/>
      </c>
      <c r="AC168" s="24" t="str">
        <f>Alumnos.xls!AI167</f>
        <v/>
      </c>
      <c r="AD168" s="24" t="str">
        <f>Alumnos.xls!AJ167</f>
        <v/>
      </c>
      <c r="AE168" s="24" t="str">
        <f>Alumnos.xls!AK167</f>
        <v/>
      </c>
      <c r="AF168" s="24" t="str">
        <f>Alumnos.xls!AL167</f>
        <v/>
      </c>
      <c r="AG168" s="24" t="str">
        <f>Alumnos.xls!AM167</f>
        <v/>
      </c>
      <c r="AH168" s="24" t="str">
        <f>Alumnos.xls!AN167</f>
        <v/>
      </c>
    </row>
    <row r="169">
      <c r="A169" s="13" t="str">
        <f t="shared" si="1"/>
        <v>,,,,,,,,,,,,,,,,,,,,,,,</v>
      </c>
      <c r="D169" s="24" t="str">
        <f>Alumnos.xls!D168</f>
        <v/>
      </c>
      <c r="E169" s="24" t="str">
        <f>Alumnos.xls!H168</f>
        <v/>
      </c>
      <c r="F169" s="24" t="str">
        <f>Alumnos.xls!I168</f>
        <v/>
      </c>
      <c r="G169" s="24" t="str">
        <f>Alumnos.xls!G168</f>
        <v/>
      </c>
      <c r="H169" s="12" t="str">
        <f>Alumnos.xls!J168</f>
        <v/>
      </c>
      <c r="I169" s="24" t="str">
        <f>Alumnos.xls!L168</f>
        <v/>
      </c>
      <c r="J169" s="24" t="str">
        <f>Alumnos.xls!M168</f>
        <v/>
      </c>
      <c r="K169" s="24" t="str">
        <f>Alumnos.xls!Y168</f>
        <v/>
      </c>
      <c r="L169" s="24" t="str">
        <f>Alumnos.xls!P168</f>
        <v/>
      </c>
      <c r="M169" s="24" t="str">
        <f>Alumnos.xls!Q168</f>
        <v/>
      </c>
      <c r="O169" s="24" t="str">
        <f>Alumnos.xls!S168</f>
        <v/>
      </c>
      <c r="P169" s="24" t="str">
        <f>Alumnos.xls!T168</f>
        <v/>
      </c>
      <c r="Q169" s="24" t="str">
        <f>Alumnos.xls!U168</f>
        <v/>
      </c>
      <c r="R169" s="24" t="str">
        <f>Alumnos.xls!V168</f>
        <v/>
      </c>
      <c r="S169" s="24" t="str">
        <f>Alumnos.xls!W168</f>
        <v/>
      </c>
      <c r="T169" s="24" t="str">
        <f>Alumnos.xls!X168</f>
        <v/>
      </c>
      <c r="U169" s="24" t="str">
        <f>Alumnos.xls!O168</f>
        <v/>
      </c>
      <c r="V169" s="25" t="str">
        <f>Alumnos.xls!N168</f>
        <v/>
      </c>
      <c r="W169" s="24" t="str">
        <f>Alumnos.xls!Z168</f>
        <v/>
      </c>
      <c r="X169" s="24" t="str">
        <f>Alumnos.xls!AA168</f>
        <v/>
      </c>
      <c r="Y169" s="24" t="str">
        <f>Alumnos.xls!AB168</f>
        <v/>
      </c>
      <c r="Z169" s="26" t="str">
        <f>Alumnos.xls!AE168</f>
        <v/>
      </c>
      <c r="AA169" s="24" t="str">
        <f>Alumnos.xls!AF168</f>
        <v/>
      </c>
      <c r="AC169" s="24" t="str">
        <f>Alumnos.xls!AI168</f>
        <v/>
      </c>
      <c r="AD169" s="24" t="str">
        <f>Alumnos.xls!AJ168</f>
        <v/>
      </c>
      <c r="AE169" s="24" t="str">
        <f>Alumnos.xls!AK168</f>
        <v/>
      </c>
      <c r="AF169" s="24" t="str">
        <f>Alumnos.xls!AL168</f>
        <v/>
      </c>
      <c r="AG169" s="24" t="str">
        <f>Alumnos.xls!AM168</f>
        <v/>
      </c>
      <c r="AH169" s="24" t="str">
        <f>Alumnos.xls!AN168</f>
        <v/>
      </c>
    </row>
    <row r="170">
      <c r="A170" s="18" t="str">
        <f t="shared" si="1"/>
        <v>,,,,,,,,,,,,,,,,,,,,,,,</v>
      </c>
      <c r="D170" s="24" t="str">
        <f>Alumnos.xls!D169</f>
        <v/>
      </c>
      <c r="E170" s="24" t="str">
        <f>Alumnos.xls!H169</f>
        <v/>
      </c>
      <c r="F170" s="24" t="str">
        <f>Alumnos.xls!I169</f>
        <v/>
      </c>
      <c r="G170" s="24" t="str">
        <f>Alumnos.xls!G169</f>
        <v/>
      </c>
      <c r="H170" s="12" t="str">
        <f>Alumnos.xls!J169</f>
        <v/>
      </c>
      <c r="I170" s="24" t="str">
        <f>Alumnos.xls!L169</f>
        <v/>
      </c>
      <c r="J170" s="24" t="str">
        <f>Alumnos.xls!M169</f>
        <v/>
      </c>
      <c r="K170" s="24" t="str">
        <f>Alumnos.xls!Y169</f>
        <v/>
      </c>
      <c r="L170" s="24" t="str">
        <f>Alumnos.xls!P169</f>
        <v/>
      </c>
      <c r="M170" s="24" t="str">
        <f>Alumnos.xls!Q169</f>
        <v/>
      </c>
      <c r="O170" s="24" t="str">
        <f>Alumnos.xls!S169</f>
        <v/>
      </c>
      <c r="P170" s="24" t="str">
        <f>Alumnos.xls!T169</f>
        <v/>
      </c>
      <c r="Q170" s="24" t="str">
        <f>Alumnos.xls!U169</f>
        <v/>
      </c>
      <c r="R170" s="24" t="str">
        <f>Alumnos.xls!V169</f>
        <v/>
      </c>
      <c r="S170" s="24" t="str">
        <f>Alumnos.xls!W169</f>
        <v/>
      </c>
      <c r="T170" s="24" t="str">
        <f>Alumnos.xls!X169</f>
        <v/>
      </c>
      <c r="U170" s="24" t="str">
        <f>Alumnos.xls!O169</f>
        <v/>
      </c>
      <c r="V170" s="25" t="str">
        <f>Alumnos.xls!N169</f>
        <v/>
      </c>
      <c r="W170" s="24" t="str">
        <f>Alumnos.xls!Z169</f>
        <v/>
      </c>
      <c r="X170" s="24" t="str">
        <f>Alumnos.xls!AA169</f>
        <v/>
      </c>
      <c r="Y170" s="24" t="str">
        <f>Alumnos.xls!AB169</f>
        <v/>
      </c>
      <c r="Z170" s="26" t="str">
        <f>Alumnos.xls!AE169</f>
        <v/>
      </c>
      <c r="AA170" s="24" t="str">
        <f>Alumnos.xls!AF169</f>
        <v/>
      </c>
      <c r="AC170" s="24" t="str">
        <f>Alumnos.xls!AI169</f>
        <v/>
      </c>
      <c r="AD170" s="24" t="str">
        <f>Alumnos.xls!AJ169</f>
        <v/>
      </c>
      <c r="AE170" s="24" t="str">
        <f>Alumnos.xls!AK169</f>
        <v/>
      </c>
      <c r="AF170" s="24" t="str">
        <f>Alumnos.xls!AL169</f>
        <v/>
      </c>
      <c r="AG170" s="24" t="str">
        <f>Alumnos.xls!AM169</f>
        <v/>
      </c>
      <c r="AH170" s="24" t="str">
        <f>Alumnos.xls!AN169</f>
        <v/>
      </c>
    </row>
    <row r="171">
      <c r="A171" s="13" t="str">
        <f t="shared" si="1"/>
        <v>,,,,,,,,,,,,,,,,,,,,,,,</v>
      </c>
      <c r="D171" s="24" t="str">
        <f>Alumnos.xls!D170</f>
        <v/>
      </c>
      <c r="E171" s="24" t="str">
        <f>Alumnos.xls!H170</f>
        <v/>
      </c>
      <c r="F171" s="24" t="str">
        <f>Alumnos.xls!I170</f>
        <v/>
      </c>
      <c r="G171" s="24" t="str">
        <f>Alumnos.xls!G170</f>
        <v/>
      </c>
      <c r="H171" s="12" t="str">
        <f>Alumnos.xls!J170</f>
        <v/>
      </c>
      <c r="I171" s="24" t="str">
        <f>Alumnos.xls!L170</f>
        <v/>
      </c>
      <c r="J171" s="24" t="str">
        <f>Alumnos.xls!M170</f>
        <v/>
      </c>
      <c r="K171" s="24" t="str">
        <f>Alumnos.xls!Y170</f>
        <v/>
      </c>
      <c r="L171" s="24" t="str">
        <f>Alumnos.xls!P170</f>
        <v/>
      </c>
      <c r="M171" s="24" t="str">
        <f>Alumnos.xls!Q170</f>
        <v/>
      </c>
      <c r="O171" s="24" t="str">
        <f>Alumnos.xls!S170</f>
        <v/>
      </c>
      <c r="P171" s="24" t="str">
        <f>Alumnos.xls!T170</f>
        <v/>
      </c>
      <c r="Q171" s="24" t="str">
        <f>Alumnos.xls!U170</f>
        <v/>
      </c>
      <c r="R171" s="24" t="str">
        <f>Alumnos.xls!V170</f>
        <v/>
      </c>
      <c r="S171" s="24" t="str">
        <f>Alumnos.xls!W170</f>
        <v/>
      </c>
      <c r="T171" s="24" t="str">
        <f>Alumnos.xls!X170</f>
        <v/>
      </c>
      <c r="U171" s="24" t="str">
        <f>Alumnos.xls!O170</f>
        <v/>
      </c>
      <c r="V171" s="25" t="str">
        <f>Alumnos.xls!N170</f>
        <v/>
      </c>
      <c r="W171" s="24" t="str">
        <f>Alumnos.xls!Z170</f>
        <v/>
      </c>
      <c r="X171" s="24" t="str">
        <f>Alumnos.xls!AA170</f>
        <v/>
      </c>
      <c r="Y171" s="24" t="str">
        <f>Alumnos.xls!AB170</f>
        <v/>
      </c>
      <c r="Z171" s="26" t="str">
        <f>Alumnos.xls!AE170</f>
        <v/>
      </c>
      <c r="AA171" s="24" t="str">
        <f>Alumnos.xls!AF170</f>
        <v/>
      </c>
      <c r="AC171" s="24" t="str">
        <f>Alumnos.xls!AI170</f>
        <v/>
      </c>
      <c r="AD171" s="24" t="str">
        <f>Alumnos.xls!AJ170</f>
        <v/>
      </c>
      <c r="AE171" s="24" t="str">
        <f>Alumnos.xls!AK170</f>
        <v/>
      </c>
      <c r="AF171" s="24" t="str">
        <f>Alumnos.xls!AL170</f>
        <v/>
      </c>
      <c r="AG171" s="24" t="str">
        <f>Alumnos.xls!AM170</f>
        <v/>
      </c>
      <c r="AH171" s="24" t="str">
        <f>Alumnos.xls!AN170</f>
        <v/>
      </c>
    </row>
    <row r="172">
      <c r="A172" s="18" t="str">
        <f t="shared" si="1"/>
        <v>,,,,,,,,,,,,,,,,,,,,,,,</v>
      </c>
      <c r="D172" s="24" t="str">
        <f>Alumnos.xls!D171</f>
        <v/>
      </c>
      <c r="E172" s="24" t="str">
        <f>Alumnos.xls!H171</f>
        <v/>
      </c>
      <c r="F172" s="24" t="str">
        <f>Alumnos.xls!I171</f>
        <v/>
      </c>
      <c r="G172" s="24" t="str">
        <f>Alumnos.xls!G171</f>
        <v/>
      </c>
      <c r="H172" s="12" t="str">
        <f>Alumnos.xls!J171</f>
        <v/>
      </c>
      <c r="I172" s="24" t="str">
        <f>Alumnos.xls!L171</f>
        <v/>
      </c>
      <c r="J172" s="24" t="str">
        <f>Alumnos.xls!M171</f>
        <v/>
      </c>
      <c r="K172" s="24" t="str">
        <f>Alumnos.xls!Y171</f>
        <v/>
      </c>
      <c r="L172" s="24" t="str">
        <f>Alumnos.xls!P171</f>
        <v/>
      </c>
      <c r="M172" s="24" t="str">
        <f>Alumnos.xls!Q171</f>
        <v/>
      </c>
      <c r="O172" s="24" t="str">
        <f>Alumnos.xls!S171</f>
        <v/>
      </c>
      <c r="P172" s="24" t="str">
        <f>Alumnos.xls!T171</f>
        <v/>
      </c>
      <c r="Q172" s="24" t="str">
        <f>Alumnos.xls!U171</f>
        <v/>
      </c>
      <c r="R172" s="24" t="str">
        <f>Alumnos.xls!V171</f>
        <v/>
      </c>
      <c r="S172" s="24" t="str">
        <f>Alumnos.xls!W171</f>
        <v/>
      </c>
      <c r="T172" s="24" t="str">
        <f>Alumnos.xls!X171</f>
        <v/>
      </c>
      <c r="U172" s="24" t="str">
        <f>Alumnos.xls!O171</f>
        <v/>
      </c>
      <c r="V172" s="25" t="str">
        <f>Alumnos.xls!N171</f>
        <v/>
      </c>
      <c r="W172" s="24" t="str">
        <f>Alumnos.xls!Z171</f>
        <v/>
      </c>
      <c r="X172" s="24" t="str">
        <f>Alumnos.xls!AA171</f>
        <v/>
      </c>
      <c r="Y172" s="24" t="str">
        <f>Alumnos.xls!AB171</f>
        <v/>
      </c>
      <c r="Z172" s="26" t="str">
        <f>Alumnos.xls!AE171</f>
        <v/>
      </c>
      <c r="AA172" s="24" t="str">
        <f>Alumnos.xls!AF171</f>
        <v/>
      </c>
      <c r="AC172" s="24" t="str">
        <f>Alumnos.xls!AI171</f>
        <v/>
      </c>
      <c r="AD172" s="24" t="str">
        <f>Alumnos.xls!AJ171</f>
        <v/>
      </c>
      <c r="AE172" s="24" t="str">
        <f>Alumnos.xls!AK171</f>
        <v/>
      </c>
      <c r="AF172" s="24" t="str">
        <f>Alumnos.xls!AL171</f>
        <v/>
      </c>
      <c r="AG172" s="24" t="str">
        <f>Alumnos.xls!AM171</f>
        <v/>
      </c>
      <c r="AH172" s="24" t="str">
        <f>Alumnos.xls!AN171</f>
        <v/>
      </c>
    </row>
    <row r="173">
      <c r="A173" s="13" t="str">
        <f t="shared" si="1"/>
        <v>,,,,,,,,,,,,,,,,,,,,,,,</v>
      </c>
      <c r="D173" s="24" t="str">
        <f>Alumnos.xls!D172</f>
        <v/>
      </c>
      <c r="E173" s="24" t="str">
        <f>Alumnos.xls!H172</f>
        <v/>
      </c>
      <c r="F173" s="24" t="str">
        <f>Alumnos.xls!I172</f>
        <v/>
      </c>
      <c r="G173" s="24" t="str">
        <f>Alumnos.xls!G172</f>
        <v/>
      </c>
      <c r="H173" s="12" t="str">
        <f>Alumnos.xls!J172</f>
        <v/>
      </c>
      <c r="I173" s="24" t="str">
        <f>Alumnos.xls!L172</f>
        <v/>
      </c>
      <c r="J173" s="24" t="str">
        <f>Alumnos.xls!M172</f>
        <v/>
      </c>
      <c r="K173" s="24" t="str">
        <f>Alumnos.xls!Y172</f>
        <v/>
      </c>
      <c r="L173" s="24" t="str">
        <f>Alumnos.xls!P172</f>
        <v/>
      </c>
      <c r="M173" s="24" t="str">
        <f>Alumnos.xls!Q172</f>
        <v/>
      </c>
      <c r="O173" s="24" t="str">
        <f>Alumnos.xls!S172</f>
        <v/>
      </c>
      <c r="P173" s="24" t="str">
        <f>Alumnos.xls!T172</f>
        <v/>
      </c>
      <c r="Q173" s="24" t="str">
        <f>Alumnos.xls!U172</f>
        <v/>
      </c>
      <c r="R173" s="24" t="str">
        <f>Alumnos.xls!V172</f>
        <v/>
      </c>
      <c r="S173" s="24" t="str">
        <f>Alumnos.xls!W172</f>
        <v/>
      </c>
      <c r="T173" s="24" t="str">
        <f>Alumnos.xls!X172</f>
        <v/>
      </c>
      <c r="U173" s="24" t="str">
        <f>Alumnos.xls!O172</f>
        <v/>
      </c>
      <c r="V173" s="25" t="str">
        <f>Alumnos.xls!N172</f>
        <v/>
      </c>
      <c r="W173" s="24" t="str">
        <f>Alumnos.xls!Z172</f>
        <v/>
      </c>
      <c r="X173" s="24" t="str">
        <f>Alumnos.xls!AA172</f>
        <v/>
      </c>
      <c r="Y173" s="24" t="str">
        <f>Alumnos.xls!AB172</f>
        <v/>
      </c>
      <c r="Z173" s="26" t="str">
        <f>Alumnos.xls!AE172</f>
        <v/>
      </c>
      <c r="AA173" s="24" t="str">
        <f>Alumnos.xls!AF172</f>
        <v/>
      </c>
      <c r="AC173" s="24" t="str">
        <f>Alumnos.xls!AI172</f>
        <v/>
      </c>
      <c r="AD173" s="24" t="str">
        <f>Alumnos.xls!AJ172</f>
        <v/>
      </c>
      <c r="AE173" s="24" t="str">
        <f>Alumnos.xls!AK172</f>
        <v/>
      </c>
      <c r="AF173" s="24" t="str">
        <f>Alumnos.xls!AL172</f>
        <v/>
      </c>
      <c r="AG173" s="24" t="str">
        <f>Alumnos.xls!AM172</f>
        <v/>
      </c>
      <c r="AH173" s="24" t="str">
        <f>Alumnos.xls!AN172</f>
        <v/>
      </c>
    </row>
    <row r="174">
      <c r="A174" s="18" t="str">
        <f t="shared" si="1"/>
        <v>,,,,,,,,,,,,,,,,,,,,,,,</v>
      </c>
      <c r="D174" s="24" t="str">
        <f>Alumnos.xls!D173</f>
        <v/>
      </c>
      <c r="E174" s="24" t="str">
        <f>Alumnos.xls!H173</f>
        <v/>
      </c>
      <c r="F174" s="24" t="str">
        <f>Alumnos.xls!I173</f>
        <v/>
      </c>
      <c r="G174" s="24" t="str">
        <f>Alumnos.xls!G173</f>
        <v/>
      </c>
      <c r="H174" s="12" t="str">
        <f>Alumnos.xls!J173</f>
        <v/>
      </c>
      <c r="I174" s="24" t="str">
        <f>Alumnos.xls!L173</f>
        <v/>
      </c>
      <c r="J174" s="24" t="str">
        <f>Alumnos.xls!M173</f>
        <v/>
      </c>
      <c r="K174" s="24" t="str">
        <f>Alumnos.xls!Y173</f>
        <v/>
      </c>
      <c r="L174" s="24" t="str">
        <f>Alumnos.xls!P173</f>
        <v/>
      </c>
      <c r="M174" s="24" t="str">
        <f>Alumnos.xls!Q173</f>
        <v/>
      </c>
      <c r="O174" s="24" t="str">
        <f>Alumnos.xls!S173</f>
        <v/>
      </c>
      <c r="P174" s="24" t="str">
        <f>Alumnos.xls!T173</f>
        <v/>
      </c>
      <c r="Q174" s="24" t="str">
        <f>Alumnos.xls!U173</f>
        <v/>
      </c>
      <c r="R174" s="24" t="str">
        <f>Alumnos.xls!V173</f>
        <v/>
      </c>
      <c r="S174" s="24" t="str">
        <f>Alumnos.xls!W173</f>
        <v/>
      </c>
      <c r="T174" s="24" t="str">
        <f>Alumnos.xls!X173</f>
        <v/>
      </c>
      <c r="U174" s="24" t="str">
        <f>Alumnos.xls!O173</f>
        <v/>
      </c>
      <c r="V174" s="25" t="str">
        <f>Alumnos.xls!N173</f>
        <v/>
      </c>
      <c r="W174" s="24" t="str">
        <f>Alumnos.xls!Z173</f>
        <v/>
      </c>
      <c r="X174" s="24" t="str">
        <f>Alumnos.xls!AA173</f>
        <v/>
      </c>
      <c r="Y174" s="24" t="str">
        <f>Alumnos.xls!AB173</f>
        <v/>
      </c>
      <c r="Z174" s="26" t="str">
        <f>Alumnos.xls!AE173</f>
        <v/>
      </c>
      <c r="AA174" s="24" t="str">
        <f>Alumnos.xls!AF173</f>
        <v/>
      </c>
      <c r="AC174" s="24" t="str">
        <f>Alumnos.xls!AI173</f>
        <v/>
      </c>
      <c r="AD174" s="24" t="str">
        <f>Alumnos.xls!AJ173</f>
        <v/>
      </c>
      <c r="AE174" s="24" t="str">
        <f>Alumnos.xls!AK173</f>
        <v/>
      </c>
      <c r="AF174" s="24" t="str">
        <f>Alumnos.xls!AL173</f>
        <v/>
      </c>
      <c r="AG174" s="24" t="str">
        <f>Alumnos.xls!AM173</f>
        <v/>
      </c>
      <c r="AH174" s="24" t="str">
        <f>Alumnos.xls!AN173</f>
        <v/>
      </c>
    </row>
    <row r="175">
      <c r="A175" s="13" t="str">
        <f t="shared" si="1"/>
        <v>,,,,,,,,,,,,,,,,,,,,,,,</v>
      </c>
      <c r="D175" s="24" t="str">
        <f>Alumnos.xls!D174</f>
        <v/>
      </c>
      <c r="E175" s="24" t="str">
        <f>Alumnos.xls!H174</f>
        <v/>
      </c>
      <c r="F175" s="24" t="str">
        <f>Alumnos.xls!I174</f>
        <v/>
      </c>
      <c r="G175" s="24" t="str">
        <f>Alumnos.xls!G174</f>
        <v/>
      </c>
      <c r="H175" s="12" t="str">
        <f>Alumnos.xls!J174</f>
        <v/>
      </c>
      <c r="I175" s="24" t="str">
        <f>Alumnos.xls!L174</f>
        <v/>
      </c>
      <c r="J175" s="24" t="str">
        <f>Alumnos.xls!M174</f>
        <v/>
      </c>
      <c r="K175" s="24" t="str">
        <f>Alumnos.xls!Y174</f>
        <v/>
      </c>
      <c r="L175" s="24" t="str">
        <f>Alumnos.xls!P174</f>
        <v/>
      </c>
      <c r="M175" s="24" t="str">
        <f>Alumnos.xls!Q174</f>
        <v/>
      </c>
      <c r="O175" s="24" t="str">
        <f>Alumnos.xls!S174</f>
        <v/>
      </c>
      <c r="P175" s="24" t="str">
        <f>Alumnos.xls!T174</f>
        <v/>
      </c>
      <c r="Q175" s="24" t="str">
        <f>Alumnos.xls!U174</f>
        <v/>
      </c>
      <c r="R175" s="24" t="str">
        <f>Alumnos.xls!V174</f>
        <v/>
      </c>
      <c r="S175" s="24" t="str">
        <f>Alumnos.xls!W174</f>
        <v/>
      </c>
      <c r="T175" s="24" t="str">
        <f>Alumnos.xls!X174</f>
        <v/>
      </c>
      <c r="U175" s="24" t="str">
        <f>Alumnos.xls!O174</f>
        <v/>
      </c>
      <c r="V175" s="25" t="str">
        <f>Alumnos.xls!N174</f>
        <v/>
      </c>
      <c r="W175" s="24" t="str">
        <f>Alumnos.xls!Z174</f>
        <v/>
      </c>
      <c r="X175" s="24" t="str">
        <f>Alumnos.xls!AA174</f>
        <v/>
      </c>
      <c r="Y175" s="24" t="str">
        <f>Alumnos.xls!AB174</f>
        <v/>
      </c>
      <c r="Z175" s="26" t="str">
        <f>Alumnos.xls!AE174</f>
        <v/>
      </c>
      <c r="AA175" s="24" t="str">
        <f>Alumnos.xls!AF174</f>
        <v/>
      </c>
      <c r="AC175" s="24" t="str">
        <f>Alumnos.xls!AI174</f>
        <v/>
      </c>
      <c r="AD175" s="24" t="str">
        <f>Alumnos.xls!AJ174</f>
        <v/>
      </c>
      <c r="AE175" s="24" t="str">
        <f>Alumnos.xls!AK174</f>
        <v/>
      </c>
      <c r="AF175" s="24" t="str">
        <f>Alumnos.xls!AL174</f>
        <v/>
      </c>
      <c r="AG175" s="24" t="str">
        <f>Alumnos.xls!AM174</f>
        <v/>
      </c>
      <c r="AH175" s="24" t="str">
        <f>Alumnos.xls!AN174</f>
        <v/>
      </c>
    </row>
    <row r="176">
      <c r="A176" s="18" t="str">
        <f t="shared" si="1"/>
        <v>,,,,,,,,,,,,,,,,,,,,,,,</v>
      </c>
      <c r="D176" s="24" t="str">
        <f>Alumnos.xls!D175</f>
        <v/>
      </c>
      <c r="E176" s="24" t="str">
        <f>Alumnos.xls!H175</f>
        <v/>
      </c>
      <c r="F176" s="24" t="str">
        <f>Alumnos.xls!I175</f>
        <v/>
      </c>
      <c r="G176" s="24" t="str">
        <f>Alumnos.xls!G175</f>
        <v/>
      </c>
      <c r="H176" s="12" t="str">
        <f>Alumnos.xls!J175</f>
        <v/>
      </c>
      <c r="I176" s="24" t="str">
        <f>Alumnos.xls!L175</f>
        <v/>
      </c>
      <c r="J176" s="24" t="str">
        <f>Alumnos.xls!M175</f>
        <v/>
      </c>
      <c r="K176" s="24" t="str">
        <f>Alumnos.xls!Y175</f>
        <v/>
      </c>
      <c r="L176" s="24" t="str">
        <f>Alumnos.xls!P175</f>
        <v/>
      </c>
      <c r="M176" s="24" t="str">
        <f>Alumnos.xls!Q175</f>
        <v/>
      </c>
      <c r="O176" s="24" t="str">
        <f>Alumnos.xls!S175</f>
        <v/>
      </c>
      <c r="P176" s="24" t="str">
        <f>Alumnos.xls!T175</f>
        <v/>
      </c>
      <c r="Q176" s="24" t="str">
        <f>Alumnos.xls!U175</f>
        <v/>
      </c>
      <c r="R176" s="24" t="str">
        <f>Alumnos.xls!V175</f>
        <v/>
      </c>
      <c r="S176" s="24" t="str">
        <f>Alumnos.xls!W175</f>
        <v/>
      </c>
      <c r="T176" s="24" t="str">
        <f>Alumnos.xls!X175</f>
        <v/>
      </c>
      <c r="U176" s="24" t="str">
        <f>Alumnos.xls!O175</f>
        <v/>
      </c>
      <c r="V176" s="25" t="str">
        <f>Alumnos.xls!N175</f>
        <v/>
      </c>
      <c r="W176" s="24" t="str">
        <f>Alumnos.xls!Z175</f>
        <v/>
      </c>
      <c r="X176" s="24" t="str">
        <f>Alumnos.xls!AA175</f>
        <v/>
      </c>
      <c r="Y176" s="24" t="str">
        <f>Alumnos.xls!AB175</f>
        <v/>
      </c>
      <c r="Z176" s="26" t="str">
        <f>Alumnos.xls!AE175</f>
        <v/>
      </c>
      <c r="AA176" s="24" t="str">
        <f>Alumnos.xls!AF175</f>
        <v/>
      </c>
      <c r="AC176" s="24" t="str">
        <f>Alumnos.xls!AI175</f>
        <v/>
      </c>
      <c r="AD176" s="24" t="str">
        <f>Alumnos.xls!AJ175</f>
        <v/>
      </c>
      <c r="AE176" s="24" t="str">
        <f>Alumnos.xls!AK175</f>
        <v/>
      </c>
      <c r="AF176" s="24" t="str">
        <f>Alumnos.xls!AL175</f>
        <v/>
      </c>
      <c r="AG176" s="24" t="str">
        <f>Alumnos.xls!AM175</f>
        <v/>
      </c>
      <c r="AH176" s="24" t="str">
        <f>Alumnos.xls!AN175</f>
        <v/>
      </c>
    </row>
    <row r="177">
      <c r="A177" s="13" t="str">
        <f t="shared" si="1"/>
        <v>,,,,,,,,,,,,,,,,,,,,,,,</v>
      </c>
      <c r="D177" s="24" t="str">
        <f>Alumnos.xls!D176</f>
        <v/>
      </c>
      <c r="E177" s="24" t="str">
        <f>Alumnos.xls!H176</f>
        <v/>
      </c>
      <c r="F177" s="24" t="str">
        <f>Alumnos.xls!I176</f>
        <v/>
      </c>
      <c r="G177" s="24" t="str">
        <f>Alumnos.xls!G176</f>
        <v/>
      </c>
      <c r="H177" s="12" t="str">
        <f>Alumnos.xls!J176</f>
        <v/>
      </c>
      <c r="I177" s="24" t="str">
        <f>Alumnos.xls!L176</f>
        <v/>
      </c>
      <c r="J177" s="24" t="str">
        <f>Alumnos.xls!M176</f>
        <v/>
      </c>
      <c r="K177" s="24" t="str">
        <f>Alumnos.xls!Y176</f>
        <v/>
      </c>
      <c r="L177" s="24" t="str">
        <f>Alumnos.xls!P176</f>
        <v/>
      </c>
      <c r="M177" s="24" t="str">
        <f>Alumnos.xls!Q176</f>
        <v/>
      </c>
      <c r="O177" s="24" t="str">
        <f>Alumnos.xls!S176</f>
        <v/>
      </c>
      <c r="P177" s="24" t="str">
        <f>Alumnos.xls!T176</f>
        <v/>
      </c>
      <c r="Q177" s="24" t="str">
        <f>Alumnos.xls!U176</f>
        <v/>
      </c>
      <c r="R177" s="24" t="str">
        <f>Alumnos.xls!V176</f>
        <v/>
      </c>
      <c r="S177" s="24" t="str">
        <f>Alumnos.xls!W176</f>
        <v/>
      </c>
      <c r="T177" s="24" t="str">
        <f>Alumnos.xls!X176</f>
        <v/>
      </c>
      <c r="U177" s="24" t="str">
        <f>Alumnos.xls!O176</f>
        <v/>
      </c>
      <c r="V177" s="25" t="str">
        <f>Alumnos.xls!N176</f>
        <v/>
      </c>
      <c r="W177" s="24" t="str">
        <f>Alumnos.xls!Z176</f>
        <v/>
      </c>
      <c r="X177" s="24" t="str">
        <f>Alumnos.xls!AA176</f>
        <v/>
      </c>
      <c r="Y177" s="24" t="str">
        <f>Alumnos.xls!AB176</f>
        <v/>
      </c>
      <c r="Z177" s="26" t="str">
        <f>Alumnos.xls!AE176</f>
        <v/>
      </c>
      <c r="AA177" s="24" t="str">
        <f>Alumnos.xls!AF176</f>
        <v/>
      </c>
      <c r="AC177" s="24" t="str">
        <f>Alumnos.xls!AI176</f>
        <v/>
      </c>
      <c r="AD177" s="24" t="str">
        <f>Alumnos.xls!AJ176</f>
        <v/>
      </c>
      <c r="AE177" s="24" t="str">
        <f>Alumnos.xls!AK176</f>
        <v/>
      </c>
      <c r="AF177" s="24" t="str">
        <f>Alumnos.xls!AL176</f>
        <v/>
      </c>
      <c r="AG177" s="24" t="str">
        <f>Alumnos.xls!AM176</f>
        <v/>
      </c>
      <c r="AH177" s="24" t="str">
        <f>Alumnos.xls!AN176</f>
        <v/>
      </c>
    </row>
    <row r="178">
      <c r="A178" s="18" t="str">
        <f t="shared" si="1"/>
        <v>,,,,,,,,,,,,,,,,,,,,,,,</v>
      </c>
      <c r="D178" s="24" t="str">
        <f>Alumnos.xls!D177</f>
        <v/>
      </c>
      <c r="E178" s="24" t="str">
        <f>Alumnos.xls!H177</f>
        <v/>
      </c>
      <c r="F178" s="24" t="str">
        <f>Alumnos.xls!I177</f>
        <v/>
      </c>
      <c r="G178" s="24" t="str">
        <f>Alumnos.xls!G177</f>
        <v/>
      </c>
      <c r="H178" s="12" t="str">
        <f>Alumnos.xls!J177</f>
        <v/>
      </c>
      <c r="I178" s="24" t="str">
        <f>Alumnos.xls!L177</f>
        <v/>
      </c>
      <c r="J178" s="24" t="str">
        <f>Alumnos.xls!M177</f>
        <v/>
      </c>
      <c r="K178" s="24" t="str">
        <f>Alumnos.xls!Y177</f>
        <v/>
      </c>
      <c r="L178" s="24" t="str">
        <f>Alumnos.xls!P177</f>
        <v/>
      </c>
      <c r="M178" s="24" t="str">
        <f>Alumnos.xls!Q177</f>
        <v/>
      </c>
      <c r="O178" s="24" t="str">
        <f>Alumnos.xls!S177</f>
        <v/>
      </c>
      <c r="P178" s="24" t="str">
        <f>Alumnos.xls!T177</f>
        <v/>
      </c>
      <c r="Q178" s="24" t="str">
        <f>Alumnos.xls!U177</f>
        <v/>
      </c>
      <c r="R178" s="24" t="str">
        <f>Alumnos.xls!V177</f>
        <v/>
      </c>
      <c r="S178" s="24" t="str">
        <f>Alumnos.xls!W177</f>
        <v/>
      </c>
      <c r="T178" s="24" t="str">
        <f>Alumnos.xls!X177</f>
        <v/>
      </c>
      <c r="U178" s="24" t="str">
        <f>Alumnos.xls!O177</f>
        <v/>
      </c>
      <c r="V178" s="25" t="str">
        <f>Alumnos.xls!N177</f>
        <v/>
      </c>
      <c r="W178" s="24" t="str">
        <f>Alumnos.xls!Z177</f>
        <v/>
      </c>
      <c r="X178" s="24" t="str">
        <f>Alumnos.xls!AA177</f>
        <v/>
      </c>
      <c r="Y178" s="24" t="str">
        <f>Alumnos.xls!AB177</f>
        <v/>
      </c>
      <c r="Z178" s="26" t="str">
        <f>Alumnos.xls!AE177</f>
        <v/>
      </c>
      <c r="AA178" s="24" t="str">
        <f>Alumnos.xls!AF177</f>
        <v/>
      </c>
      <c r="AC178" s="24" t="str">
        <f>Alumnos.xls!AI177</f>
        <v/>
      </c>
      <c r="AD178" s="24" t="str">
        <f>Alumnos.xls!AJ177</f>
        <v/>
      </c>
      <c r="AE178" s="24" t="str">
        <f>Alumnos.xls!AK177</f>
        <v/>
      </c>
      <c r="AF178" s="24" t="str">
        <f>Alumnos.xls!AL177</f>
        <v/>
      </c>
      <c r="AG178" s="24" t="str">
        <f>Alumnos.xls!AM177</f>
        <v/>
      </c>
      <c r="AH178" s="24" t="str">
        <f>Alumnos.xls!AN177</f>
        <v/>
      </c>
    </row>
    <row r="179">
      <c r="A179" s="13" t="str">
        <f t="shared" si="1"/>
        <v>,,,,,,,,,,,,,,,,,,,,,,,</v>
      </c>
      <c r="D179" s="24" t="str">
        <f>Alumnos.xls!D178</f>
        <v/>
      </c>
      <c r="E179" s="24" t="str">
        <f>Alumnos.xls!H178</f>
        <v/>
      </c>
      <c r="F179" s="24" t="str">
        <f>Alumnos.xls!I178</f>
        <v/>
      </c>
      <c r="G179" s="24" t="str">
        <f>Alumnos.xls!G178</f>
        <v/>
      </c>
      <c r="H179" s="12" t="str">
        <f>Alumnos.xls!J178</f>
        <v/>
      </c>
      <c r="I179" s="24" t="str">
        <f>Alumnos.xls!L178</f>
        <v/>
      </c>
      <c r="J179" s="24" t="str">
        <f>Alumnos.xls!M178</f>
        <v/>
      </c>
      <c r="K179" s="24" t="str">
        <f>Alumnos.xls!Y178</f>
        <v/>
      </c>
      <c r="L179" s="24" t="str">
        <f>Alumnos.xls!P178</f>
        <v/>
      </c>
      <c r="M179" s="24" t="str">
        <f>Alumnos.xls!Q178</f>
        <v/>
      </c>
      <c r="O179" s="24" t="str">
        <f>Alumnos.xls!S178</f>
        <v/>
      </c>
      <c r="P179" s="24" t="str">
        <f>Alumnos.xls!T178</f>
        <v/>
      </c>
      <c r="Q179" s="24" t="str">
        <f>Alumnos.xls!U178</f>
        <v/>
      </c>
      <c r="R179" s="24" t="str">
        <f>Alumnos.xls!V178</f>
        <v/>
      </c>
      <c r="S179" s="24" t="str">
        <f>Alumnos.xls!W178</f>
        <v/>
      </c>
      <c r="T179" s="24" t="str">
        <f>Alumnos.xls!X178</f>
        <v/>
      </c>
      <c r="U179" s="24" t="str">
        <f>Alumnos.xls!O178</f>
        <v/>
      </c>
      <c r="V179" s="25" t="str">
        <f>Alumnos.xls!N178</f>
        <v/>
      </c>
      <c r="W179" s="24" t="str">
        <f>Alumnos.xls!Z178</f>
        <v/>
      </c>
      <c r="X179" s="24" t="str">
        <f>Alumnos.xls!AA178</f>
        <v/>
      </c>
      <c r="Y179" s="24" t="str">
        <f>Alumnos.xls!AB178</f>
        <v/>
      </c>
      <c r="Z179" s="26" t="str">
        <f>Alumnos.xls!AE178</f>
        <v/>
      </c>
      <c r="AA179" s="24" t="str">
        <f>Alumnos.xls!AF178</f>
        <v/>
      </c>
      <c r="AC179" s="24" t="str">
        <f>Alumnos.xls!AI178</f>
        <v/>
      </c>
      <c r="AD179" s="24" t="str">
        <f>Alumnos.xls!AJ178</f>
        <v/>
      </c>
      <c r="AE179" s="24" t="str">
        <f>Alumnos.xls!AK178</f>
        <v/>
      </c>
      <c r="AF179" s="24" t="str">
        <f>Alumnos.xls!AL178</f>
        <v/>
      </c>
      <c r="AG179" s="24" t="str">
        <f>Alumnos.xls!AM178</f>
        <v/>
      </c>
      <c r="AH179" s="24" t="str">
        <f>Alumnos.xls!AN178</f>
        <v/>
      </c>
    </row>
    <row r="180">
      <c r="A180" s="18" t="str">
        <f t="shared" si="1"/>
        <v>,,,,,,,,,,,,,,,,,,,,,,,</v>
      </c>
      <c r="D180" s="24" t="str">
        <f>Alumnos.xls!D179</f>
        <v/>
      </c>
      <c r="E180" s="24" t="str">
        <f>Alumnos.xls!H179</f>
        <v/>
      </c>
      <c r="F180" s="24" t="str">
        <f>Alumnos.xls!I179</f>
        <v/>
      </c>
      <c r="G180" s="24" t="str">
        <f>Alumnos.xls!G179</f>
        <v/>
      </c>
      <c r="H180" s="12" t="str">
        <f>Alumnos.xls!J179</f>
        <v/>
      </c>
      <c r="I180" s="24" t="str">
        <f>Alumnos.xls!L179</f>
        <v/>
      </c>
      <c r="J180" s="24" t="str">
        <f>Alumnos.xls!M179</f>
        <v/>
      </c>
      <c r="K180" s="24" t="str">
        <f>Alumnos.xls!Y179</f>
        <v/>
      </c>
      <c r="L180" s="24" t="str">
        <f>Alumnos.xls!P179</f>
        <v/>
      </c>
      <c r="M180" s="24" t="str">
        <f>Alumnos.xls!Q179</f>
        <v/>
      </c>
      <c r="O180" s="24" t="str">
        <f>Alumnos.xls!S179</f>
        <v/>
      </c>
      <c r="P180" s="24" t="str">
        <f>Alumnos.xls!T179</f>
        <v/>
      </c>
      <c r="Q180" s="24" t="str">
        <f>Alumnos.xls!U179</f>
        <v/>
      </c>
      <c r="R180" s="24" t="str">
        <f>Alumnos.xls!V179</f>
        <v/>
      </c>
      <c r="S180" s="24" t="str">
        <f>Alumnos.xls!W179</f>
        <v/>
      </c>
      <c r="T180" s="24" t="str">
        <f>Alumnos.xls!X179</f>
        <v/>
      </c>
      <c r="U180" s="24" t="str">
        <f>Alumnos.xls!O179</f>
        <v/>
      </c>
      <c r="V180" s="25" t="str">
        <f>Alumnos.xls!N179</f>
        <v/>
      </c>
      <c r="W180" s="24" t="str">
        <f>Alumnos.xls!Z179</f>
        <v/>
      </c>
      <c r="X180" s="24" t="str">
        <f>Alumnos.xls!AA179</f>
        <v/>
      </c>
      <c r="Y180" s="24" t="str">
        <f>Alumnos.xls!AB179</f>
        <v/>
      </c>
      <c r="Z180" s="26" t="str">
        <f>Alumnos.xls!AE179</f>
        <v/>
      </c>
      <c r="AA180" s="24" t="str">
        <f>Alumnos.xls!AF179</f>
        <v/>
      </c>
      <c r="AC180" s="24" t="str">
        <f>Alumnos.xls!AI179</f>
        <v/>
      </c>
      <c r="AD180" s="24" t="str">
        <f>Alumnos.xls!AJ179</f>
        <v/>
      </c>
      <c r="AE180" s="24" t="str">
        <f>Alumnos.xls!AK179</f>
        <v/>
      </c>
      <c r="AF180" s="24" t="str">
        <f>Alumnos.xls!AL179</f>
        <v/>
      </c>
      <c r="AG180" s="24" t="str">
        <f>Alumnos.xls!AM179</f>
        <v/>
      </c>
      <c r="AH180" s="24" t="str">
        <f>Alumnos.xls!AN179</f>
        <v/>
      </c>
    </row>
    <row r="181">
      <c r="A181" s="13" t="str">
        <f t="shared" si="1"/>
        <v>,,,,,,,,,,,,,,,,,,,,,,,</v>
      </c>
      <c r="D181" s="24" t="str">
        <f>Alumnos.xls!D180</f>
        <v/>
      </c>
      <c r="E181" s="24" t="str">
        <f>Alumnos.xls!H180</f>
        <v/>
      </c>
      <c r="F181" s="24" t="str">
        <f>Alumnos.xls!I180</f>
        <v/>
      </c>
      <c r="G181" s="24" t="str">
        <f>Alumnos.xls!G180</f>
        <v/>
      </c>
      <c r="H181" s="12" t="str">
        <f>Alumnos.xls!J180</f>
        <v/>
      </c>
      <c r="I181" s="24" t="str">
        <f>Alumnos.xls!L180</f>
        <v/>
      </c>
      <c r="J181" s="24" t="str">
        <f>Alumnos.xls!M180</f>
        <v/>
      </c>
      <c r="K181" s="24" t="str">
        <f>Alumnos.xls!Y180</f>
        <v/>
      </c>
      <c r="L181" s="24" t="str">
        <f>Alumnos.xls!P180</f>
        <v/>
      </c>
      <c r="M181" s="24" t="str">
        <f>Alumnos.xls!Q180</f>
        <v/>
      </c>
      <c r="O181" s="24" t="str">
        <f>Alumnos.xls!S180</f>
        <v/>
      </c>
      <c r="P181" s="24" t="str">
        <f>Alumnos.xls!T180</f>
        <v/>
      </c>
      <c r="Q181" s="24" t="str">
        <f>Alumnos.xls!U180</f>
        <v/>
      </c>
      <c r="R181" s="24" t="str">
        <f>Alumnos.xls!V180</f>
        <v/>
      </c>
      <c r="S181" s="24" t="str">
        <f>Alumnos.xls!W180</f>
        <v/>
      </c>
      <c r="T181" s="24" t="str">
        <f>Alumnos.xls!X180</f>
        <v/>
      </c>
      <c r="U181" s="24" t="str">
        <f>Alumnos.xls!O180</f>
        <v/>
      </c>
      <c r="V181" s="25" t="str">
        <f>Alumnos.xls!N180</f>
        <v/>
      </c>
      <c r="W181" s="24" t="str">
        <f>Alumnos.xls!Z180</f>
        <v/>
      </c>
      <c r="X181" s="24" t="str">
        <f>Alumnos.xls!AA180</f>
        <v/>
      </c>
      <c r="Y181" s="24" t="str">
        <f>Alumnos.xls!AB180</f>
        <v/>
      </c>
      <c r="Z181" s="26" t="str">
        <f>Alumnos.xls!AE180</f>
        <v/>
      </c>
      <c r="AA181" s="24" t="str">
        <f>Alumnos.xls!AF180</f>
        <v/>
      </c>
      <c r="AC181" s="24" t="str">
        <f>Alumnos.xls!AI180</f>
        <v/>
      </c>
      <c r="AD181" s="24" t="str">
        <f>Alumnos.xls!AJ180</f>
        <v/>
      </c>
      <c r="AE181" s="24" t="str">
        <f>Alumnos.xls!AK180</f>
        <v/>
      </c>
      <c r="AF181" s="24" t="str">
        <f>Alumnos.xls!AL180</f>
        <v/>
      </c>
      <c r="AG181" s="24" t="str">
        <f>Alumnos.xls!AM180</f>
        <v/>
      </c>
      <c r="AH181" s="24" t="str">
        <f>Alumnos.xls!AN180</f>
        <v/>
      </c>
    </row>
    <row r="182">
      <c r="A182" s="18" t="str">
        <f t="shared" si="1"/>
        <v>,,,,,,,,,,,,,,,,,,,,,,,</v>
      </c>
      <c r="D182" s="24" t="str">
        <f>Alumnos.xls!D181</f>
        <v/>
      </c>
      <c r="E182" s="24" t="str">
        <f>Alumnos.xls!H181</f>
        <v/>
      </c>
      <c r="F182" s="24" t="str">
        <f>Alumnos.xls!I181</f>
        <v/>
      </c>
      <c r="G182" s="24" t="str">
        <f>Alumnos.xls!G181</f>
        <v/>
      </c>
      <c r="H182" s="12" t="str">
        <f>Alumnos.xls!J181</f>
        <v/>
      </c>
      <c r="I182" s="24" t="str">
        <f>Alumnos.xls!L181</f>
        <v/>
      </c>
      <c r="J182" s="24" t="str">
        <f>Alumnos.xls!M181</f>
        <v/>
      </c>
      <c r="K182" s="24" t="str">
        <f>Alumnos.xls!Y181</f>
        <v/>
      </c>
      <c r="L182" s="24" t="str">
        <f>Alumnos.xls!P181</f>
        <v/>
      </c>
      <c r="M182" s="24" t="str">
        <f>Alumnos.xls!Q181</f>
        <v/>
      </c>
      <c r="O182" s="24" t="str">
        <f>Alumnos.xls!S181</f>
        <v/>
      </c>
      <c r="P182" s="24" t="str">
        <f>Alumnos.xls!T181</f>
        <v/>
      </c>
      <c r="Q182" s="24" t="str">
        <f>Alumnos.xls!U181</f>
        <v/>
      </c>
      <c r="R182" s="24" t="str">
        <f>Alumnos.xls!V181</f>
        <v/>
      </c>
      <c r="S182" s="24" t="str">
        <f>Alumnos.xls!W181</f>
        <v/>
      </c>
      <c r="T182" s="24" t="str">
        <f>Alumnos.xls!X181</f>
        <v/>
      </c>
      <c r="U182" s="24" t="str">
        <f>Alumnos.xls!O181</f>
        <v/>
      </c>
      <c r="V182" s="25" t="str">
        <f>Alumnos.xls!N181</f>
        <v/>
      </c>
      <c r="W182" s="24" t="str">
        <f>Alumnos.xls!Z181</f>
        <v/>
      </c>
      <c r="X182" s="24" t="str">
        <f>Alumnos.xls!AA181</f>
        <v/>
      </c>
      <c r="Y182" s="24" t="str">
        <f>Alumnos.xls!AB181</f>
        <v/>
      </c>
      <c r="Z182" s="26" t="str">
        <f>Alumnos.xls!AE181</f>
        <v/>
      </c>
      <c r="AA182" s="24" t="str">
        <f>Alumnos.xls!AF181</f>
        <v/>
      </c>
      <c r="AC182" s="24" t="str">
        <f>Alumnos.xls!AI181</f>
        <v/>
      </c>
      <c r="AD182" s="24" t="str">
        <f>Alumnos.xls!AJ181</f>
        <v/>
      </c>
      <c r="AE182" s="24" t="str">
        <f>Alumnos.xls!AK181</f>
        <v/>
      </c>
      <c r="AF182" s="24" t="str">
        <f>Alumnos.xls!AL181</f>
        <v/>
      </c>
      <c r="AG182" s="24" t="str">
        <f>Alumnos.xls!AM181</f>
        <v/>
      </c>
      <c r="AH182" s="24" t="str">
        <f>Alumnos.xls!AN181</f>
        <v/>
      </c>
    </row>
    <row r="183">
      <c r="A183" s="13" t="str">
        <f t="shared" si="1"/>
        <v>,,,,,,,,,,,,,,,,,,,,,,,</v>
      </c>
      <c r="D183" s="24" t="str">
        <f>Alumnos.xls!D182</f>
        <v/>
      </c>
      <c r="E183" s="24" t="str">
        <f>Alumnos.xls!H182</f>
        <v/>
      </c>
      <c r="F183" s="24" t="str">
        <f>Alumnos.xls!I182</f>
        <v/>
      </c>
      <c r="G183" s="24" t="str">
        <f>Alumnos.xls!G182</f>
        <v/>
      </c>
      <c r="H183" s="12" t="str">
        <f>Alumnos.xls!J182</f>
        <v/>
      </c>
      <c r="I183" s="24" t="str">
        <f>Alumnos.xls!L182</f>
        <v/>
      </c>
      <c r="J183" s="24" t="str">
        <f>Alumnos.xls!M182</f>
        <v/>
      </c>
      <c r="K183" s="24" t="str">
        <f>Alumnos.xls!Y182</f>
        <v/>
      </c>
      <c r="L183" s="24" t="str">
        <f>Alumnos.xls!P182</f>
        <v/>
      </c>
      <c r="M183" s="24" t="str">
        <f>Alumnos.xls!Q182</f>
        <v/>
      </c>
      <c r="O183" s="24" t="str">
        <f>Alumnos.xls!S182</f>
        <v/>
      </c>
      <c r="P183" s="24" t="str">
        <f>Alumnos.xls!T182</f>
        <v/>
      </c>
      <c r="Q183" s="24" t="str">
        <f>Alumnos.xls!U182</f>
        <v/>
      </c>
      <c r="R183" s="24" t="str">
        <f>Alumnos.xls!V182</f>
        <v/>
      </c>
      <c r="S183" s="24" t="str">
        <f>Alumnos.xls!W182</f>
        <v/>
      </c>
      <c r="T183" s="24" t="str">
        <f>Alumnos.xls!X182</f>
        <v/>
      </c>
      <c r="U183" s="24" t="str">
        <f>Alumnos.xls!O182</f>
        <v/>
      </c>
      <c r="V183" s="25" t="str">
        <f>Alumnos.xls!N182</f>
        <v/>
      </c>
      <c r="W183" s="24" t="str">
        <f>Alumnos.xls!Z182</f>
        <v/>
      </c>
      <c r="X183" s="24" t="str">
        <f>Alumnos.xls!AA182</f>
        <v/>
      </c>
      <c r="Y183" s="24" t="str">
        <f>Alumnos.xls!AB182</f>
        <v/>
      </c>
      <c r="Z183" s="26" t="str">
        <f>Alumnos.xls!AE182</f>
        <v/>
      </c>
      <c r="AA183" s="24" t="str">
        <f>Alumnos.xls!AF182</f>
        <v/>
      </c>
      <c r="AC183" s="24" t="str">
        <f>Alumnos.xls!AI182</f>
        <v/>
      </c>
      <c r="AD183" s="24" t="str">
        <f>Alumnos.xls!AJ182</f>
        <v/>
      </c>
      <c r="AE183" s="24" t="str">
        <f>Alumnos.xls!AK182</f>
        <v/>
      </c>
      <c r="AF183" s="24" t="str">
        <f>Alumnos.xls!AL182</f>
        <v/>
      </c>
      <c r="AG183" s="24" t="str">
        <f>Alumnos.xls!AM182</f>
        <v/>
      </c>
      <c r="AH183" s="24" t="str">
        <f>Alumnos.xls!AN182</f>
        <v/>
      </c>
    </row>
    <row r="184">
      <c r="A184" s="18" t="str">
        <f t="shared" si="1"/>
        <v>,,,,,,,,,,,,,,,,,,,,,,,</v>
      </c>
      <c r="D184" s="24" t="str">
        <f>Alumnos.xls!D183</f>
        <v/>
      </c>
      <c r="E184" s="24" t="str">
        <f>Alumnos.xls!H183</f>
        <v/>
      </c>
      <c r="F184" s="24" t="str">
        <f>Alumnos.xls!I183</f>
        <v/>
      </c>
      <c r="G184" s="24" t="str">
        <f>Alumnos.xls!G183</f>
        <v/>
      </c>
      <c r="H184" s="12" t="str">
        <f>Alumnos.xls!J183</f>
        <v/>
      </c>
      <c r="I184" s="24" t="str">
        <f>Alumnos.xls!L183</f>
        <v/>
      </c>
      <c r="J184" s="24" t="str">
        <f>Alumnos.xls!M183</f>
        <v/>
      </c>
      <c r="K184" s="24" t="str">
        <f>Alumnos.xls!Y183</f>
        <v/>
      </c>
      <c r="L184" s="24" t="str">
        <f>Alumnos.xls!P183</f>
        <v/>
      </c>
      <c r="M184" s="24" t="str">
        <f>Alumnos.xls!Q183</f>
        <v/>
      </c>
      <c r="O184" s="24" t="str">
        <f>Alumnos.xls!S183</f>
        <v/>
      </c>
      <c r="P184" s="24" t="str">
        <f>Alumnos.xls!T183</f>
        <v/>
      </c>
      <c r="Q184" s="24" t="str">
        <f>Alumnos.xls!U183</f>
        <v/>
      </c>
      <c r="R184" s="24" t="str">
        <f>Alumnos.xls!V183</f>
        <v/>
      </c>
      <c r="S184" s="24" t="str">
        <f>Alumnos.xls!W183</f>
        <v/>
      </c>
      <c r="T184" s="24" t="str">
        <f>Alumnos.xls!X183</f>
        <v/>
      </c>
      <c r="U184" s="24" t="str">
        <f>Alumnos.xls!O183</f>
        <v/>
      </c>
      <c r="V184" s="25" t="str">
        <f>Alumnos.xls!N183</f>
        <v/>
      </c>
      <c r="W184" s="24" t="str">
        <f>Alumnos.xls!Z183</f>
        <v/>
      </c>
      <c r="X184" s="24" t="str">
        <f>Alumnos.xls!AA183</f>
        <v/>
      </c>
      <c r="Y184" s="24" t="str">
        <f>Alumnos.xls!AB183</f>
        <v/>
      </c>
      <c r="Z184" s="26" t="str">
        <f>Alumnos.xls!AE183</f>
        <v/>
      </c>
      <c r="AA184" s="24" t="str">
        <f>Alumnos.xls!AF183</f>
        <v/>
      </c>
      <c r="AC184" s="24" t="str">
        <f>Alumnos.xls!AI183</f>
        <v/>
      </c>
      <c r="AD184" s="24" t="str">
        <f>Alumnos.xls!AJ183</f>
        <v/>
      </c>
      <c r="AE184" s="24" t="str">
        <f>Alumnos.xls!AK183</f>
        <v/>
      </c>
      <c r="AF184" s="24" t="str">
        <f>Alumnos.xls!AL183</f>
        <v/>
      </c>
      <c r="AG184" s="24" t="str">
        <f>Alumnos.xls!AM183</f>
        <v/>
      </c>
      <c r="AH184" s="24" t="str">
        <f>Alumnos.xls!AN183</f>
        <v/>
      </c>
    </row>
    <row r="185">
      <c r="A185" s="13" t="str">
        <f t="shared" si="1"/>
        <v>,,,,,,,,,,,,,,,,,,,,,,,</v>
      </c>
      <c r="D185" s="24" t="str">
        <f>Alumnos.xls!D184</f>
        <v/>
      </c>
      <c r="E185" s="24" t="str">
        <f>Alumnos.xls!H184</f>
        <v/>
      </c>
      <c r="F185" s="24" t="str">
        <f>Alumnos.xls!I184</f>
        <v/>
      </c>
      <c r="G185" s="24" t="str">
        <f>Alumnos.xls!G184</f>
        <v/>
      </c>
      <c r="H185" s="12" t="str">
        <f>Alumnos.xls!J184</f>
        <v/>
      </c>
      <c r="I185" s="24" t="str">
        <f>Alumnos.xls!L184</f>
        <v/>
      </c>
      <c r="J185" s="24" t="str">
        <f>Alumnos.xls!M184</f>
        <v/>
      </c>
      <c r="K185" s="24" t="str">
        <f>Alumnos.xls!Y184</f>
        <v/>
      </c>
      <c r="L185" s="24" t="str">
        <f>Alumnos.xls!P184</f>
        <v/>
      </c>
      <c r="M185" s="24" t="str">
        <f>Alumnos.xls!Q184</f>
        <v/>
      </c>
      <c r="O185" s="24" t="str">
        <f>Alumnos.xls!S184</f>
        <v/>
      </c>
      <c r="P185" s="24" t="str">
        <f>Alumnos.xls!T184</f>
        <v/>
      </c>
      <c r="Q185" s="24" t="str">
        <f>Alumnos.xls!U184</f>
        <v/>
      </c>
      <c r="R185" s="24" t="str">
        <f>Alumnos.xls!V184</f>
        <v/>
      </c>
      <c r="S185" s="24" t="str">
        <f>Alumnos.xls!W184</f>
        <v/>
      </c>
      <c r="T185" s="24" t="str">
        <f>Alumnos.xls!X184</f>
        <v/>
      </c>
      <c r="U185" s="24" t="str">
        <f>Alumnos.xls!O184</f>
        <v/>
      </c>
      <c r="V185" s="25" t="str">
        <f>Alumnos.xls!N184</f>
        <v/>
      </c>
      <c r="W185" s="24" t="str">
        <f>Alumnos.xls!Z184</f>
        <v/>
      </c>
      <c r="X185" s="24" t="str">
        <f>Alumnos.xls!AA184</f>
        <v/>
      </c>
      <c r="Y185" s="24" t="str">
        <f>Alumnos.xls!AB184</f>
        <v/>
      </c>
      <c r="Z185" s="26" t="str">
        <f>Alumnos.xls!AE184</f>
        <v/>
      </c>
      <c r="AA185" s="24" t="str">
        <f>Alumnos.xls!AF184</f>
        <v/>
      </c>
      <c r="AC185" s="24" t="str">
        <f>Alumnos.xls!AI184</f>
        <v/>
      </c>
      <c r="AD185" s="24" t="str">
        <f>Alumnos.xls!AJ184</f>
        <v/>
      </c>
      <c r="AE185" s="24" t="str">
        <f>Alumnos.xls!AK184</f>
        <v/>
      </c>
      <c r="AF185" s="24" t="str">
        <f>Alumnos.xls!AL184</f>
        <v/>
      </c>
      <c r="AG185" s="24" t="str">
        <f>Alumnos.xls!AM184</f>
        <v/>
      </c>
      <c r="AH185" s="24" t="str">
        <f>Alumnos.xls!AN184</f>
        <v/>
      </c>
    </row>
    <row r="186">
      <c r="V186" s="25"/>
      <c r="Z186" s="26"/>
    </row>
    <row r="187">
      <c r="V187" s="25"/>
      <c r="Z187" s="26"/>
    </row>
    <row r="188">
      <c r="V188" s="25"/>
      <c r="Z188" s="26"/>
    </row>
    <row r="189">
      <c r="V189" s="25"/>
      <c r="Z189" s="26"/>
    </row>
    <row r="190">
      <c r="V190" s="25"/>
      <c r="Z190" s="26"/>
    </row>
    <row r="191">
      <c r="V191" s="25"/>
      <c r="Z191" s="26"/>
    </row>
    <row r="192">
      <c r="V192" s="25"/>
      <c r="Z192" s="26"/>
    </row>
    <row r="193">
      <c r="V193" s="25"/>
      <c r="Z193" s="26"/>
    </row>
    <row r="194">
      <c r="V194" s="25"/>
      <c r="Z194" s="26"/>
    </row>
    <row r="195">
      <c r="V195" s="25"/>
      <c r="Z195" s="26"/>
    </row>
    <row r="196">
      <c r="V196" s="25"/>
      <c r="Z196" s="26"/>
    </row>
    <row r="197">
      <c r="V197" s="25"/>
      <c r="Z197" s="26"/>
    </row>
    <row r="198">
      <c r="V198" s="25"/>
      <c r="Z198" s="26"/>
    </row>
    <row r="199">
      <c r="V199" s="25"/>
      <c r="Z199" s="26"/>
    </row>
    <row r="200">
      <c r="V200" s="25"/>
      <c r="Z200" s="26"/>
    </row>
    <row r="201">
      <c r="V201" s="25"/>
      <c r="Z201" s="26"/>
    </row>
    <row r="202">
      <c r="V202" s="25"/>
      <c r="Z202" s="26"/>
    </row>
    <row r="203">
      <c r="V203" s="25"/>
      <c r="Z203" s="26"/>
    </row>
    <row r="204">
      <c r="V204" s="25"/>
      <c r="Z204" s="26"/>
    </row>
    <row r="205">
      <c r="V205" s="25"/>
      <c r="Z205" s="26"/>
    </row>
    <row r="206">
      <c r="V206" s="25"/>
      <c r="Z206" s="26"/>
    </row>
    <row r="207">
      <c r="V207" s="25"/>
      <c r="Z207" s="26"/>
    </row>
    <row r="208">
      <c r="V208" s="25"/>
      <c r="Z208" s="26"/>
    </row>
    <row r="209">
      <c r="V209" s="25"/>
      <c r="Z209" s="26"/>
    </row>
    <row r="210">
      <c r="V210" s="25"/>
      <c r="Z210" s="26"/>
    </row>
    <row r="211">
      <c r="V211" s="25"/>
      <c r="Z211" s="26"/>
    </row>
    <row r="212">
      <c r="V212" s="25"/>
      <c r="Z212" s="26"/>
    </row>
    <row r="213">
      <c r="V213" s="25"/>
      <c r="Z213" s="26"/>
    </row>
    <row r="214">
      <c r="V214" s="25"/>
      <c r="Z214" s="26"/>
    </row>
    <row r="215">
      <c r="V215" s="25"/>
      <c r="Z215" s="26"/>
    </row>
    <row r="216">
      <c r="V216" s="25"/>
      <c r="Z216" s="26"/>
    </row>
    <row r="217">
      <c r="V217" s="25"/>
      <c r="Z217" s="26"/>
    </row>
    <row r="218">
      <c r="V218" s="25"/>
      <c r="Z218" s="26"/>
    </row>
    <row r="219">
      <c r="V219" s="25"/>
      <c r="Z219" s="26"/>
    </row>
    <row r="220">
      <c r="V220" s="25"/>
      <c r="Z220" s="26"/>
    </row>
    <row r="221">
      <c r="V221" s="25"/>
      <c r="Z221" s="26"/>
    </row>
    <row r="222">
      <c r="V222" s="25"/>
      <c r="Z222" s="26"/>
    </row>
    <row r="223">
      <c r="V223" s="25"/>
      <c r="Z223" s="26"/>
    </row>
    <row r="224">
      <c r="V224" s="25"/>
      <c r="Z224" s="26"/>
    </row>
    <row r="225">
      <c r="V225" s="25"/>
      <c r="Z225" s="26"/>
    </row>
    <row r="226">
      <c r="V226" s="25"/>
      <c r="Z226" s="26"/>
    </row>
    <row r="227">
      <c r="V227" s="25"/>
      <c r="Z227" s="26"/>
    </row>
    <row r="228">
      <c r="V228" s="25"/>
      <c r="Z228" s="26"/>
    </row>
    <row r="229">
      <c r="V229" s="25"/>
      <c r="Z229" s="26"/>
    </row>
    <row r="230">
      <c r="V230" s="25"/>
      <c r="Z230" s="26"/>
    </row>
    <row r="231">
      <c r="V231" s="25"/>
      <c r="Z231" s="26"/>
    </row>
    <row r="232">
      <c r="V232" s="25"/>
      <c r="Z232" s="26"/>
    </row>
    <row r="233">
      <c r="V233" s="25"/>
      <c r="Z233" s="26"/>
    </row>
    <row r="234">
      <c r="V234" s="25"/>
      <c r="Z234" s="26"/>
    </row>
    <row r="235">
      <c r="V235" s="25"/>
      <c r="Z235" s="26"/>
    </row>
    <row r="236">
      <c r="V236" s="25"/>
      <c r="Z236" s="26"/>
    </row>
    <row r="237">
      <c r="V237" s="25"/>
      <c r="Z237" s="26"/>
    </row>
    <row r="238">
      <c r="V238" s="25"/>
      <c r="Z238" s="26"/>
    </row>
    <row r="239">
      <c r="V239" s="25"/>
      <c r="Z239" s="26"/>
    </row>
    <row r="240">
      <c r="V240" s="25"/>
      <c r="Z240" s="26"/>
    </row>
    <row r="241">
      <c r="V241" s="25"/>
      <c r="Z241" s="26"/>
    </row>
    <row r="242">
      <c r="V242" s="25"/>
      <c r="Z242" s="26"/>
    </row>
    <row r="243">
      <c r="V243" s="25"/>
      <c r="Z243" s="26"/>
    </row>
    <row r="244">
      <c r="V244" s="25"/>
      <c r="Z244" s="26"/>
    </row>
    <row r="245">
      <c r="V245" s="25"/>
      <c r="Z245" s="26"/>
    </row>
    <row r="246">
      <c r="V246" s="25"/>
      <c r="Z246" s="26"/>
    </row>
    <row r="247">
      <c r="V247" s="25"/>
      <c r="Z247" s="26"/>
    </row>
    <row r="248">
      <c r="V248" s="25"/>
      <c r="Z248" s="26"/>
    </row>
    <row r="249">
      <c r="V249" s="25"/>
      <c r="Z249" s="26"/>
    </row>
    <row r="250">
      <c r="V250" s="25"/>
      <c r="Z250" s="26"/>
    </row>
    <row r="251">
      <c r="V251" s="25"/>
      <c r="Z251" s="26"/>
    </row>
    <row r="252">
      <c r="V252" s="25"/>
      <c r="Z252" s="26"/>
    </row>
    <row r="253">
      <c r="V253" s="25"/>
      <c r="Z253" s="26"/>
    </row>
    <row r="254">
      <c r="V254" s="25"/>
      <c r="Z254" s="26"/>
    </row>
    <row r="255">
      <c r="V255" s="25"/>
      <c r="Z255" s="26"/>
    </row>
    <row r="256">
      <c r="V256" s="25"/>
      <c r="Z256" s="26"/>
    </row>
    <row r="257">
      <c r="V257" s="25"/>
      <c r="Z257" s="26"/>
    </row>
    <row r="258">
      <c r="V258" s="25"/>
      <c r="Z258" s="26"/>
    </row>
    <row r="259">
      <c r="V259" s="25"/>
      <c r="Z259" s="26"/>
    </row>
    <row r="260">
      <c r="V260" s="25"/>
      <c r="Z260" s="26"/>
    </row>
    <row r="261">
      <c r="V261" s="25"/>
      <c r="Z261" s="26"/>
    </row>
    <row r="262">
      <c r="V262" s="25"/>
      <c r="Z262" s="26"/>
    </row>
    <row r="263">
      <c r="V263" s="25"/>
      <c r="Z263" s="26"/>
    </row>
    <row r="264">
      <c r="V264" s="25"/>
      <c r="Z264" s="26"/>
    </row>
    <row r="265">
      <c r="V265" s="25"/>
      <c r="Z265" s="26"/>
    </row>
    <row r="266">
      <c r="V266" s="25"/>
      <c r="Z266" s="26"/>
    </row>
    <row r="267">
      <c r="V267" s="25"/>
      <c r="Z267" s="26"/>
    </row>
    <row r="268">
      <c r="V268" s="25"/>
      <c r="Z268" s="26"/>
    </row>
    <row r="269">
      <c r="V269" s="25"/>
      <c r="Z269" s="26"/>
    </row>
    <row r="270">
      <c r="V270" s="25"/>
      <c r="Z270" s="26"/>
    </row>
    <row r="271">
      <c r="V271" s="25"/>
      <c r="Z271" s="26"/>
    </row>
    <row r="272">
      <c r="V272" s="25"/>
      <c r="Z272" s="26"/>
    </row>
    <row r="273">
      <c r="V273" s="25"/>
      <c r="Z273" s="26"/>
    </row>
    <row r="274">
      <c r="V274" s="25"/>
      <c r="Z274" s="26"/>
    </row>
    <row r="275">
      <c r="V275" s="25"/>
      <c r="Z275" s="26"/>
    </row>
    <row r="276">
      <c r="V276" s="25"/>
      <c r="Z276" s="26"/>
    </row>
    <row r="277">
      <c r="V277" s="25"/>
      <c r="Z277" s="26"/>
    </row>
    <row r="278">
      <c r="V278" s="25"/>
      <c r="Z278" s="26"/>
    </row>
    <row r="279">
      <c r="V279" s="25"/>
      <c r="Z279" s="26"/>
    </row>
    <row r="280">
      <c r="V280" s="25"/>
      <c r="Z280" s="26"/>
    </row>
    <row r="281">
      <c r="V281" s="25"/>
      <c r="Z281" s="26"/>
    </row>
    <row r="282">
      <c r="V282" s="25"/>
      <c r="Z282" s="26"/>
    </row>
    <row r="283">
      <c r="V283" s="25"/>
      <c r="Z283" s="26"/>
    </row>
    <row r="284">
      <c r="V284" s="25"/>
      <c r="Z284" s="26"/>
    </row>
    <row r="285">
      <c r="V285" s="25"/>
      <c r="Z285" s="26"/>
    </row>
    <row r="286">
      <c r="V286" s="25"/>
      <c r="Z286" s="26"/>
    </row>
    <row r="287">
      <c r="V287" s="25"/>
      <c r="Z287" s="26"/>
    </row>
    <row r="288">
      <c r="V288" s="25"/>
      <c r="Z288" s="26"/>
    </row>
    <row r="289">
      <c r="V289" s="25"/>
      <c r="Z289" s="26"/>
    </row>
    <row r="290">
      <c r="V290" s="25"/>
      <c r="Z290" s="26"/>
    </row>
    <row r="291">
      <c r="V291" s="25"/>
      <c r="Z291" s="26"/>
    </row>
    <row r="292">
      <c r="V292" s="25"/>
      <c r="Z292" s="26"/>
    </row>
    <row r="293">
      <c r="V293" s="25"/>
      <c r="Z293" s="26"/>
    </row>
    <row r="294">
      <c r="V294" s="25"/>
      <c r="Z294" s="26"/>
    </row>
    <row r="295">
      <c r="V295" s="25"/>
      <c r="Z295" s="26"/>
    </row>
    <row r="296">
      <c r="V296" s="25"/>
      <c r="Z296" s="26"/>
    </row>
    <row r="297">
      <c r="V297" s="25"/>
      <c r="Z297" s="26"/>
    </row>
    <row r="298">
      <c r="V298" s="25"/>
      <c r="Z298" s="26"/>
    </row>
    <row r="299">
      <c r="V299" s="25"/>
      <c r="Z299" s="26"/>
    </row>
    <row r="300">
      <c r="V300" s="25"/>
      <c r="Z300" s="26"/>
    </row>
    <row r="301">
      <c r="V301" s="25"/>
      <c r="Z301" s="26"/>
    </row>
    <row r="302">
      <c r="V302" s="25"/>
      <c r="Z302" s="26"/>
    </row>
    <row r="303">
      <c r="V303" s="25"/>
      <c r="Z303" s="26"/>
    </row>
    <row r="304">
      <c r="V304" s="25"/>
      <c r="Z304" s="26"/>
    </row>
    <row r="305">
      <c r="V305" s="25"/>
      <c r="Z305" s="26"/>
    </row>
    <row r="306">
      <c r="V306" s="25"/>
      <c r="Z306" s="26"/>
    </row>
    <row r="307">
      <c r="V307" s="25"/>
      <c r="Z307" s="26"/>
    </row>
    <row r="308">
      <c r="V308" s="25"/>
      <c r="Z308" s="26"/>
    </row>
    <row r="309">
      <c r="V309" s="25"/>
      <c r="Z309" s="26"/>
    </row>
    <row r="310">
      <c r="V310" s="25"/>
      <c r="Z310" s="26"/>
    </row>
    <row r="311">
      <c r="V311" s="25"/>
      <c r="Z311" s="26"/>
    </row>
    <row r="312">
      <c r="V312" s="25"/>
      <c r="Z312" s="26"/>
    </row>
    <row r="313">
      <c r="V313" s="25"/>
      <c r="Z313" s="26"/>
    </row>
    <row r="314">
      <c r="V314" s="25"/>
      <c r="Z314" s="26"/>
    </row>
    <row r="315">
      <c r="V315" s="25"/>
      <c r="Z315" s="26"/>
    </row>
    <row r="316">
      <c r="V316" s="25"/>
      <c r="Z316" s="26"/>
    </row>
    <row r="317">
      <c r="V317" s="25"/>
      <c r="Z317" s="26"/>
    </row>
    <row r="318">
      <c r="V318" s="25"/>
      <c r="Z318" s="26"/>
    </row>
    <row r="319">
      <c r="V319" s="25"/>
      <c r="Z319" s="26"/>
    </row>
    <row r="320">
      <c r="V320" s="25"/>
      <c r="Z320" s="26"/>
    </row>
    <row r="321">
      <c r="V321" s="25"/>
      <c r="Z321" s="26"/>
    </row>
    <row r="322">
      <c r="V322" s="25"/>
      <c r="Z322" s="26"/>
    </row>
    <row r="323">
      <c r="V323" s="25"/>
      <c r="Z323" s="26"/>
    </row>
    <row r="324">
      <c r="V324" s="25"/>
      <c r="Z324" s="26"/>
    </row>
    <row r="325">
      <c r="V325" s="25"/>
      <c r="Z325" s="26"/>
    </row>
    <row r="326">
      <c r="V326" s="25"/>
      <c r="Z326" s="26"/>
    </row>
    <row r="327">
      <c r="V327" s="25"/>
      <c r="Z327" s="26"/>
    </row>
    <row r="328">
      <c r="V328" s="25"/>
      <c r="Z328" s="26"/>
    </row>
    <row r="329">
      <c r="V329" s="25"/>
      <c r="Z329" s="26"/>
    </row>
    <row r="330">
      <c r="V330" s="25"/>
      <c r="Z330" s="26"/>
    </row>
    <row r="331">
      <c r="V331" s="25"/>
      <c r="Z331" s="26"/>
    </row>
    <row r="332">
      <c r="V332" s="25"/>
      <c r="Z332" s="26"/>
    </row>
    <row r="333">
      <c r="V333" s="25"/>
      <c r="Z333" s="26"/>
    </row>
    <row r="334">
      <c r="V334" s="25"/>
      <c r="Z334" s="26"/>
    </row>
    <row r="335">
      <c r="V335" s="25"/>
      <c r="Z335" s="26"/>
    </row>
    <row r="336">
      <c r="V336" s="25"/>
      <c r="Z336" s="26"/>
    </row>
    <row r="337">
      <c r="V337" s="25"/>
      <c r="Z337" s="26"/>
    </row>
    <row r="338">
      <c r="V338" s="25"/>
      <c r="Z338" s="26"/>
    </row>
    <row r="339">
      <c r="V339" s="25"/>
      <c r="Z339" s="26"/>
    </row>
    <row r="340">
      <c r="V340" s="25"/>
      <c r="Z340" s="26"/>
    </row>
    <row r="341">
      <c r="V341" s="25"/>
      <c r="Z341" s="26"/>
    </row>
    <row r="342">
      <c r="V342" s="25"/>
      <c r="Z342" s="26"/>
    </row>
    <row r="343">
      <c r="V343" s="25"/>
      <c r="Z343" s="26"/>
    </row>
    <row r="344">
      <c r="V344" s="25"/>
      <c r="Z344" s="26"/>
    </row>
    <row r="345">
      <c r="V345" s="25"/>
      <c r="Z345" s="26"/>
    </row>
    <row r="346">
      <c r="V346" s="25"/>
      <c r="Z346" s="26"/>
    </row>
    <row r="347">
      <c r="V347" s="25"/>
      <c r="Z347" s="26"/>
    </row>
    <row r="348">
      <c r="V348" s="25"/>
      <c r="Z348" s="26"/>
    </row>
    <row r="349">
      <c r="V349" s="25"/>
      <c r="Z349" s="26"/>
    </row>
    <row r="350">
      <c r="V350" s="25"/>
      <c r="Z350" s="26"/>
    </row>
    <row r="351">
      <c r="V351" s="25"/>
      <c r="Z351" s="26"/>
    </row>
    <row r="352">
      <c r="V352" s="25"/>
      <c r="Z352" s="26"/>
    </row>
    <row r="353">
      <c r="V353" s="25"/>
      <c r="Z353" s="26"/>
    </row>
    <row r="354">
      <c r="V354" s="25"/>
      <c r="Z354" s="26"/>
    </row>
    <row r="355">
      <c r="V355" s="25"/>
      <c r="Z355" s="26"/>
    </row>
    <row r="356">
      <c r="V356" s="25"/>
      <c r="Z356" s="26"/>
    </row>
    <row r="357">
      <c r="V357" s="25"/>
      <c r="Z357" s="26"/>
    </row>
    <row r="358">
      <c r="V358" s="25"/>
      <c r="Z358" s="26"/>
    </row>
    <row r="359">
      <c r="V359" s="25"/>
      <c r="Z359" s="26"/>
    </row>
    <row r="360">
      <c r="V360" s="25"/>
      <c r="Z360" s="26"/>
    </row>
    <row r="361">
      <c r="V361" s="25"/>
      <c r="Z361" s="26"/>
    </row>
    <row r="362">
      <c r="V362" s="25"/>
      <c r="Z362" s="26"/>
    </row>
    <row r="363">
      <c r="V363" s="25"/>
      <c r="Z363" s="26"/>
    </row>
    <row r="364">
      <c r="V364" s="25"/>
      <c r="Z364" s="26"/>
    </row>
    <row r="365">
      <c r="V365" s="25"/>
      <c r="Z365" s="26"/>
    </row>
    <row r="366">
      <c r="V366" s="25"/>
      <c r="Z366" s="26"/>
    </row>
    <row r="367">
      <c r="V367" s="25"/>
      <c r="Z367" s="26"/>
    </row>
    <row r="368">
      <c r="V368" s="25"/>
      <c r="Z368" s="26"/>
    </row>
    <row r="369">
      <c r="V369" s="25"/>
      <c r="Z369" s="26"/>
    </row>
    <row r="370">
      <c r="V370" s="25"/>
      <c r="Z370" s="26"/>
    </row>
    <row r="371">
      <c r="V371" s="25"/>
      <c r="Z371" s="26"/>
    </row>
    <row r="372">
      <c r="V372" s="25"/>
      <c r="Z372" s="26"/>
    </row>
    <row r="373">
      <c r="V373" s="25"/>
      <c r="Z373" s="26"/>
    </row>
    <row r="374">
      <c r="V374" s="25"/>
      <c r="Z374" s="26"/>
    </row>
    <row r="375">
      <c r="V375" s="25"/>
      <c r="Z375" s="26"/>
    </row>
    <row r="376">
      <c r="V376" s="25"/>
      <c r="Z376" s="26"/>
    </row>
    <row r="377">
      <c r="V377" s="25"/>
      <c r="Z377" s="26"/>
    </row>
    <row r="378">
      <c r="V378" s="25"/>
      <c r="Z378" s="26"/>
    </row>
    <row r="379">
      <c r="V379" s="25"/>
      <c r="Z379" s="26"/>
    </row>
    <row r="380">
      <c r="V380" s="25"/>
      <c r="Z380" s="26"/>
    </row>
    <row r="381">
      <c r="V381" s="25"/>
      <c r="Z381" s="26"/>
    </row>
    <row r="382">
      <c r="V382" s="25"/>
      <c r="Z382" s="26"/>
    </row>
    <row r="383">
      <c r="V383" s="25"/>
      <c r="Z383" s="26"/>
    </row>
    <row r="384">
      <c r="V384" s="25"/>
      <c r="Z384" s="26"/>
    </row>
    <row r="385">
      <c r="V385" s="25"/>
      <c r="Z385" s="26"/>
    </row>
    <row r="386">
      <c r="V386" s="25"/>
      <c r="Z386" s="26"/>
    </row>
    <row r="387">
      <c r="V387" s="25"/>
      <c r="Z387" s="26"/>
    </row>
    <row r="388">
      <c r="V388" s="25"/>
      <c r="Z388" s="26"/>
    </row>
    <row r="389">
      <c r="V389" s="25"/>
      <c r="Z389" s="26"/>
    </row>
    <row r="390">
      <c r="V390" s="25"/>
      <c r="Z390" s="26"/>
    </row>
    <row r="391">
      <c r="V391" s="25"/>
      <c r="Z391" s="26"/>
    </row>
    <row r="392">
      <c r="V392" s="25"/>
      <c r="Z392" s="26"/>
    </row>
    <row r="393">
      <c r="V393" s="25"/>
      <c r="Z393" s="26"/>
    </row>
    <row r="394">
      <c r="V394" s="25"/>
      <c r="Z394" s="26"/>
    </row>
    <row r="395">
      <c r="V395" s="25"/>
      <c r="Z395" s="26"/>
    </row>
    <row r="396">
      <c r="V396" s="25"/>
      <c r="Z396" s="26"/>
    </row>
    <row r="397">
      <c r="V397" s="25"/>
      <c r="Z397" s="26"/>
    </row>
    <row r="398">
      <c r="V398" s="25"/>
      <c r="Z398" s="26"/>
    </row>
    <row r="399">
      <c r="V399" s="25"/>
      <c r="Z399" s="26"/>
    </row>
    <row r="400">
      <c r="V400" s="25"/>
      <c r="Z400" s="26"/>
    </row>
    <row r="401">
      <c r="V401" s="25"/>
      <c r="Z401" s="26"/>
    </row>
    <row r="402">
      <c r="V402" s="25"/>
      <c r="Z402" s="26"/>
    </row>
    <row r="403">
      <c r="V403" s="25"/>
      <c r="Z403" s="26"/>
    </row>
    <row r="404">
      <c r="V404" s="25"/>
      <c r="Z404" s="26"/>
    </row>
    <row r="405">
      <c r="V405" s="25"/>
      <c r="Z405" s="26"/>
    </row>
    <row r="406">
      <c r="V406" s="25"/>
      <c r="Z406" s="26"/>
    </row>
    <row r="407">
      <c r="V407" s="25"/>
      <c r="Z407" s="26"/>
    </row>
    <row r="408">
      <c r="V408" s="25"/>
      <c r="Z408" s="26"/>
    </row>
    <row r="409">
      <c r="V409" s="25"/>
      <c r="Z409" s="26"/>
    </row>
    <row r="410">
      <c r="V410" s="25"/>
      <c r="Z410" s="26"/>
    </row>
    <row r="411">
      <c r="V411" s="25"/>
      <c r="Z411" s="26"/>
    </row>
    <row r="412">
      <c r="V412" s="25"/>
      <c r="Z412" s="26"/>
    </row>
    <row r="413">
      <c r="V413" s="25"/>
      <c r="Z413" s="26"/>
    </row>
    <row r="414">
      <c r="V414" s="25"/>
      <c r="Z414" s="26"/>
    </row>
    <row r="415">
      <c r="V415" s="25"/>
      <c r="Z415" s="26"/>
    </row>
    <row r="416">
      <c r="V416" s="25"/>
      <c r="Z416" s="26"/>
    </row>
    <row r="417">
      <c r="V417" s="25"/>
      <c r="Z417" s="26"/>
    </row>
    <row r="418">
      <c r="V418" s="25"/>
      <c r="Z418" s="26"/>
    </row>
    <row r="419">
      <c r="V419" s="25"/>
      <c r="Z419" s="26"/>
    </row>
    <row r="420">
      <c r="V420" s="25"/>
      <c r="Z420" s="26"/>
    </row>
    <row r="421">
      <c r="V421" s="25"/>
      <c r="Z421" s="26"/>
    </row>
    <row r="422">
      <c r="V422" s="25"/>
      <c r="Z422" s="26"/>
    </row>
    <row r="423">
      <c r="V423" s="25"/>
      <c r="Z423" s="26"/>
    </row>
    <row r="424">
      <c r="V424" s="25"/>
      <c r="Z424" s="26"/>
    </row>
    <row r="425">
      <c r="V425" s="25"/>
      <c r="Z425" s="26"/>
    </row>
    <row r="426">
      <c r="V426" s="25"/>
      <c r="Z426" s="26"/>
    </row>
    <row r="427">
      <c r="V427" s="25"/>
      <c r="Z427" s="26"/>
    </row>
    <row r="428">
      <c r="V428" s="25"/>
      <c r="Z428" s="26"/>
    </row>
    <row r="429">
      <c r="V429" s="25"/>
      <c r="Z429" s="26"/>
    </row>
    <row r="430">
      <c r="V430" s="25"/>
      <c r="Z430" s="26"/>
    </row>
    <row r="431">
      <c r="V431" s="25"/>
      <c r="Z431" s="26"/>
    </row>
    <row r="432">
      <c r="V432" s="25"/>
      <c r="Z432" s="26"/>
    </row>
    <row r="433">
      <c r="V433" s="25"/>
      <c r="Z433" s="26"/>
    </row>
    <row r="434">
      <c r="V434" s="25"/>
      <c r="Z434" s="26"/>
    </row>
    <row r="435">
      <c r="V435" s="25"/>
      <c r="Z435" s="26"/>
    </row>
    <row r="436">
      <c r="V436" s="25"/>
      <c r="Z436" s="26"/>
    </row>
    <row r="437">
      <c r="V437" s="25"/>
      <c r="Z437" s="26"/>
    </row>
    <row r="438">
      <c r="V438" s="25"/>
      <c r="Z438" s="26"/>
    </row>
    <row r="439">
      <c r="V439" s="25"/>
      <c r="Z439" s="26"/>
    </row>
    <row r="440">
      <c r="V440" s="25"/>
      <c r="Z440" s="26"/>
    </row>
    <row r="441">
      <c r="V441" s="25"/>
      <c r="Z441" s="26"/>
    </row>
    <row r="442">
      <c r="V442" s="25"/>
      <c r="Z442" s="26"/>
    </row>
    <row r="443">
      <c r="V443" s="25"/>
      <c r="Z443" s="26"/>
    </row>
    <row r="444">
      <c r="V444" s="25"/>
      <c r="Z444" s="26"/>
    </row>
    <row r="445">
      <c r="V445" s="25"/>
      <c r="Z445" s="26"/>
    </row>
    <row r="446">
      <c r="V446" s="25"/>
      <c r="Z446" s="26"/>
    </row>
    <row r="447">
      <c r="V447" s="25"/>
      <c r="Z447" s="26"/>
    </row>
    <row r="448">
      <c r="V448" s="25"/>
      <c r="Z448" s="26"/>
    </row>
    <row r="449">
      <c r="V449" s="25"/>
      <c r="Z449" s="26"/>
    </row>
    <row r="450">
      <c r="V450" s="25"/>
      <c r="Z450" s="26"/>
    </row>
    <row r="451">
      <c r="V451" s="25"/>
      <c r="Z451" s="26"/>
    </row>
    <row r="452">
      <c r="V452" s="25"/>
      <c r="Z452" s="26"/>
    </row>
    <row r="453">
      <c r="V453" s="25"/>
      <c r="Z453" s="26"/>
    </row>
    <row r="454">
      <c r="V454" s="25"/>
      <c r="Z454" s="26"/>
    </row>
    <row r="455">
      <c r="V455" s="25"/>
      <c r="Z455" s="26"/>
    </row>
    <row r="456">
      <c r="V456" s="25"/>
      <c r="Z456" s="26"/>
    </row>
    <row r="457">
      <c r="V457" s="25"/>
      <c r="Z457" s="26"/>
    </row>
    <row r="458">
      <c r="V458" s="25"/>
      <c r="Z458" s="26"/>
    </row>
    <row r="459">
      <c r="V459" s="25"/>
      <c r="Z459" s="26"/>
    </row>
    <row r="460">
      <c r="V460" s="25"/>
      <c r="Z460" s="26"/>
    </row>
    <row r="461">
      <c r="V461" s="25"/>
      <c r="Z461" s="26"/>
    </row>
    <row r="462">
      <c r="V462" s="25"/>
      <c r="Z462" s="26"/>
    </row>
    <row r="463">
      <c r="V463" s="25"/>
      <c r="Z463" s="26"/>
    </row>
    <row r="464">
      <c r="V464" s="25"/>
      <c r="Z464" s="26"/>
    </row>
    <row r="465">
      <c r="V465" s="25"/>
      <c r="Z465" s="26"/>
    </row>
    <row r="466">
      <c r="V466" s="25"/>
      <c r="Z466" s="26"/>
    </row>
    <row r="467">
      <c r="V467" s="25"/>
      <c r="Z467" s="26"/>
    </row>
    <row r="468">
      <c r="V468" s="25"/>
      <c r="Z468" s="26"/>
    </row>
    <row r="469">
      <c r="V469" s="25"/>
      <c r="Z469" s="26"/>
    </row>
    <row r="470">
      <c r="V470" s="25"/>
      <c r="Z470" s="26"/>
    </row>
    <row r="471">
      <c r="V471" s="25"/>
      <c r="Z471" s="26"/>
    </row>
    <row r="472">
      <c r="V472" s="25"/>
      <c r="Z472" s="26"/>
    </row>
    <row r="473">
      <c r="V473" s="25"/>
      <c r="Z473" s="26"/>
    </row>
    <row r="474">
      <c r="V474" s="25"/>
      <c r="Z474" s="26"/>
    </row>
    <row r="475">
      <c r="V475" s="25"/>
      <c r="Z475" s="26"/>
    </row>
    <row r="476">
      <c r="V476" s="25"/>
      <c r="Z476" s="26"/>
    </row>
    <row r="477">
      <c r="V477" s="25"/>
      <c r="Z477" s="26"/>
    </row>
    <row r="478">
      <c r="V478" s="25"/>
      <c r="Z478" s="26"/>
    </row>
    <row r="479">
      <c r="V479" s="25"/>
      <c r="Z479" s="26"/>
    </row>
    <row r="480">
      <c r="V480" s="25"/>
      <c r="Z480" s="26"/>
    </row>
    <row r="481">
      <c r="V481" s="25"/>
      <c r="Z481" s="26"/>
    </row>
    <row r="482">
      <c r="V482" s="25"/>
      <c r="Z482" s="26"/>
    </row>
    <row r="483">
      <c r="V483" s="25"/>
      <c r="Z483" s="26"/>
    </row>
    <row r="484">
      <c r="V484" s="25"/>
      <c r="Z484" s="26"/>
    </row>
    <row r="485">
      <c r="V485" s="25"/>
      <c r="Z485" s="26"/>
    </row>
    <row r="486">
      <c r="V486" s="25"/>
      <c r="Z486" s="26"/>
    </row>
    <row r="487">
      <c r="V487" s="25"/>
      <c r="Z487" s="26"/>
    </row>
    <row r="488">
      <c r="V488" s="25"/>
      <c r="Z488" s="26"/>
    </row>
    <row r="489">
      <c r="V489" s="25"/>
      <c r="Z489" s="26"/>
    </row>
    <row r="490">
      <c r="V490" s="25"/>
      <c r="Z490" s="26"/>
    </row>
    <row r="491">
      <c r="V491" s="25"/>
      <c r="Z491" s="26"/>
    </row>
    <row r="492">
      <c r="V492" s="25"/>
      <c r="Z492" s="26"/>
    </row>
    <row r="493">
      <c r="V493" s="25"/>
      <c r="Z493" s="26"/>
    </row>
    <row r="494">
      <c r="V494" s="25"/>
      <c r="Z494" s="26"/>
    </row>
    <row r="495">
      <c r="V495" s="25"/>
      <c r="Z495" s="26"/>
    </row>
    <row r="496">
      <c r="V496" s="25"/>
      <c r="Z496" s="26"/>
    </row>
    <row r="497">
      <c r="V497" s="25"/>
      <c r="Z497" s="26"/>
    </row>
    <row r="498">
      <c r="V498" s="25"/>
      <c r="Z498" s="26"/>
    </row>
    <row r="499">
      <c r="V499" s="25"/>
      <c r="Z499" s="26"/>
    </row>
    <row r="500">
      <c r="V500" s="25"/>
      <c r="Z500" s="26"/>
    </row>
    <row r="501">
      <c r="V501" s="25"/>
      <c r="Z501" s="26"/>
    </row>
    <row r="502">
      <c r="V502" s="25"/>
      <c r="Z502" s="26"/>
    </row>
    <row r="503">
      <c r="V503" s="25"/>
      <c r="Z503" s="26"/>
    </row>
    <row r="504">
      <c r="V504" s="25"/>
      <c r="Z504" s="26"/>
    </row>
    <row r="505">
      <c r="V505" s="25"/>
      <c r="Z505" s="26"/>
    </row>
    <row r="506">
      <c r="V506" s="25"/>
      <c r="Z506" s="26"/>
    </row>
    <row r="507">
      <c r="V507" s="25"/>
      <c r="Z507" s="26"/>
    </row>
    <row r="508">
      <c r="V508" s="25"/>
      <c r="Z508" s="26"/>
    </row>
    <row r="509">
      <c r="V509" s="25"/>
      <c r="Z509" s="26"/>
    </row>
    <row r="510">
      <c r="V510" s="25"/>
      <c r="Z510" s="26"/>
    </row>
    <row r="511">
      <c r="V511" s="25"/>
      <c r="Z511" s="26"/>
    </row>
    <row r="512">
      <c r="V512" s="25"/>
      <c r="Z512" s="26"/>
    </row>
    <row r="513">
      <c r="V513" s="25"/>
      <c r="Z513" s="26"/>
    </row>
    <row r="514">
      <c r="V514" s="25"/>
      <c r="Z514" s="26"/>
    </row>
    <row r="515">
      <c r="V515" s="25"/>
      <c r="Z515" s="26"/>
    </row>
    <row r="516">
      <c r="V516" s="25"/>
      <c r="Z516" s="26"/>
    </row>
    <row r="517">
      <c r="V517" s="25"/>
      <c r="Z517" s="26"/>
    </row>
    <row r="518">
      <c r="V518" s="25"/>
      <c r="Z518" s="26"/>
    </row>
    <row r="519">
      <c r="V519" s="25"/>
      <c r="Z519" s="26"/>
    </row>
    <row r="520">
      <c r="V520" s="25"/>
      <c r="Z520" s="26"/>
    </row>
    <row r="521">
      <c r="V521" s="25"/>
      <c r="Z521" s="26"/>
    </row>
    <row r="522">
      <c r="V522" s="25"/>
      <c r="Z522" s="26"/>
    </row>
    <row r="523">
      <c r="V523" s="25"/>
      <c r="Z523" s="26"/>
    </row>
    <row r="524">
      <c r="V524" s="25"/>
      <c r="Z524" s="26"/>
    </row>
    <row r="525">
      <c r="V525" s="25"/>
      <c r="Z525" s="26"/>
    </row>
    <row r="526">
      <c r="V526" s="25"/>
      <c r="Z526" s="26"/>
    </row>
    <row r="527">
      <c r="V527" s="25"/>
      <c r="Z527" s="26"/>
    </row>
    <row r="528">
      <c r="V528" s="25"/>
      <c r="Z528" s="26"/>
    </row>
    <row r="529">
      <c r="V529" s="25"/>
      <c r="Z529" s="26"/>
    </row>
    <row r="530">
      <c r="V530" s="25"/>
      <c r="Z530" s="26"/>
    </row>
    <row r="531">
      <c r="V531" s="25"/>
      <c r="Z531" s="26"/>
    </row>
    <row r="532">
      <c r="V532" s="25"/>
      <c r="Z532" s="26"/>
    </row>
    <row r="533">
      <c r="V533" s="25"/>
      <c r="Z533" s="26"/>
    </row>
    <row r="534">
      <c r="V534" s="25"/>
      <c r="Z534" s="26"/>
    </row>
    <row r="535">
      <c r="V535" s="25"/>
      <c r="Z535" s="26"/>
    </row>
    <row r="536">
      <c r="V536" s="25"/>
      <c r="Z536" s="26"/>
    </row>
    <row r="537">
      <c r="V537" s="25"/>
      <c r="Z537" s="26"/>
    </row>
    <row r="538">
      <c r="V538" s="25"/>
      <c r="Z538" s="26"/>
    </row>
    <row r="539">
      <c r="V539" s="25"/>
      <c r="Z539" s="26"/>
    </row>
    <row r="540">
      <c r="V540" s="25"/>
      <c r="Z540" s="26"/>
    </row>
    <row r="541">
      <c r="V541" s="25"/>
      <c r="Z541" s="26"/>
    </row>
    <row r="542">
      <c r="V542" s="25"/>
      <c r="Z542" s="26"/>
    </row>
    <row r="543">
      <c r="V543" s="25"/>
      <c r="Z543" s="26"/>
    </row>
    <row r="544">
      <c r="V544" s="25"/>
      <c r="Z544" s="26"/>
    </row>
    <row r="545">
      <c r="V545" s="25"/>
      <c r="Z545" s="26"/>
    </row>
    <row r="546">
      <c r="V546" s="25"/>
      <c r="Z546" s="26"/>
    </row>
    <row r="547">
      <c r="V547" s="25"/>
      <c r="Z547" s="26"/>
    </row>
    <row r="548">
      <c r="V548" s="25"/>
      <c r="Z548" s="26"/>
    </row>
    <row r="549">
      <c r="V549" s="25"/>
      <c r="Z549" s="26"/>
    </row>
    <row r="550">
      <c r="V550" s="25"/>
      <c r="Z550" s="26"/>
    </row>
    <row r="551">
      <c r="V551" s="25"/>
      <c r="Z551" s="26"/>
    </row>
    <row r="552">
      <c r="V552" s="25"/>
      <c r="Z552" s="26"/>
    </row>
    <row r="553">
      <c r="V553" s="25"/>
      <c r="Z553" s="26"/>
    </row>
    <row r="554">
      <c r="V554" s="25"/>
      <c r="Z554" s="26"/>
    </row>
    <row r="555">
      <c r="V555" s="25"/>
      <c r="Z555" s="26"/>
    </row>
    <row r="556">
      <c r="V556" s="25"/>
      <c r="Z556" s="26"/>
    </row>
    <row r="557">
      <c r="V557" s="25"/>
      <c r="Z557" s="26"/>
    </row>
    <row r="558">
      <c r="V558" s="25"/>
      <c r="Z558" s="26"/>
    </row>
    <row r="559">
      <c r="V559" s="25"/>
      <c r="Z559" s="26"/>
    </row>
    <row r="560">
      <c r="V560" s="25"/>
      <c r="Z560" s="26"/>
    </row>
    <row r="561">
      <c r="V561" s="25"/>
      <c r="Z561" s="26"/>
    </row>
    <row r="562">
      <c r="V562" s="25"/>
      <c r="Z562" s="26"/>
    </row>
    <row r="563">
      <c r="V563" s="25"/>
      <c r="Z563" s="26"/>
    </row>
    <row r="564">
      <c r="V564" s="25"/>
      <c r="Z564" s="26"/>
    </row>
    <row r="565">
      <c r="V565" s="25"/>
      <c r="Z565" s="26"/>
    </row>
    <row r="566">
      <c r="V566" s="25"/>
      <c r="Z566" s="26"/>
    </row>
    <row r="567">
      <c r="V567" s="25"/>
      <c r="Z567" s="26"/>
    </row>
    <row r="568">
      <c r="V568" s="25"/>
      <c r="Z568" s="26"/>
    </row>
    <row r="569">
      <c r="V569" s="25"/>
      <c r="Z569" s="26"/>
    </row>
    <row r="570">
      <c r="V570" s="25"/>
      <c r="Z570" s="26"/>
    </row>
    <row r="571">
      <c r="V571" s="25"/>
      <c r="Z571" s="26"/>
    </row>
    <row r="572">
      <c r="V572" s="25"/>
      <c r="Z572" s="26"/>
    </row>
    <row r="573">
      <c r="V573" s="25"/>
      <c r="Z573" s="26"/>
    </row>
    <row r="574">
      <c r="V574" s="25"/>
      <c r="Z574" s="26"/>
    </row>
    <row r="575">
      <c r="V575" s="25"/>
      <c r="Z575" s="26"/>
    </row>
    <row r="576">
      <c r="V576" s="25"/>
      <c r="Z576" s="26"/>
    </row>
    <row r="577">
      <c r="V577" s="25"/>
      <c r="Z577" s="26"/>
    </row>
    <row r="578">
      <c r="V578" s="25"/>
      <c r="Z578" s="26"/>
    </row>
    <row r="579">
      <c r="V579" s="25"/>
      <c r="Z579" s="26"/>
    </row>
    <row r="580">
      <c r="V580" s="25"/>
      <c r="Z580" s="26"/>
    </row>
    <row r="581">
      <c r="V581" s="25"/>
      <c r="Z581" s="26"/>
    </row>
    <row r="582">
      <c r="V582" s="25"/>
      <c r="Z582" s="26"/>
    </row>
    <row r="583">
      <c r="V583" s="25"/>
      <c r="Z583" s="26"/>
    </row>
    <row r="584">
      <c r="V584" s="25"/>
      <c r="Z584" s="26"/>
    </row>
    <row r="585">
      <c r="V585" s="25"/>
      <c r="Z585" s="26"/>
    </row>
    <row r="586">
      <c r="V586" s="25"/>
      <c r="Z586" s="26"/>
    </row>
    <row r="587">
      <c r="V587" s="25"/>
      <c r="Z587" s="26"/>
    </row>
    <row r="588">
      <c r="V588" s="25"/>
      <c r="Z588" s="26"/>
    </row>
    <row r="589">
      <c r="V589" s="25"/>
      <c r="Z589" s="26"/>
    </row>
    <row r="590">
      <c r="V590" s="25"/>
      <c r="Z590" s="26"/>
    </row>
    <row r="591">
      <c r="V591" s="25"/>
      <c r="Z591" s="26"/>
    </row>
    <row r="592">
      <c r="V592" s="25"/>
      <c r="Z592" s="26"/>
    </row>
    <row r="593">
      <c r="V593" s="25"/>
      <c r="Z593" s="26"/>
    </row>
    <row r="594">
      <c r="V594" s="25"/>
      <c r="Z594" s="26"/>
    </row>
    <row r="595">
      <c r="V595" s="25"/>
      <c r="Z595" s="26"/>
    </row>
    <row r="596">
      <c r="V596" s="25"/>
      <c r="Z596" s="26"/>
    </row>
    <row r="597">
      <c r="V597" s="25"/>
      <c r="Z597" s="26"/>
    </row>
    <row r="598">
      <c r="V598" s="25"/>
      <c r="Z598" s="26"/>
    </row>
    <row r="599">
      <c r="V599" s="25"/>
      <c r="Z599" s="26"/>
    </row>
    <row r="600">
      <c r="V600" s="25"/>
      <c r="Z600" s="26"/>
    </row>
    <row r="601">
      <c r="V601" s="25"/>
      <c r="Z601" s="26"/>
    </row>
    <row r="602">
      <c r="V602" s="25"/>
      <c r="Z602" s="26"/>
    </row>
    <row r="603">
      <c r="V603" s="25"/>
      <c r="Z603" s="26"/>
    </row>
    <row r="604">
      <c r="V604" s="25"/>
      <c r="Z604" s="26"/>
    </row>
    <row r="605">
      <c r="V605" s="25"/>
      <c r="Z605" s="26"/>
    </row>
    <row r="606">
      <c r="V606" s="25"/>
      <c r="Z606" s="26"/>
    </row>
    <row r="607">
      <c r="V607" s="25"/>
      <c r="Z607" s="26"/>
    </row>
    <row r="608">
      <c r="V608" s="25"/>
      <c r="Z608" s="26"/>
    </row>
    <row r="609">
      <c r="V609" s="25"/>
      <c r="Z609" s="26"/>
    </row>
    <row r="610">
      <c r="V610" s="25"/>
      <c r="Z610" s="26"/>
    </row>
    <row r="611">
      <c r="V611" s="25"/>
      <c r="Z611" s="26"/>
    </row>
    <row r="612">
      <c r="V612" s="25"/>
      <c r="Z612" s="26"/>
    </row>
    <row r="613">
      <c r="V613" s="25"/>
      <c r="Z613" s="26"/>
    </row>
    <row r="614">
      <c r="V614" s="25"/>
      <c r="Z614" s="26"/>
    </row>
    <row r="615">
      <c r="V615" s="25"/>
      <c r="Z615" s="26"/>
    </row>
    <row r="616">
      <c r="V616" s="25"/>
      <c r="Z616" s="26"/>
    </row>
    <row r="617">
      <c r="V617" s="25"/>
      <c r="Z617" s="26"/>
    </row>
    <row r="618">
      <c r="V618" s="25"/>
      <c r="Z618" s="26"/>
    </row>
    <row r="619">
      <c r="V619" s="25"/>
      <c r="Z619" s="26"/>
    </row>
    <row r="620">
      <c r="V620" s="25"/>
      <c r="Z620" s="26"/>
    </row>
    <row r="621">
      <c r="V621" s="25"/>
      <c r="Z621" s="26"/>
    </row>
    <row r="622">
      <c r="V622" s="25"/>
      <c r="Z622" s="26"/>
    </row>
    <row r="623">
      <c r="V623" s="25"/>
      <c r="Z623" s="26"/>
    </row>
    <row r="624">
      <c r="V624" s="25"/>
      <c r="Z624" s="26"/>
    </row>
    <row r="625">
      <c r="V625" s="25"/>
      <c r="Z625" s="26"/>
    </row>
    <row r="626">
      <c r="V626" s="25"/>
      <c r="Z626" s="26"/>
    </row>
    <row r="627">
      <c r="V627" s="25"/>
      <c r="Z627" s="26"/>
    </row>
    <row r="628">
      <c r="V628" s="25"/>
      <c r="Z628" s="26"/>
    </row>
    <row r="629">
      <c r="V629" s="25"/>
      <c r="Z629" s="26"/>
    </row>
    <row r="630">
      <c r="V630" s="25"/>
      <c r="Z630" s="26"/>
    </row>
    <row r="631">
      <c r="V631" s="25"/>
      <c r="Z631" s="26"/>
    </row>
    <row r="632">
      <c r="V632" s="25"/>
      <c r="Z632" s="26"/>
    </row>
    <row r="633">
      <c r="V633" s="25"/>
      <c r="Z633" s="26"/>
    </row>
    <row r="634">
      <c r="V634" s="25"/>
      <c r="Z634" s="26"/>
    </row>
    <row r="635">
      <c r="V635" s="25"/>
      <c r="Z635" s="26"/>
    </row>
    <row r="636">
      <c r="V636" s="25"/>
      <c r="Z636" s="26"/>
    </row>
    <row r="637">
      <c r="V637" s="25"/>
      <c r="Z637" s="26"/>
    </row>
    <row r="638">
      <c r="V638" s="25"/>
      <c r="Z638" s="26"/>
    </row>
    <row r="639">
      <c r="V639" s="25"/>
      <c r="Z639" s="26"/>
    </row>
    <row r="640">
      <c r="V640" s="25"/>
      <c r="Z640" s="26"/>
    </row>
    <row r="641">
      <c r="V641" s="25"/>
      <c r="Z641" s="26"/>
    </row>
    <row r="642">
      <c r="V642" s="25"/>
      <c r="Z642" s="26"/>
    </row>
    <row r="643">
      <c r="V643" s="25"/>
      <c r="Z643" s="26"/>
    </row>
    <row r="644">
      <c r="V644" s="25"/>
      <c r="Z644" s="26"/>
    </row>
    <row r="645">
      <c r="V645" s="25"/>
      <c r="Z645" s="26"/>
    </row>
    <row r="646">
      <c r="V646" s="25"/>
      <c r="Z646" s="26"/>
    </row>
    <row r="647">
      <c r="V647" s="25"/>
      <c r="Z647" s="26"/>
    </row>
    <row r="648">
      <c r="V648" s="25"/>
      <c r="Z648" s="26"/>
    </row>
    <row r="649">
      <c r="V649" s="25"/>
      <c r="Z649" s="26"/>
    </row>
    <row r="650">
      <c r="V650" s="25"/>
      <c r="Z650" s="26"/>
    </row>
    <row r="651">
      <c r="V651" s="25"/>
      <c r="Z651" s="26"/>
    </row>
    <row r="652">
      <c r="V652" s="25"/>
      <c r="Z652" s="26"/>
    </row>
    <row r="653">
      <c r="V653" s="25"/>
      <c r="Z653" s="26"/>
    </row>
    <row r="654">
      <c r="V654" s="25"/>
      <c r="Z654" s="26"/>
    </row>
    <row r="655">
      <c r="V655" s="25"/>
      <c r="Z655" s="26"/>
    </row>
    <row r="656">
      <c r="V656" s="25"/>
      <c r="Z656" s="26"/>
    </row>
    <row r="657">
      <c r="V657" s="25"/>
      <c r="Z657" s="26"/>
    </row>
    <row r="658">
      <c r="V658" s="25"/>
      <c r="Z658" s="26"/>
    </row>
    <row r="659">
      <c r="V659" s="25"/>
      <c r="Z659" s="26"/>
    </row>
    <row r="660">
      <c r="V660" s="25"/>
      <c r="Z660" s="26"/>
    </row>
    <row r="661">
      <c r="V661" s="25"/>
      <c r="Z661" s="26"/>
    </row>
    <row r="662">
      <c r="V662" s="25"/>
      <c r="Z662" s="26"/>
    </row>
    <row r="663">
      <c r="V663" s="25"/>
      <c r="Z663" s="26"/>
    </row>
    <row r="664">
      <c r="V664" s="25"/>
      <c r="Z664" s="26"/>
    </row>
    <row r="665">
      <c r="V665" s="25"/>
      <c r="Z665" s="26"/>
    </row>
    <row r="666">
      <c r="V666" s="25"/>
      <c r="Z666" s="26"/>
    </row>
    <row r="667">
      <c r="V667" s="25"/>
      <c r="Z667" s="26"/>
    </row>
    <row r="668">
      <c r="V668" s="25"/>
      <c r="Z668" s="26"/>
    </row>
    <row r="669">
      <c r="V669" s="25"/>
      <c r="Z669" s="26"/>
    </row>
    <row r="670">
      <c r="V670" s="25"/>
      <c r="Z670" s="26"/>
    </row>
    <row r="671">
      <c r="V671" s="25"/>
      <c r="Z671" s="26"/>
    </row>
    <row r="672">
      <c r="V672" s="25"/>
      <c r="Z672" s="26"/>
    </row>
    <row r="673">
      <c r="V673" s="25"/>
      <c r="Z673" s="26"/>
    </row>
    <row r="674">
      <c r="V674" s="25"/>
      <c r="Z674" s="26"/>
    </row>
    <row r="675">
      <c r="V675" s="25"/>
      <c r="Z675" s="26"/>
    </row>
    <row r="676">
      <c r="V676" s="25"/>
      <c r="Z676" s="26"/>
    </row>
    <row r="677">
      <c r="V677" s="25"/>
      <c r="Z677" s="26"/>
    </row>
    <row r="678">
      <c r="V678" s="25"/>
      <c r="Z678" s="26"/>
    </row>
    <row r="679">
      <c r="V679" s="25"/>
      <c r="Z679" s="26"/>
    </row>
    <row r="680">
      <c r="V680" s="25"/>
      <c r="Z680" s="26"/>
    </row>
    <row r="681">
      <c r="V681" s="25"/>
      <c r="Z681" s="26"/>
    </row>
    <row r="682">
      <c r="V682" s="25"/>
      <c r="Z682" s="26"/>
    </row>
    <row r="683">
      <c r="V683" s="25"/>
      <c r="Z683" s="26"/>
    </row>
    <row r="684">
      <c r="V684" s="25"/>
      <c r="Z684" s="26"/>
    </row>
    <row r="685">
      <c r="V685" s="25"/>
      <c r="Z685" s="26"/>
    </row>
    <row r="686">
      <c r="V686" s="25"/>
      <c r="Z686" s="26"/>
    </row>
    <row r="687">
      <c r="V687" s="25"/>
      <c r="Z687" s="26"/>
    </row>
    <row r="688">
      <c r="V688" s="25"/>
      <c r="Z688" s="26"/>
    </row>
    <row r="689">
      <c r="V689" s="25"/>
      <c r="Z689" s="26"/>
    </row>
    <row r="690">
      <c r="V690" s="25"/>
      <c r="Z690" s="26"/>
    </row>
    <row r="691">
      <c r="V691" s="25"/>
      <c r="Z691" s="26"/>
    </row>
    <row r="692">
      <c r="V692" s="25"/>
      <c r="Z692" s="26"/>
    </row>
    <row r="693">
      <c r="V693" s="25"/>
      <c r="Z693" s="26"/>
    </row>
    <row r="694">
      <c r="V694" s="25"/>
      <c r="Z694" s="26"/>
    </row>
    <row r="695">
      <c r="V695" s="25"/>
      <c r="Z695" s="26"/>
    </row>
    <row r="696">
      <c r="V696" s="25"/>
      <c r="Z696" s="26"/>
    </row>
    <row r="697">
      <c r="V697" s="25"/>
      <c r="Z697" s="26"/>
    </row>
    <row r="698">
      <c r="V698" s="25"/>
      <c r="Z698" s="26"/>
    </row>
    <row r="699">
      <c r="V699" s="25"/>
      <c r="Z699" s="26"/>
    </row>
    <row r="700">
      <c r="V700" s="25"/>
      <c r="Z700" s="26"/>
    </row>
    <row r="701">
      <c r="V701" s="25"/>
      <c r="Z701" s="26"/>
    </row>
    <row r="702">
      <c r="V702" s="25"/>
      <c r="Z702" s="26"/>
    </row>
    <row r="703">
      <c r="V703" s="25"/>
      <c r="Z703" s="26"/>
    </row>
    <row r="704">
      <c r="V704" s="25"/>
      <c r="Z704" s="26"/>
    </row>
    <row r="705">
      <c r="V705" s="25"/>
      <c r="Z705" s="26"/>
    </row>
    <row r="706">
      <c r="V706" s="25"/>
      <c r="Z706" s="26"/>
    </row>
    <row r="707">
      <c r="V707" s="25"/>
      <c r="Z707" s="26"/>
    </row>
    <row r="708">
      <c r="V708" s="25"/>
      <c r="Z708" s="26"/>
    </row>
    <row r="709">
      <c r="V709" s="25"/>
      <c r="Z709" s="26"/>
    </row>
    <row r="710">
      <c r="V710" s="25"/>
      <c r="Z710" s="26"/>
    </row>
    <row r="711">
      <c r="V711" s="25"/>
      <c r="Z711" s="26"/>
    </row>
    <row r="712">
      <c r="V712" s="25"/>
      <c r="Z712" s="26"/>
    </row>
    <row r="713">
      <c r="V713" s="25"/>
      <c r="Z713" s="26"/>
    </row>
    <row r="714">
      <c r="V714" s="25"/>
      <c r="Z714" s="26"/>
    </row>
    <row r="715">
      <c r="V715" s="25"/>
      <c r="Z715" s="26"/>
    </row>
    <row r="716">
      <c r="V716" s="25"/>
      <c r="Z716" s="26"/>
    </row>
    <row r="717">
      <c r="V717" s="25"/>
      <c r="Z717" s="26"/>
    </row>
    <row r="718">
      <c r="V718" s="25"/>
      <c r="Z718" s="26"/>
    </row>
    <row r="719">
      <c r="V719" s="25"/>
      <c r="Z719" s="26"/>
    </row>
    <row r="720">
      <c r="V720" s="25"/>
      <c r="Z720" s="26"/>
    </row>
    <row r="721">
      <c r="V721" s="25"/>
      <c r="Z721" s="26"/>
    </row>
    <row r="722">
      <c r="V722" s="25"/>
      <c r="Z722" s="26"/>
    </row>
    <row r="723">
      <c r="V723" s="25"/>
      <c r="Z723" s="26"/>
    </row>
    <row r="724">
      <c r="V724" s="25"/>
      <c r="Z724" s="26"/>
    </row>
    <row r="725">
      <c r="V725" s="25"/>
      <c r="Z725" s="26"/>
    </row>
    <row r="726">
      <c r="V726" s="25"/>
      <c r="Z726" s="26"/>
    </row>
    <row r="727">
      <c r="V727" s="25"/>
      <c r="Z727" s="26"/>
    </row>
    <row r="728">
      <c r="V728" s="25"/>
      <c r="Z728" s="26"/>
    </row>
    <row r="729">
      <c r="V729" s="25"/>
      <c r="Z729" s="26"/>
    </row>
    <row r="730">
      <c r="V730" s="25"/>
      <c r="Z730" s="26"/>
    </row>
    <row r="731">
      <c r="V731" s="25"/>
      <c r="Z731" s="26"/>
    </row>
    <row r="732">
      <c r="V732" s="25"/>
      <c r="Z732" s="26"/>
    </row>
    <row r="733">
      <c r="V733" s="25"/>
      <c r="Z733" s="26"/>
    </row>
    <row r="734">
      <c r="V734" s="25"/>
      <c r="Z734" s="26"/>
    </row>
    <row r="735">
      <c r="V735" s="25"/>
      <c r="Z735" s="26"/>
    </row>
    <row r="736">
      <c r="V736" s="25"/>
      <c r="Z736" s="26"/>
    </row>
    <row r="737">
      <c r="V737" s="25"/>
      <c r="Z737" s="26"/>
    </row>
    <row r="738">
      <c r="V738" s="25"/>
      <c r="Z738" s="26"/>
    </row>
    <row r="739">
      <c r="V739" s="25"/>
      <c r="Z739" s="26"/>
    </row>
    <row r="740">
      <c r="V740" s="25"/>
      <c r="Z740" s="26"/>
    </row>
    <row r="741">
      <c r="V741" s="25"/>
      <c r="Z741" s="26"/>
    </row>
    <row r="742">
      <c r="V742" s="25"/>
      <c r="Z742" s="26"/>
    </row>
    <row r="743">
      <c r="V743" s="25"/>
      <c r="Z743" s="26"/>
    </row>
    <row r="744">
      <c r="V744" s="25"/>
      <c r="Z744" s="26"/>
    </row>
    <row r="745">
      <c r="V745" s="25"/>
      <c r="Z745" s="26"/>
    </row>
    <row r="746">
      <c r="V746" s="25"/>
      <c r="Z746" s="26"/>
    </row>
    <row r="747">
      <c r="V747" s="25"/>
      <c r="Z747" s="26"/>
    </row>
    <row r="748">
      <c r="V748" s="25"/>
      <c r="Z748" s="26"/>
    </row>
    <row r="749">
      <c r="V749" s="25"/>
      <c r="Z749" s="26"/>
    </row>
    <row r="750">
      <c r="V750" s="25"/>
      <c r="Z750" s="26"/>
    </row>
    <row r="751">
      <c r="V751" s="25"/>
      <c r="Z751" s="26"/>
    </row>
    <row r="752">
      <c r="V752" s="25"/>
      <c r="Z752" s="26"/>
    </row>
    <row r="753">
      <c r="V753" s="25"/>
      <c r="Z753" s="26"/>
    </row>
    <row r="754">
      <c r="V754" s="25"/>
      <c r="Z754" s="26"/>
    </row>
    <row r="755">
      <c r="V755" s="25"/>
      <c r="Z755" s="26"/>
    </row>
    <row r="756">
      <c r="V756" s="25"/>
      <c r="Z756" s="26"/>
    </row>
    <row r="757">
      <c r="V757" s="25"/>
      <c r="Z757" s="26"/>
    </row>
    <row r="758">
      <c r="V758" s="25"/>
      <c r="Z758" s="26"/>
    </row>
    <row r="759">
      <c r="V759" s="25"/>
      <c r="Z759" s="26"/>
    </row>
    <row r="760">
      <c r="V760" s="25"/>
      <c r="Z760" s="26"/>
    </row>
    <row r="761">
      <c r="V761" s="25"/>
      <c r="Z761" s="26"/>
    </row>
    <row r="762">
      <c r="V762" s="25"/>
      <c r="Z762" s="26"/>
    </row>
    <row r="763">
      <c r="V763" s="25"/>
      <c r="Z763" s="26"/>
    </row>
    <row r="764">
      <c r="V764" s="25"/>
      <c r="Z764" s="26"/>
    </row>
    <row r="765">
      <c r="V765" s="25"/>
      <c r="Z765" s="26"/>
    </row>
    <row r="766">
      <c r="V766" s="25"/>
      <c r="Z766" s="26"/>
    </row>
    <row r="767">
      <c r="V767" s="25"/>
      <c r="Z767" s="26"/>
    </row>
    <row r="768">
      <c r="V768" s="25"/>
      <c r="Z768" s="26"/>
    </row>
    <row r="769">
      <c r="V769" s="25"/>
      <c r="Z769" s="26"/>
    </row>
    <row r="770">
      <c r="V770" s="25"/>
      <c r="Z770" s="26"/>
    </row>
    <row r="771">
      <c r="V771" s="25"/>
      <c r="Z771" s="26"/>
    </row>
    <row r="772">
      <c r="V772" s="25"/>
      <c r="Z772" s="26"/>
    </row>
    <row r="773">
      <c r="V773" s="25"/>
      <c r="Z773" s="26"/>
    </row>
    <row r="774">
      <c r="V774" s="25"/>
      <c r="Z774" s="26"/>
    </row>
    <row r="775">
      <c r="V775" s="25"/>
      <c r="Z775" s="26"/>
    </row>
    <row r="776">
      <c r="V776" s="25"/>
      <c r="Z776" s="26"/>
    </row>
    <row r="777">
      <c r="V777" s="25"/>
      <c r="Z777" s="26"/>
    </row>
    <row r="778">
      <c r="V778" s="25"/>
      <c r="Z778" s="26"/>
    </row>
    <row r="779">
      <c r="V779" s="25"/>
      <c r="Z779" s="26"/>
    </row>
    <row r="780">
      <c r="V780" s="25"/>
      <c r="Z780" s="26"/>
    </row>
    <row r="781">
      <c r="V781" s="25"/>
      <c r="Z781" s="26"/>
    </row>
    <row r="782">
      <c r="V782" s="25"/>
      <c r="Z782" s="26"/>
    </row>
    <row r="783">
      <c r="V783" s="25"/>
      <c r="Z783" s="26"/>
    </row>
    <row r="784">
      <c r="V784" s="25"/>
      <c r="Z784" s="26"/>
    </row>
    <row r="785">
      <c r="V785" s="25"/>
      <c r="Z785" s="26"/>
    </row>
    <row r="786">
      <c r="V786" s="25"/>
      <c r="Z786" s="26"/>
    </row>
    <row r="787">
      <c r="V787" s="25"/>
      <c r="Z787" s="26"/>
    </row>
    <row r="788">
      <c r="V788" s="25"/>
      <c r="Z788" s="26"/>
    </row>
    <row r="789">
      <c r="V789" s="25"/>
      <c r="Z789" s="26"/>
    </row>
    <row r="790">
      <c r="V790" s="25"/>
      <c r="Z790" s="26"/>
    </row>
    <row r="791">
      <c r="V791" s="25"/>
      <c r="Z791" s="26"/>
    </row>
    <row r="792">
      <c r="V792" s="25"/>
      <c r="Z792" s="26"/>
    </row>
    <row r="793">
      <c r="V793" s="25"/>
      <c r="Z793" s="26"/>
    </row>
    <row r="794">
      <c r="V794" s="25"/>
      <c r="Z794" s="26"/>
    </row>
    <row r="795">
      <c r="V795" s="25"/>
      <c r="Z795" s="26"/>
    </row>
    <row r="796">
      <c r="V796" s="25"/>
      <c r="Z796" s="26"/>
    </row>
    <row r="797">
      <c r="V797" s="25"/>
      <c r="Z797" s="26"/>
    </row>
    <row r="798">
      <c r="V798" s="25"/>
      <c r="Z798" s="26"/>
    </row>
    <row r="799">
      <c r="V799" s="25"/>
      <c r="Z799" s="26"/>
    </row>
    <row r="800">
      <c r="V800" s="25"/>
      <c r="Z800" s="26"/>
    </row>
    <row r="801">
      <c r="V801" s="25"/>
      <c r="Z801" s="26"/>
    </row>
    <row r="802">
      <c r="V802" s="25"/>
      <c r="Z802" s="26"/>
    </row>
    <row r="803">
      <c r="V803" s="25"/>
      <c r="Z803" s="26"/>
    </row>
    <row r="804">
      <c r="V804" s="25"/>
      <c r="Z804" s="26"/>
    </row>
    <row r="805">
      <c r="V805" s="25"/>
      <c r="Z805" s="26"/>
    </row>
    <row r="806">
      <c r="V806" s="25"/>
      <c r="Z806" s="26"/>
    </row>
    <row r="807">
      <c r="V807" s="25"/>
      <c r="Z807" s="26"/>
    </row>
    <row r="808">
      <c r="V808" s="25"/>
      <c r="Z808" s="26"/>
    </row>
    <row r="809">
      <c r="V809" s="25"/>
      <c r="Z809" s="26"/>
    </row>
    <row r="810">
      <c r="V810" s="25"/>
      <c r="Z810" s="26"/>
    </row>
    <row r="811">
      <c r="V811" s="25"/>
      <c r="Z811" s="26"/>
    </row>
    <row r="812">
      <c r="V812" s="25"/>
      <c r="Z812" s="26"/>
    </row>
    <row r="813">
      <c r="V813" s="25"/>
      <c r="Z813" s="26"/>
    </row>
    <row r="814">
      <c r="V814" s="25"/>
      <c r="Z814" s="26"/>
    </row>
    <row r="815">
      <c r="V815" s="25"/>
      <c r="Z815" s="26"/>
    </row>
    <row r="816">
      <c r="V816" s="25"/>
      <c r="Z816" s="26"/>
    </row>
    <row r="817">
      <c r="V817" s="25"/>
      <c r="Z817" s="26"/>
    </row>
    <row r="818">
      <c r="V818" s="25"/>
      <c r="Z818" s="26"/>
    </row>
    <row r="819">
      <c r="V819" s="25"/>
      <c r="Z819" s="26"/>
    </row>
    <row r="820">
      <c r="V820" s="25"/>
      <c r="Z820" s="26"/>
    </row>
    <row r="821">
      <c r="V821" s="25"/>
      <c r="Z821" s="26"/>
    </row>
    <row r="822">
      <c r="V822" s="25"/>
      <c r="Z822" s="26"/>
    </row>
    <row r="823">
      <c r="V823" s="25"/>
      <c r="Z823" s="26"/>
    </row>
    <row r="824">
      <c r="V824" s="25"/>
      <c r="Z824" s="26"/>
    </row>
    <row r="825">
      <c r="V825" s="25"/>
      <c r="Z825" s="26"/>
    </row>
    <row r="826">
      <c r="V826" s="25"/>
      <c r="Z826" s="26"/>
    </row>
    <row r="827">
      <c r="V827" s="25"/>
      <c r="Z827" s="26"/>
    </row>
    <row r="828">
      <c r="V828" s="25"/>
      <c r="Z828" s="26"/>
    </row>
    <row r="829">
      <c r="V829" s="25"/>
      <c r="Z829" s="26"/>
    </row>
    <row r="830">
      <c r="V830" s="25"/>
      <c r="Z830" s="26"/>
    </row>
    <row r="831">
      <c r="V831" s="25"/>
      <c r="Z831" s="26"/>
    </row>
    <row r="832">
      <c r="V832" s="25"/>
      <c r="Z832" s="26"/>
    </row>
    <row r="833">
      <c r="V833" s="25"/>
      <c r="Z833" s="26"/>
    </row>
    <row r="834">
      <c r="V834" s="25"/>
      <c r="Z834" s="26"/>
    </row>
    <row r="835">
      <c r="V835" s="25"/>
      <c r="Z835" s="26"/>
    </row>
    <row r="836">
      <c r="V836" s="25"/>
      <c r="Z836" s="26"/>
    </row>
    <row r="837">
      <c r="V837" s="25"/>
      <c r="Z837" s="26"/>
    </row>
    <row r="838">
      <c r="V838" s="25"/>
      <c r="Z838" s="26"/>
    </row>
    <row r="839">
      <c r="V839" s="25"/>
      <c r="Z839" s="26"/>
    </row>
    <row r="840">
      <c r="V840" s="25"/>
      <c r="Z840" s="26"/>
    </row>
    <row r="841">
      <c r="V841" s="25"/>
      <c r="Z841" s="26"/>
    </row>
    <row r="842">
      <c r="V842" s="25"/>
      <c r="Z842" s="26"/>
    </row>
    <row r="843">
      <c r="V843" s="25"/>
      <c r="Z843" s="26"/>
    </row>
    <row r="844">
      <c r="V844" s="25"/>
      <c r="Z844" s="26"/>
    </row>
    <row r="845">
      <c r="V845" s="25"/>
      <c r="Z845" s="26"/>
    </row>
    <row r="846">
      <c r="V846" s="25"/>
      <c r="Z846" s="26"/>
    </row>
    <row r="847">
      <c r="V847" s="25"/>
      <c r="Z847" s="26"/>
    </row>
    <row r="848">
      <c r="V848" s="25"/>
      <c r="Z848" s="26"/>
    </row>
    <row r="849">
      <c r="V849" s="25"/>
      <c r="Z849" s="26"/>
    </row>
    <row r="850">
      <c r="V850" s="25"/>
      <c r="Z850" s="26"/>
    </row>
    <row r="851">
      <c r="V851" s="25"/>
      <c r="Z851" s="26"/>
    </row>
    <row r="852">
      <c r="V852" s="25"/>
      <c r="Z852" s="26"/>
    </row>
    <row r="853">
      <c r="V853" s="25"/>
      <c r="Z853" s="26"/>
    </row>
    <row r="854">
      <c r="V854" s="25"/>
      <c r="Z854" s="26"/>
    </row>
    <row r="855">
      <c r="V855" s="25"/>
      <c r="Z855" s="26"/>
    </row>
    <row r="856">
      <c r="V856" s="25"/>
      <c r="Z856" s="26"/>
    </row>
    <row r="857">
      <c r="V857" s="25"/>
      <c r="Z857" s="26"/>
    </row>
    <row r="858">
      <c r="V858" s="25"/>
      <c r="Z858" s="26"/>
    </row>
    <row r="859">
      <c r="V859" s="25"/>
      <c r="Z859" s="26"/>
    </row>
    <row r="860">
      <c r="V860" s="25"/>
      <c r="Z860" s="26"/>
    </row>
    <row r="861">
      <c r="V861" s="25"/>
      <c r="Z861" s="26"/>
    </row>
    <row r="862">
      <c r="V862" s="25"/>
      <c r="Z862" s="26"/>
    </row>
    <row r="863">
      <c r="V863" s="25"/>
      <c r="Z863" s="26"/>
    </row>
    <row r="864">
      <c r="V864" s="25"/>
      <c r="Z864" s="26"/>
    </row>
    <row r="865">
      <c r="V865" s="25"/>
      <c r="Z865" s="26"/>
    </row>
    <row r="866">
      <c r="V866" s="25"/>
      <c r="Z866" s="26"/>
    </row>
    <row r="867">
      <c r="V867" s="25"/>
      <c r="Z867" s="26"/>
    </row>
    <row r="868">
      <c r="V868" s="25"/>
      <c r="Z868" s="26"/>
    </row>
    <row r="869">
      <c r="V869" s="25"/>
      <c r="Z869" s="26"/>
    </row>
    <row r="870">
      <c r="V870" s="25"/>
      <c r="Z870" s="26"/>
    </row>
    <row r="871">
      <c r="V871" s="25"/>
      <c r="Z871" s="26"/>
    </row>
    <row r="872">
      <c r="V872" s="25"/>
      <c r="Z872" s="26"/>
    </row>
    <row r="873">
      <c r="V873" s="25"/>
      <c r="Z873" s="26"/>
    </row>
    <row r="874">
      <c r="V874" s="25"/>
      <c r="Z874" s="26"/>
    </row>
    <row r="875">
      <c r="V875" s="25"/>
      <c r="Z875" s="26"/>
    </row>
    <row r="876">
      <c r="V876" s="25"/>
      <c r="Z876" s="26"/>
    </row>
    <row r="877">
      <c r="V877" s="25"/>
      <c r="Z877" s="26"/>
    </row>
    <row r="878">
      <c r="V878" s="25"/>
      <c r="Z878" s="26"/>
    </row>
    <row r="879">
      <c r="V879" s="25"/>
      <c r="Z879" s="26"/>
    </row>
    <row r="880">
      <c r="V880" s="25"/>
      <c r="Z880" s="26"/>
    </row>
    <row r="881">
      <c r="V881" s="25"/>
      <c r="Z881" s="26"/>
    </row>
    <row r="882">
      <c r="V882" s="25"/>
      <c r="Z882" s="26"/>
    </row>
    <row r="883">
      <c r="V883" s="25"/>
      <c r="Z883" s="26"/>
    </row>
    <row r="884">
      <c r="V884" s="25"/>
      <c r="Z884" s="26"/>
    </row>
    <row r="885">
      <c r="V885" s="25"/>
      <c r="Z885" s="26"/>
    </row>
    <row r="886">
      <c r="V886" s="25"/>
      <c r="Z886" s="26"/>
    </row>
    <row r="887">
      <c r="V887" s="25"/>
      <c r="Z887" s="26"/>
    </row>
    <row r="888">
      <c r="V888" s="25"/>
      <c r="Z888" s="26"/>
    </row>
    <row r="889">
      <c r="V889" s="25"/>
      <c r="Z889" s="26"/>
    </row>
    <row r="890">
      <c r="V890" s="25"/>
      <c r="Z890" s="26"/>
    </row>
    <row r="891">
      <c r="V891" s="25"/>
      <c r="Z891" s="26"/>
    </row>
    <row r="892">
      <c r="V892" s="25"/>
      <c r="Z892" s="26"/>
    </row>
    <row r="893">
      <c r="V893" s="25"/>
      <c r="Z893" s="26"/>
    </row>
    <row r="894">
      <c r="V894" s="25"/>
      <c r="Z894" s="26"/>
    </row>
    <row r="895">
      <c r="V895" s="25"/>
      <c r="Z895" s="26"/>
    </row>
    <row r="896">
      <c r="V896" s="25"/>
      <c r="Z896" s="26"/>
    </row>
    <row r="897">
      <c r="V897" s="25"/>
      <c r="Z897" s="26"/>
    </row>
    <row r="898">
      <c r="V898" s="25"/>
      <c r="Z898" s="26"/>
    </row>
    <row r="899">
      <c r="V899" s="25"/>
      <c r="Z899" s="26"/>
    </row>
    <row r="900">
      <c r="V900" s="25"/>
      <c r="Z900" s="26"/>
    </row>
    <row r="901">
      <c r="V901" s="25"/>
      <c r="Z901" s="26"/>
    </row>
    <row r="902">
      <c r="V902" s="25"/>
      <c r="Z902" s="26"/>
    </row>
    <row r="903">
      <c r="V903" s="25"/>
      <c r="Z903" s="26"/>
    </row>
    <row r="904">
      <c r="V904" s="25"/>
      <c r="Z904" s="26"/>
    </row>
    <row r="905">
      <c r="V905" s="25"/>
      <c r="Z905" s="26"/>
    </row>
    <row r="906">
      <c r="V906" s="25"/>
      <c r="Z906" s="26"/>
    </row>
    <row r="907">
      <c r="V907" s="25"/>
      <c r="Z907" s="26"/>
    </row>
    <row r="908">
      <c r="V908" s="25"/>
      <c r="Z908" s="26"/>
    </row>
    <row r="909">
      <c r="V909" s="25"/>
      <c r="Z909" s="26"/>
    </row>
    <row r="910">
      <c r="V910" s="25"/>
      <c r="Z910" s="26"/>
    </row>
    <row r="911">
      <c r="V911" s="25"/>
      <c r="Z911" s="26"/>
    </row>
    <row r="912">
      <c r="V912" s="25"/>
      <c r="Z912" s="26"/>
    </row>
    <row r="913">
      <c r="V913" s="25"/>
      <c r="Z913" s="26"/>
    </row>
    <row r="914">
      <c r="V914" s="25"/>
      <c r="Z914" s="26"/>
    </row>
    <row r="915">
      <c r="V915" s="25"/>
      <c r="Z915" s="26"/>
    </row>
    <row r="916">
      <c r="V916" s="25"/>
      <c r="Z916" s="26"/>
    </row>
    <row r="917">
      <c r="V917" s="25"/>
      <c r="Z917" s="26"/>
    </row>
    <row r="918">
      <c r="V918" s="25"/>
      <c r="Z918" s="26"/>
    </row>
    <row r="919">
      <c r="V919" s="25"/>
      <c r="Z919" s="26"/>
    </row>
    <row r="920">
      <c r="V920" s="25"/>
      <c r="Z920" s="26"/>
    </row>
    <row r="921">
      <c r="V921" s="25"/>
      <c r="Z921" s="26"/>
    </row>
    <row r="922">
      <c r="V922" s="25"/>
      <c r="Z922" s="26"/>
    </row>
    <row r="923">
      <c r="V923" s="25"/>
      <c r="Z923" s="26"/>
    </row>
    <row r="924">
      <c r="V924" s="25"/>
      <c r="Z924" s="26"/>
    </row>
    <row r="925">
      <c r="V925" s="25"/>
      <c r="Z925" s="26"/>
    </row>
    <row r="926">
      <c r="V926" s="25"/>
      <c r="Z926" s="26"/>
    </row>
    <row r="927">
      <c r="V927" s="25"/>
      <c r="Z927" s="26"/>
    </row>
    <row r="928">
      <c r="V928" s="25"/>
      <c r="Z928" s="26"/>
    </row>
    <row r="929">
      <c r="V929" s="25"/>
      <c r="Z929" s="26"/>
    </row>
    <row r="930">
      <c r="V930" s="25"/>
      <c r="Z930" s="26"/>
    </row>
    <row r="931">
      <c r="V931" s="25"/>
      <c r="Z931" s="26"/>
    </row>
    <row r="932">
      <c r="V932" s="25"/>
      <c r="Z932" s="26"/>
    </row>
    <row r="933">
      <c r="V933" s="25"/>
      <c r="Z933" s="26"/>
    </row>
    <row r="934">
      <c r="V934" s="25"/>
      <c r="Z934" s="26"/>
    </row>
    <row r="935">
      <c r="V935" s="25"/>
      <c r="Z935" s="26"/>
    </row>
    <row r="936">
      <c r="V936" s="25"/>
      <c r="Z936" s="26"/>
    </row>
    <row r="937">
      <c r="V937" s="25"/>
      <c r="Z937" s="26"/>
    </row>
    <row r="938">
      <c r="V938" s="25"/>
      <c r="Z938" s="26"/>
    </row>
    <row r="939">
      <c r="V939" s="25"/>
      <c r="Z939" s="26"/>
    </row>
    <row r="940">
      <c r="V940" s="25"/>
      <c r="Z940" s="26"/>
    </row>
    <row r="941">
      <c r="V941" s="25"/>
      <c r="Z941" s="26"/>
    </row>
    <row r="942">
      <c r="V942" s="25"/>
      <c r="Z942" s="26"/>
    </row>
    <row r="943">
      <c r="V943" s="25"/>
      <c r="Z943" s="26"/>
    </row>
    <row r="944">
      <c r="V944" s="25"/>
      <c r="Z944" s="26"/>
    </row>
    <row r="945">
      <c r="V945" s="25"/>
      <c r="Z945" s="26"/>
    </row>
    <row r="946">
      <c r="V946" s="25"/>
      <c r="Z946" s="26"/>
    </row>
    <row r="947">
      <c r="V947" s="25"/>
      <c r="Z947" s="26"/>
    </row>
    <row r="948">
      <c r="V948" s="25"/>
      <c r="Z948" s="26"/>
    </row>
    <row r="949">
      <c r="V949" s="25"/>
      <c r="Z949" s="26"/>
    </row>
    <row r="950">
      <c r="V950" s="25"/>
      <c r="Z950" s="26"/>
    </row>
    <row r="951">
      <c r="V951" s="25"/>
      <c r="Z951" s="26"/>
    </row>
    <row r="952">
      <c r="V952" s="25"/>
      <c r="Z952" s="26"/>
    </row>
    <row r="953">
      <c r="V953" s="25"/>
      <c r="Z953" s="26"/>
    </row>
    <row r="954">
      <c r="V954" s="25"/>
      <c r="Z954" s="26"/>
    </row>
    <row r="955">
      <c r="V955" s="25"/>
      <c r="Z955" s="26"/>
    </row>
    <row r="956">
      <c r="V956" s="25"/>
      <c r="Z956" s="26"/>
    </row>
    <row r="957">
      <c r="V957" s="25"/>
      <c r="Z957" s="26"/>
    </row>
    <row r="958">
      <c r="V958" s="25"/>
      <c r="Z958" s="26"/>
    </row>
    <row r="959">
      <c r="V959" s="25"/>
      <c r="Z959" s="26"/>
    </row>
    <row r="960">
      <c r="V960" s="25"/>
      <c r="Z960" s="26"/>
    </row>
    <row r="961">
      <c r="V961" s="25"/>
      <c r="Z961" s="26"/>
    </row>
    <row r="962">
      <c r="V962" s="25"/>
      <c r="Z962" s="26"/>
    </row>
    <row r="963">
      <c r="V963" s="25"/>
      <c r="Z963" s="26"/>
    </row>
    <row r="964">
      <c r="V964" s="25"/>
      <c r="Z964" s="26"/>
    </row>
    <row r="965">
      <c r="V965" s="25"/>
      <c r="Z965" s="26"/>
    </row>
    <row r="966">
      <c r="V966" s="25"/>
      <c r="Z966" s="26"/>
    </row>
    <row r="967">
      <c r="V967" s="25"/>
      <c r="Z967" s="26"/>
    </row>
    <row r="968">
      <c r="V968" s="25"/>
      <c r="Z968" s="26"/>
    </row>
    <row r="969">
      <c r="V969" s="25"/>
      <c r="Z969" s="26"/>
    </row>
    <row r="970">
      <c r="V970" s="25"/>
      <c r="Z970" s="26"/>
    </row>
    <row r="971">
      <c r="V971" s="25"/>
      <c r="Z971" s="26"/>
    </row>
    <row r="972">
      <c r="V972" s="25"/>
      <c r="Z972" s="26"/>
    </row>
    <row r="973">
      <c r="V973" s="25"/>
      <c r="Z973" s="26"/>
    </row>
    <row r="974">
      <c r="V974" s="25"/>
      <c r="Z974" s="26"/>
    </row>
    <row r="975">
      <c r="V975" s="25"/>
      <c r="Z975" s="26"/>
    </row>
    <row r="976">
      <c r="V976" s="25"/>
      <c r="Z976" s="26"/>
    </row>
    <row r="977">
      <c r="V977" s="25"/>
      <c r="Z977" s="26"/>
    </row>
    <row r="978">
      <c r="V978" s="25"/>
      <c r="Z978" s="26"/>
    </row>
    <row r="979">
      <c r="V979" s="25"/>
      <c r="Z979" s="26"/>
    </row>
    <row r="980">
      <c r="V980" s="25"/>
      <c r="Z980" s="26"/>
    </row>
    <row r="981">
      <c r="V981" s="25"/>
      <c r="Z981" s="26"/>
    </row>
    <row r="982">
      <c r="V982" s="25"/>
      <c r="Z982" s="26"/>
    </row>
    <row r="983">
      <c r="V983" s="25"/>
      <c r="Z983" s="26"/>
    </row>
    <row r="984">
      <c r="V984" s="25"/>
      <c r="Z984" s="26"/>
    </row>
    <row r="985">
      <c r="V985" s="25"/>
      <c r="Z985" s="26"/>
    </row>
    <row r="986">
      <c r="V986" s="25"/>
      <c r="Z986" s="26"/>
    </row>
    <row r="987">
      <c r="V987" s="25"/>
      <c r="Z987" s="26"/>
    </row>
    <row r="988">
      <c r="V988" s="25"/>
      <c r="Z988" s="26"/>
    </row>
    <row r="989">
      <c r="V989" s="25"/>
      <c r="Z989" s="26"/>
    </row>
    <row r="990">
      <c r="V990" s="25"/>
      <c r="Z990" s="26"/>
    </row>
    <row r="991">
      <c r="V991" s="25"/>
      <c r="Z991" s="26"/>
    </row>
    <row r="992">
      <c r="V992" s="25"/>
      <c r="Z992" s="26"/>
    </row>
    <row r="993">
      <c r="V993" s="25"/>
      <c r="Z993" s="26"/>
    </row>
    <row r="994">
      <c r="V994" s="25"/>
      <c r="Z994" s="26"/>
    </row>
    <row r="995">
      <c r="V995" s="25"/>
      <c r="Z995" s="26"/>
    </row>
    <row r="996">
      <c r="V996" s="25"/>
      <c r="Z996" s="26"/>
    </row>
    <row r="997">
      <c r="V997" s="25"/>
      <c r="Z997" s="26"/>
    </row>
    <row r="998">
      <c r="V998" s="25"/>
      <c r="Z998" s="26"/>
    </row>
    <row r="999">
      <c r="V999" s="25"/>
      <c r="Z999" s="26"/>
    </row>
    <row r="1000">
      <c r="V1000" s="25"/>
      <c r="Z1000" s="26"/>
    </row>
  </sheetData>
  <conditionalFormatting sqref="B2:B167">
    <cfRule type="containsText" dxfId="0" priority="1" operator="containsText" text="VERDADERO">
      <formula>NOT(ISERROR(SEARCH(("VERDADERO"),(B2))))</formula>
    </cfRule>
  </conditionalFormatting>
  <conditionalFormatting sqref="B2:B167">
    <cfRule type="expression" dxfId="1" priority="2">
      <formula>FALSE</formula>
    </cfRule>
  </conditionalFormatting>
  <drawing r:id="rId1"/>
</worksheet>
</file>