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PORASONA\Excel\"/>
    </mc:Choice>
  </mc:AlternateContent>
  <xr:revisionPtr revIDLastSave="0" documentId="13_ncr:1_{D5B2417F-3CEE-4CAF-AB55-36A2B4CF5788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Add,Subs,Multi,Devide" sheetId="1" r:id="rId1"/>
    <sheet name="Max,Min,Count,Counta,CountBlank" sheetId="3" r:id="rId2"/>
    <sheet name="If,Countif,Sumif,Concatenate" sheetId="4" r:id="rId3"/>
    <sheet name="CurrentTime" sheetId="5" r:id="rId4"/>
    <sheet name="Sorting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H12" i="4"/>
  <c r="G12" i="4"/>
  <c r="E13" i="4"/>
  <c r="E14" i="4"/>
  <c r="E15" i="4"/>
  <c r="E16" i="4"/>
  <c r="E17" i="4"/>
  <c r="E12" i="4"/>
  <c r="D13" i="4"/>
  <c r="D14" i="4"/>
  <c r="D15" i="4"/>
  <c r="D16" i="4"/>
  <c r="D17" i="4"/>
  <c r="C13" i="4"/>
  <c r="C14" i="4"/>
  <c r="C15" i="4"/>
  <c r="C16" i="4"/>
  <c r="C17" i="4"/>
  <c r="C12" i="4"/>
  <c r="D12" i="4"/>
  <c r="C23" i="3"/>
  <c r="C22" i="3"/>
  <c r="C21" i="3"/>
  <c r="C18" i="3"/>
  <c r="C14" i="3"/>
  <c r="C13" i="3"/>
  <c r="C10" i="3"/>
  <c r="C9" i="3"/>
  <c r="C8" i="3"/>
  <c r="C7" i="3"/>
  <c r="C6" i="3"/>
  <c r="C5" i="3"/>
  <c r="C4" i="3"/>
  <c r="C17" i="3" s="1"/>
  <c r="F8" i="1"/>
  <c r="F12" i="1"/>
  <c r="B15" i="1"/>
  <c r="I15" i="1" s="1"/>
  <c r="B14" i="1"/>
  <c r="H14" i="1" s="1"/>
  <c r="B13" i="1"/>
  <c r="H13" i="1" s="1"/>
  <c r="B12" i="1"/>
  <c r="G12" i="1" s="1"/>
  <c r="B11" i="1"/>
  <c r="I11" i="1" s="1"/>
  <c r="B10" i="1"/>
  <c r="F10" i="1" s="1"/>
  <c r="B9" i="1"/>
  <c r="H9" i="1" s="1"/>
  <c r="B8" i="1"/>
  <c r="G8" i="1" s="1"/>
  <c r="B7" i="1"/>
  <c r="I7" i="1" s="1"/>
  <c r="B6" i="1"/>
  <c r="I6" i="1" s="1"/>
  <c r="C15" i="3" l="1"/>
  <c r="C19" i="3"/>
  <c r="G14" i="1"/>
  <c r="G10" i="1"/>
  <c r="H6" i="1"/>
  <c r="H12" i="1"/>
  <c r="H8" i="1"/>
  <c r="I14" i="1"/>
  <c r="I10" i="1"/>
  <c r="E13" i="1"/>
  <c r="E9" i="1"/>
  <c r="F15" i="1"/>
  <c r="F11" i="1"/>
  <c r="F7" i="1"/>
  <c r="G13" i="1"/>
  <c r="G9" i="1"/>
  <c r="H15" i="1"/>
  <c r="H11" i="1"/>
  <c r="H7" i="1"/>
  <c r="I13" i="1"/>
  <c r="I9" i="1"/>
  <c r="E14" i="1"/>
  <c r="F6" i="1"/>
  <c r="E6" i="1"/>
  <c r="E8" i="1"/>
  <c r="G6" i="1"/>
  <c r="H10" i="1"/>
  <c r="I12" i="1"/>
  <c r="I8" i="1"/>
  <c r="E10" i="1"/>
  <c r="E12" i="1"/>
  <c r="F14" i="1"/>
  <c r="E15" i="1"/>
  <c r="E11" i="1"/>
  <c r="E7" i="1"/>
  <c r="F13" i="1"/>
  <c r="F9" i="1"/>
  <c r="G15" i="1"/>
  <c r="G11" i="1"/>
  <c r="G7" i="1"/>
</calcChain>
</file>

<file path=xl/sharedStrings.xml><?xml version="1.0" encoding="utf-8"?>
<sst xmlns="http://schemas.openxmlformats.org/spreadsheetml/2006/main" count="91" uniqueCount="78">
  <si>
    <t>All functions (Categoricaly):
https://support.microsoft.com/en-us/office/excel-functions-by-category-5f91f4e9-7b42-46d2-9bd1-63f26a86c0eb</t>
  </si>
  <si>
    <t>https://www.youtube.com/watch?v=PPk6pGDxjDA&amp;list=PLrR4-diP9nFSSkXxhJGYm4wAGdq3hJGyr&amp;index=11</t>
  </si>
  <si>
    <t xml:space="preserve">Sorting </t>
  </si>
  <si>
    <t>Num1</t>
  </si>
  <si>
    <t>Num2</t>
  </si>
  <si>
    <t>Num3</t>
  </si>
  <si>
    <t>Add</t>
  </si>
  <si>
    <t>Substract</t>
  </si>
  <si>
    <t>Multiply</t>
  </si>
  <si>
    <t>Devide 1/2</t>
  </si>
  <si>
    <t>Note:</t>
  </si>
  <si>
    <t>There is no substract function in excel, use SUM() function with "-" sign.</t>
  </si>
  <si>
    <t>"=sum()"</t>
  </si>
  <si>
    <t>"=sum(a,-b)</t>
  </si>
  <si>
    <t>"=product()"</t>
  </si>
  <si>
    <t>"=quotient()"</t>
  </si>
  <si>
    <t>"n1/n2"</t>
  </si>
  <si>
    <t>quotient() -  funtion returns result evenly without reminder</t>
  </si>
  <si>
    <t>number1/number2 - returns result with reminder</t>
  </si>
  <si>
    <t>Ques 1</t>
  </si>
  <si>
    <t>what is the highest number among Num1?</t>
  </si>
  <si>
    <t>Answer</t>
  </si>
  <si>
    <t>Question</t>
  </si>
  <si>
    <t>what is the highest number among Num1,Num2 and Num3 in 3rd row?</t>
  </si>
  <si>
    <t>what is the highest number among all numbers?</t>
  </si>
  <si>
    <t>Ques 2</t>
  </si>
  <si>
    <t>what is the lowest number among Num1?</t>
  </si>
  <si>
    <t>what is the lowest number among Num1,Num2 and Num3 in 3rd row?</t>
  </si>
  <si>
    <t>what is the lowest number among all numbers?</t>
  </si>
  <si>
    <t>Num4</t>
  </si>
  <si>
    <t>Anarchy</t>
  </si>
  <si>
    <t>Find</t>
  </si>
  <si>
    <t xml:space="preserve">Ques 3 </t>
  </si>
  <si>
    <t>How many numbers are present in the table?</t>
  </si>
  <si>
    <t>How many entries(numbers and values) are present in the table?</t>
  </si>
  <si>
    <t>How many blank numbers are missing in the table?</t>
  </si>
  <si>
    <t>Functions used</t>
  </si>
  <si>
    <t>MAX()</t>
  </si>
  <si>
    <t>MIN()</t>
  </si>
  <si>
    <t>COUNT()</t>
  </si>
  <si>
    <t>COUNTA()</t>
  </si>
  <si>
    <t>COUNTBLANK()</t>
  </si>
  <si>
    <t>Sex</t>
  </si>
  <si>
    <t>Age</t>
  </si>
  <si>
    <t>Harry</t>
  </si>
  <si>
    <t>Hermoine</t>
  </si>
  <si>
    <t>Last Name</t>
  </si>
  <si>
    <t>First Name</t>
  </si>
  <si>
    <t xml:space="preserve">Ron </t>
  </si>
  <si>
    <t>Potter</t>
  </si>
  <si>
    <t>Granger</t>
  </si>
  <si>
    <t xml:space="preserve">Lord </t>
  </si>
  <si>
    <t>Voldemort</t>
  </si>
  <si>
    <t xml:space="preserve">Albus </t>
  </si>
  <si>
    <t>Wesseley</t>
  </si>
  <si>
    <t>Dumbledore</t>
  </si>
  <si>
    <t>Dreco</t>
  </si>
  <si>
    <t>Malfoy</t>
  </si>
  <si>
    <t>Ques1</t>
  </si>
  <si>
    <t>Concatenate first and last name to make full name.</t>
  </si>
  <si>
    <t>Concatenate first and last name to make full name with space in between.</t>
  </si>
  <si>
    <t>Ques2</t>
  </si>
  <si>
    <t>Ans2</t>
  </si>
  <si>
    <t>Ans1</t>
  </si>
  <si>
    <t>Ques3</t>
  </si>
  <si>
    <t>Get names who are adult.</t>
  </si>
  <si>
    <t>Get count who are adult.</t>
  </si>
  <si>
    <t>Ques4</t>
  </si>
  <si>
    <t>Ans3</t>
  </si>
  <si>
    <t>Ans4</t>
  </si>
  <si>
    <t>M</t>
  </si>
  <si>
    <t>F</t>
  </si>
  <si>
    <t>Ques5</t>
  </si>
  <si>
    <t>Get total age of male characters.</t>
  </si>
  <si>
    <t>Ans5</t>
  </si>
  <si>
    <t>Get current time.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</si>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</sst>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22" fontId="0" fillId="0" borderId="0" xfId="0" applyNumberFormat="1"/>
    <xf numFmtId="0" fontId="1" fillId="0" borderId="0" xfId="1" applyAlignment="1">
      <alignment vertical="top" wrapText="1"/>
    </xf>
    <xf numFmtId="0" fontId="1" fillId="0" borderId="0" xfId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72270-0C92-404C-8499-03F53FFFB18C}" name="Table1" displayName="Table1" ref="E2:H9" totalsRowCount="1">
  <autoFilter ref="E2:H8" xr:uid="{58B72270-0C92-404C-8499-03F53FFFB18C}"/>
  <tableColumns count="4">
    <tableColumn id="1" xr3:uid="{441C3EEE-14FD-4206-BF75-CC77754AF07F}" name="First Name"/>
    <tableColumn id="2" xr3:uid="{E5F06ED6-5A1B-45E4-984C-9443ADD05324}" name="Last Name"/>
    <tableColumn id="3" xr3:uid="{1A32E007-ACA8-4F78-8F85-168D428B4C2A}" name="Sex"/>
    <tableColumn id="4" xr3:uid="{D0BFF427-0ED9-48A5-B183-C8B4C9D4F32C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microsoft.com/en-us/office/excel-functions-by-category-5f91f4e9-7b42-46d2-9bd1-63f26a86c0e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PPk6pGDxjDA&amp;list=PLrR4-diP9nFSSkXxhJGYm4wAGdq3hJGyr&amp;index=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110" zoomScaleNormal="110" workbookViewId="0">
      <selection activeCell="B6" sqref="B6:D12"/>
    </sheetView>
  </sheetViews>
  <sheetFormatPr defaultRowHeight="14.4" x14ac:dyDescent="0.3"/>
  <cols>
    <col min="1" max="4" width="8.88671875" style="3"/>
    <col min="5" max="5" width="10.5546875" style="3" customWidth="1"/>
    <col min="6" max="6" width="13.88671875" style="3" customWidth="1"/>
    <col min="7" max="7" width="12" style="3" customWidth="1"/>
    <col min="8" max="8" width="11.88671875" style="3" customWidth="1"/>
    <col min="9" max="9" width="11.21875" style="3" customWidth="1"/>
    <col min="10" max="12" width="8.88671875" style="3"/>
    <col min="13" max="13" width="6.109375" style="3" customWidth="1"/>
    <col min="14" max="16384" width="8.88671875" style="3"/>
  </cols>
  <sheetData>
    <row r="1" spans="1:12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4" spans="1:12" s="4" customFormat="1" x14ac:dyDescent="0.3"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9</v>
      </c>
    </row>
    <row r="5" spans="1:12" s="4" customFormat="1" x14ac:dyDescent="0.3">
      <c r="B5" s="7"/>
      <c r="C5" s="7"/>
      <c r="D5" s="7"/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</row>
    <row r="6" spans="1:12" x14ac:dyDescent="0.3">
      <c r="B6" s="5">
        <f>10*1</f>
        <v>10</v>
      </c>
      <c r="C6" s="5">
        <v>45</v>
      </c>
      <c r="D6" s="5">
        <v>47</v>
      </c>
      <c r="E6" s="5">
        <f>SUM(B6,C6,D6)</f>
        <v>102</v>
      </c>
      <c r="F6" s="5">
        <f>SUM(B6,-C6)</f>
        <v>-35</v>
      </c>
      <c r="G6" s="5">
        <f>PRODUCT(B6:D6)</f>
        <v>21150</v>
      </c>
      <c r="H6" s="6">
        <f>QUOTIENT(B6,C6)</f>
        <v>0</v>
      </c>
      <c r="I6" s="6">
        <f>B6/C6</f>
        <v>0.22222222222222221</v>
      </c>
    </row>
    <row r="7" spans="1:12" x14ac:dyDescent="0.3">
      <c r="B7" s="5">
        <f>10*2</f>
        <v>20</v>
      </c>
      <c r="C7" s="5">
        <v>24</v>
      </c>
      <c r="D7" s="5">
        <v>55</v>
      </c>
      <c r="E7" s="5">
        <f t="shared" ref="E7:E15" si="0">SUM(B7,C7,D7)</f>
        <v>99</v>
      </c>
      <c r="F7" s="5">
        <f t="shared" ref="F7:F15" si="1">SUM(B7,-C7)</f>
        <v>-4</v>
      </c>
      <c r="G7" s="5">
        <f t="shared" ref="G7:G15" si="2">PRODUCT(B7:D7)</f>
        <v>26400</v>
      </c>
      <c r="H7" s="6">
        <f t="shared" ref="H7:H15" si="3">QUOTIENT(B7,C7)</f>
        <v>0</v>
      </c>
      <c r="I7" s="6">
        <f t="shared" ref="I7:I15" si="4">B7/C7</f>
        <v>0.83333333333333337</v>
      </c>
    </row>
    <row r="8" spans="1:12" x14ac:dyDescent="0.3">
      <c r="B8" s="5">
        <f>10*3</f>
        <v>30</v>
      </c>
      <c r="C8" s="5">
        <v>69</v>
      </c>
      <c r="D8" s="5">
        <v>8</v>
      </c>
      <c r="E8" s="5">
        <f t="shared" si="0"/>
        <v>107</v>
      </c>
      <c r="F8" s="5">
        <f t="shared" si="1"/>
        <v>-39</v>
      </c>
      <c r="G8" s="5">
        <f t="shared" si="2"/>
        <v>16560</v>
      </c>
      <c r="H8" s="6">
        <f t="shared" si="3"/>
        <v>0</v>
      </c>
      <c r="I8" s="6">
        <f t="shared" si="4"/>
        <v>0.43478260869565216</v>
      </c>
    </row>
    <row r="9" spans="1:12" x14ac:dyDescent="0.3">
      <c r="B9" s="5">
        <f>10*4</f>
        <v>40</v>
      </c>
      <c r="C9" s="5">
        <v>85</v>
      </c>
      <c r="D9" s="5">
        <v>67</v>
      </c>
      <c r="E9" s="5">
        <f t="shared" si="0"/>
        <v>192</v>
      </c>
      <c r="F9" s="5">
        <f t="shared" si="1"/>
        <v>-45</v>
      </c>
      <c r="G9" s="5">
        <f t="shared" si="2"/>
        <v>227800</v>
      </c>
      <c r="H9" s="6">
        <f t="shared" si="3"/>
        <v>0</v>
      </c>
      <c r="I9" s="6">
        <f t="shared" si="4"/>
        <v>0.47058823529411764</v>
      </c>
    </row>
    <row r="10" spans="1:12" x14ac:dyDescent="0.3">
      <c r="B10" s="5">
        <f>10*5</f>
        <v>50</v>
      </c>
      <c r="C10" s="5">
        <v>53</v>
      </c>
      <c r="D10" s="5">
        <v>14</v>
      </c>
      <c r="E10" s="5">
        <f t="shared" si="0"/>
        <v>117</v>
      </c>
      <c r="F10" s="5">
        <f t="shared" si="1"/>
        <v>-3</v>
      </c>
      <c r="G10" s="5">
        <f t="shared" si="2"/>
        <v>37100</v>
      </c>
      <c r="H10" s="6">
        <f t="shared" si="3"/>
        <v>0</v>
      </c>
      <c r="I10" s="6">
        <f t="shared" si="4"/>
        <v>0.94339622641509435</v>
      </c>
    </row>
    <row r="11" spans="1:12" x14ac:dyDescent="0.3">
      <c r="B11" s="5">
        <f>10*6</f>
        <v>60</v>
      </c>
      <c r="C11" s="5">
        <v>64</v>
      </c>
      <c r="D11" s="5">
        <v>2</v>
      </c>
      <c r="E11" s="5">
        <f t="shared" si="0"/>
        <v>126</v>
      </c>
      <c r="F11" s="5">
        <f t="shared" si="1"/>
        <v>-4</v>
      </c>
      <c r="G11" s="5">
        <f t="shared" si="2"/>
        <v>7680</v>
      </c>
      <c r="H11" s="6">
        <f t="shared" si="3"/>
        <v>0</v>
      </c>
      <c r="I11" s="6">
        <f t="shared" si="4"/>
        <v>0.9375</v>
      </c>
    </row>
    <row r="12" spans="1:12" x14ac:dyDescent="0.3">
      <c r="B12" s="5">
        <f>10*7</f>
        <v>70</v>
      </c>
      <c r="C12" s="5">
        <v>79</v>
      </c>
      <c r="D12" s="5">
        <v>85</v>
      </c>
      <c r="E12" s="5">
        <f t="shared" si="0"/>
        <v>234</v>
      </c>
      <c r="F12" s="5">
        <f t="shared" si="1"/>
        <v>-9</v>
      </c>
      <c r="G12" s="5">
        <f t="shared" si="2"/>
        <v>470050</v>
      </c>
      <c r="H12" s="6">
        <f t="shared" si="3"/>
        <v>0</v>
      </c>
      <c r="I12" s="6">
        <f t="shared" si="4"/>
        <v>0.88607594936708856</v>
      </c>
    </row>
    <row r="13" spans="1:12" x14ac:dyDescent="0.3">
      <c r="B13" s="5">
        <f>10*8</f>
        <v>80</v>
      </c>
      <c r="C13" s="5">
        <v>92</v>
      </c>
      <c r="D13" s="5">
        <v>9</v>
      </c>
      <c r="E13" s="5">
        <f t="shared" si="0"/>
        <v>181</v>
      </c>
      <c r="F13" s="5">
        <f t="shared" si="1"/>
        <v>-12</v>
      </c>
      <c r="G13" s="5">
        <f t="shared" si="2"/>
        <v>66240</v>
      </c>
      <c r="H13" s="6">
        <f t="shared" si="3"/>
        <v>0</v>
      </c>
      <c r="I13" s="6">
        <f t="shared" si="4"/>
        <v>0.86956521739130432</v>
      </c>
    </row>
    <row r="14" spans="1:12" x14ac:dyDescent="0.3">
      <c r="B14" s="5">
        <f>10*9</f>
        <v>90</v>
      </c>
      <c r="C14" s="5">
        <v>87</v>
      </c>
      <c r="D14" s="5">
        <v>7</v>
      </c>
      <c r="E14" s="5">
        <f t="shared" si="0"/>
        <v>184</v>
      </c>
      <c r="F14" s="5">
        <f t="shared" si="1"/>
        <v>3</v>
      </c>
      <c r="G14" s="5">
        <f t="shared" si="2"/>
        <v>54810</v>
      </c>
      <c r="H14" s="6">
        <f t="shared" si="3"/>
        <v>1</v>
      </c>
      <c r="I14" s="6">
        <f t="shared" si="4"/>
        <v>1.0344827586206897</v>
      </c>
    </row>
    <row r="15" spans="1:12" x14ac:dyDescent="0.3">
      <c r="B15" s="5">
        <f>10*10</f>
        <v>100</v>
      </c>
      <c r="C15" s="5">
        <v>88</v>
      </c>
      <c r="D15" s="5">
        <v>5</v>
      </c>
      <c r="E15" s="5">
        <f t="shared" si="0"/>
        <v>193</v>
      </c>
      <c r="F15" s="5">
        <f t="shared" si="1"/>
        <v>12</v>
      </c>
      <c r="G15" s="5">
        <f t="shared" si="2"/>
        <v>44000</v>
      </c>
      <c r="H15" s="6">
        <f t="shared" si="3"/>
        <v>1</v>
      </c>
      <c r="I15" s="6">
        <f t="shared" si="4"/>
        <v>1.1363636363636365</v>
      </c>
    </row>
    <row r="19" spans="1:10" x14ac:dyDescent="0.3">
      <c r="A19" s="4" t="s">
        <v>10</v>
      </c>
      <c r="B19" s="17" t="s">
        <v>11</v>
      </c>
      <c r="C19" s="17"/>
      <c r="D19" s="17"/>
      <c r="E19" s="17"/>
      <c r="F19" s="17"/>
      <c r="G19" s="17"/>
      <c r="H19" s="17"/>
      <c r="I19" s="17"/>
      <c r="J19" s="17"/>
    </row>
    <row r="20" spans="1:10" x14ac:dyDescent="0.3">
      <c r="B20" s="18" t="s">
        <v>17</v>
      </c>
      <c r="C20" s="18"/>
      <c r="D20" s="18"/>
      <c r="E20" s="18"/>
      <c r="F20" s="18"/>
      <c r="G20" s="18"/>
      <c r="H20" s="18"/>
      <c r="I20" s="18"/>
      <c r="J20" s="18"/>
    </row>
    <row r="21" spans="1:10" x14ac:dyDescent="0.3">
      <c r="B21" s="18" t="s">
        <v>18</v>
      </c>
      <c r="C21" s="18"/>
      <c r="D21" s="18"/>
      <c r="E21" s="18"/>
      <c r="F21" s="18"/>
      <c r="G21" s="18"/>
      <c r="H21" s="18"/>
      <c r="I21" s="18"/>
      <c r="J21" s="18"/>
    </row>
    <row r="22" spans="1:10" x14ac:dyDescent="0.3"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3">
      <c r="B23" s="18"/>
      <c r="C23" s="18"/>
      <c r="D23" s="18"/>
      <c r="E23" s="18"/>
      <c r="F23" s="18"/>
      <c r="G23" s="18"/>
      <c r="H23" s="18"/>
      <c r="I23" s="18"/>
      <c r="J23" s="18"/>
    </row>
  </sheetData>
  <mergeCells count="6">
    <mergeCell ref="B23:J23"/>
    <mergeCell ref="A1:L2"/>
    <mergeCell ref="B19:J19"/>
    <mergeCell ref="B20:J20"/>
    <mergeCell ref="B21:J21"/>
    <mergeCell ref="B22:J22"/>
  </mergeCells>
  <phoneticPr fontId="3" type="noConversion"/>
  <hyperlinks>
    <hyperlink ref="A1:L2" r:id="rId1" display="https://support.microsoft.com/en-us/office/excel-functions-by-category-5f91f4e9-7b42-46d2-9bd1-63f26a86c0eb" xr:uid="{88B14F3E-5B8F-4DC8-BAD7-55A1EF03142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49BF-9717-4C7E-B103-292EC5349C6D}">
  <dimension ref="A1:M23"/>
  <sheetViews>
    <sheetView topLeftCell="A6" zoomScale="115" zoomScaleNormal="115" workbookViewId="0">
      <selection activeCell="C13" sqref="C13"/>
    </sheetView>
  </sheetViews>
  <sheetFormatPr defaultRowHeight="14.4" x14ac:dyDescent="0.3"/>
  <cols>
    <col min="1" max="1" width="9.88671875" style="2" customWidth="1"/>
    <col min="2" max="2" width="44.6640625" style="11" customWidth="1"/>
    <col min="3" max="3" width="14.44140625" style="12" customWidth="1"/>
    <col min="4" max="4" width="17" style="5" customWidth="1"/>
    <col min="5" max="6" width="8.88671875" style="5"/>
  </cols>
  <sheetData>
    <row r="1" spans="1:13" s="2" customFormat="1" x14ac:dyDescent="0.3">
      <c r="B1" s="11"/>
      <c r="C1" s="12"/>
      <c r="D1" s="7"/>
      <c r="E1" s="7"/>
      <c r="F1" s="7"/>
    </row>
    <row r="3" spans="1:13" x14ac:dyDescent="0.3">
      <c r="C3" s="12" t="s">
        <v>3</v>
      </c>
      <c r="D3" s="7" t="s">
        <v>4</v>
      </c>
      <c r="E3" s="7" t="s">
        <v>5</v>
      </c>
      <c r="F3" s="7" t="s">
        <v>29</v>
      </c>
    </row>
    <row r="4" spans="1:13" x14ac:dyDescent="0.3">
      <c r="C4" s="12">
        <f>10*1</f>
        <v>10</v>
      </c>
      <c r="D4" s="5">
        <v>45</v>
      </c>
      <c r="E4" s="5">
        <v>47</v>
      </c>
      <c r="F4" s="5">
        <v>41</v>
      </c>
    </row>
    <row r="5" spans="1:13" x14ac:dyDescent="0.3">
      <c r="C5" s="12">
        <f>10*2</f>
        <v>20</v>
      </c>
      <c r="D5" s="5">
        <v>24</v>
      </c>
      <c r="E5" s="5">
        <v>55</v>
      </c>
    </row>
    <row r="6" spans="1:13" x14ac:dyDescent="0.3">
      <c r="C6" s="12">
        <f>10*3</f>
        <v>30</v>
      </c>
      <c r="D6" s="5">
        <v>69</v>
      </c>
      <c r="E6" s="5">
        <v>8</v>
      </c>
    </row>
    <row r="7" spans="1:13" x14ac:dyDescent="0.3">
      <c r="C7" s="12">
        <f>10*4</f>
        <v>40</v>
      </c>
      <c r="D7" s="5">
        <v>85</v>
      </c>
      <c r="E7" s="5">
        <v>67</v>
      </c>
      <c r="F7" s="5">
        <v>1</v>
      </c>
    </row>
    <row r="8" spans="1:13" x14ac:dyDescent="0.3">
      <c r="C8" s="12">
        <f>10*5</f>
        <v>50</v>
      </c>
      <c r="D8" s="5">
        <v>53</v>
      </c>
      <c r="E8" s="5">
        <v>14</v>
      </c>
      <c r="F8" s="5" t="s">
        <v>30</v>
      </c>
    </row>
    <row r="9" spans="1:13" x14ac:dyDescent="0.3">
      <c r="C9" s="12">
        <f>10*6</f>
        <v>60</v>
      </c>
      <c r="D9" s="5">
        <v>64</v>
      </c>
      <c r="E9" s="5">
        <v>2</v>
      </c>
    </row>
    <row r="10" spans="1:13" x14ac:dyDescent="0.3">
      <c r="C10" s="12">
        <f>10*7</f>
        <v>70</v>
      </c>
      <c r="D10" s="5">
        <v>79</v>
      </c>
      <c r="E10" s="5">
        <v>85</v>
      </c>
      <c r="F10" s="5" t="s">
        <v>31</v>
      </c>
    </row>
    <row r="12" spans="1:13" x14ac:dyDescent="0.3">
      <c r="B12" s="11" t="s">
        <v>22</v>
      </c>
      <c r="C12" s="7" t="s">
        <v>21</v>
      </c>
      <c r="D12" s="7" t="s">
        <v>36</v>
      </c>
    </row>
    <row r="13" spans="1:13" s="2" customFormat="1" x14ac:dyDescent="0.3">
      <c r="A13" s="10" t="s">
        <v>19</v>
      </c>
      <c r="B13" s="11" t="s">
        <v>20</v>
      </c>
      <c r="C13" s="12">
        <f>MAX(C4:C10)</f>
        <v>70</v>
      </c>
      <c r="D13" s="12" t="s">
        <v>37</v>
      </c>
      <c r="E13" s="7"/>
      <c r="F13" s="7"/>
      <c r="L13" s="8"/>
      <c r="M13" s="8"/>
    </row>
    <row r="14" spans="1:13" ht="28.8" x14ac:dyDescent="0.3">
      <c r="A14" s="10"/>
      <c r="B14" s="11" t="s">
        <v>23</v>
      </c>
      <c r="C14" s="12">
        <f>MAX(C6:E6)</f>
        <v>69</v>
      </c>
      <c r="D14" s="12" t="s">
        <v>37</v>
      </c>
      <c r="L14" s="9"/>
      <c r="M14" s="9"/>
    </row>
    <row r="15" spans="1:13" x14ac:dyDescent="0.3">
      <c r="B15" s="11" t="s">
        <v>24</v>
      </c>
      <c r="C15" s="12">
        <f>MAX(C4:E10)</f>
        <v>85</v>
      </c>
      <c r="D15" s="12" t="s">
        <v>37</v>
      </c>
    </row>
    <row r="17" spans="1:4" x14ac:dyDescent="0.3">
      <c r="A17" s="10" t="s">
        <v>25</v>
      </c>
      <c r="B17" s="11" t="s">
        <v>26</v>
      </c>
      <c r="C17" s="12">
        <f>MIN(C4:C10)</f>
        <v>10</v>
      </c>
      <c r="D17" s="5" t="s">
        <v>38</v>
      </c>
    </row>
    <row r="18" spans="1:4" ht="28.8" x14ac:dyDescent="0.3">
      <c r="B18" s="11" t="s">
        <v>27</v>
      </c>
      <c r="C18" s="12">
        <f>MIN(C6:E6)</f>
        <v>8</v>
      </c>
      <c r="D18" s="5" t="s">
        <v>38</v>
      </c>
    </row>
    <row r="19" spans="1:4" x14ac:dyDescent="0.3">
      <c r="B19" s="11" t="s">
        <v>28</v>
      </c>
      <c r="C19" s="12">
        <f>MIN(C4:E10)</f>
        <v>2</v>
      </c>
      <c r="D19" s="5" t="s">
        <v>38</v>
      </c>
    </row>
    <row r="21" spans="1:4" x14ac:dyDescent="0.3">
      <c r="A21" s="2" t="s">
        <v>32</v>
      </c>
      <c r="B21" s="11" t="s">
        <v>33</v>
      </c>
      <c r="C21" s="12">
        <f>COUNT(C4:F10)</f>
        <v>23</v>
      </c>
      <c r="D21" s="5" t="s">
        <v>39</v>
      </c>
    </row>
    <row r="22" spans="1:4" ht="28.8" x14ac:dyDescent="0.3">
      <c r="B22" s="11" t="s">
        <v>34</v>
      </c>
      <c r="C22" s="12">
        <f>COUNTA(C4:F10)</f>
        <v>25</v>
      </c>
      <c r="D22" s="5" t="s">
        <v>40</v>
      </c>
    </row>
    <row r="23" spans="1:4" x14ac:dyDescent="0.3">
      <c r="B23" s="11" t="s">
        <v>35</v>
      </c>
      <c r="C23" s="12">
        <f>COUNTBLANK(C4:F10)</f>
        <v>3</v>
      </c>
      <c r="D23" s="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FF6-1A43-462C-B8FE-5894D7422F6A}">
  <dimension ref="A2:H21"/>
  <sheetViews>
    <sheetView topLeftCell="A11" zoomScale="130" zoomScaleNormal="130" workbookViewId="0">
      <selection activeCell="F24" sqref="F24"/>
    </sheetView>
  </sheetViews>
  <sheetFormatPr defaultRowHeight="14.4" x14ac:dyDescent="0.3"/>
  <cols>
    <col min="1" max="1" width="8.88671875" style="2"/>
    <col min="2" max="2" width="45.6640625" style="13" customWidth="1"/>
    <col min="3" max="3" width="16.5546875" bestFit="1" customWidth="1"/>
    <col min="4" max="5" width="17" bestFit="1" customWidth="1"/>
    <col min="7" max="7" width="5.109375" bestFit="1" customWidth="1"/>
  </cols>
  <sheetData>
    <row r="2" spans="1:8" x14ac:dyDescent="0.3">
      <c r="E2" t="s">
        <v>47</v>
      </c>
      <c r="F2" t="s">
        <v>46</v>
      </c>
      <c r="G2" t="s">
        <v>42</v>
      </c>
      <c r="H2" t="s">
        <v>43</v>
      </c>
    </row>
    <row r="3" spans="1:8" x14ac:dyDescent="0.3">
      <c r="E3" t="s">
        <v>44</v>
      </c>
      <c r="F3" t="s">
        <v>49</v>
      </c>
      <c r="G3" t="s">
        <v>70</v>
      </c>
      <c r="H3">
        <v>17</v>
      </c>
    </row>
    <row r="4" spans="1:8" x14ac:dyDescent="0.3">
      <c r="E4" t="s">
        <v>45</v>
      </c>
      <c r="F4" t="s">
        <v>50</v>
      </c>
      <c r="G4" t="s">
        <v>71</v>
      </c>
      <c r="H4">
        <v>18</v>
      </c>
    </row>
    <row r="5" spans="1:8" x14ac:dyDescent="0.3">
      <c r="E5" t="s">
        <v>48</v>
      </c>
      <c r="F5" t="s">
        <v>54</v>
      </c>
      <c r="G5" t="s">
        <v>70</v>
      </c>
      <c r="H5">
        <v>17</v>
      </c>
    </row>
    <row r="6" spans="1:8" x14ac:dyDescent="0.3">
      <c r="E6" t="s">
        <v>51</v>
      </c>
      <c r="F6" t="s">
        <v>52</v>
      </c>
      <c r="G6" t="s">
        <v>70</v>
      </c>
      <c r="H6">
        <v>71</v>
      </c>
    </row>
    <row r="7" spans="1:8" x14ac:dyDescent="0.3">
      <c r="E7" t="s">
        <v>53</v>
      </c>
      <c r="F7" t="s">
        <v>55</v>
      </c>
      <c r="G7" t="s">
        <v>70</v>
      </c>
      <c r="H7">
        <v>115</v>
      </c>
    </row>
    <row r="8" spans="1:8" x14ac:dyDescent="0.3">
      <c r="E8" t="s">
        <v>56</v>
      </c>
      <c r="F8" t="s">
        <v>57</v>
      </c>
      <c r="G8" t="s">
        <v>70</v>
      </c>
      <c r="H8">
        <v>18</v>
      </c>
    </row>
    <row r="11" spans="1:8" x14ac:dyDescent="0.3">
      <c r="C11" s="2" t="s">
        <v>63</v>
      </c>
      <c r="D11" s="2" t="s">
        <v>62</v>
      </c>
      <c r="E11" s="2" t="s">
        <v>68</v>
      </c>
      <c r="G11" s="2" t="s">
        <v>69</v>
      </c>
      <c r="H11" s="2" t="s">
        <v>74</v>
      </c>
    </row>
    <row r="12" spans="1:8" x14ac:dyDescent="0.3">
      <c r="A12" s="2" t="s">
        <v>58</v>
      </c>
      <c r="B12" s="13" t="s">
        <v>59</v>
      </c>
      <c r="C12" t="str">
        <f>CONCATENATE(E3,F3)</f>
        <v>HarryPotter</v>
      </c>
      <c r="D12" t="str">
        <f>CONCATENATE(E3," ",F3)</f>
        <v>Harry Potter</v>
      </c>
      <c r="E12" t="str">
        <f>IF(H3&gt;=18,D12,"")</f>
        <v/>
      </c>
      <c r="G12">
        <f>COUNTA(E12:E17)</f>
        <v>6</v>
      </c>
      <c r="H12">
        <f>SUMIF(Table1[Sex],"M",Table1[Age])</f>
        <v>238</v>
      </c>
    </row>
    <row r="13" spans="1:8" ht="28.8" x14ac:dyDescent="0.3">
      <c r="A13" s="2" t="s">
        <v>61</v>
      </c>
      <c r="B13" s="13" t="s">
        <v>60</v>
      </c>
      <c r="C13" t="str">
        <f t="shared" ref="C13:C17" si="0">CONCATENATE(E4,F4)</f>
        <v>HermoineGranger</v>
      </c>
      <c r="D13" t="str">
        <f t="shared" ref="D13:D17" si="1">CONCATENATE(E4," ",F4)</f>
        <v>Hermoine Granger</v>
      </c>
      <c r="E13" t="str">
        <f t="shared" ref="E13:E17" si="2">IF(H4&gt;=18,D13,"")</f>
        <v>Hermoine Granger</v>
      </c>
    </row>
    <row r="14" spans="1:8" x14ac:dyDescent="0.3">
      <c r="C14" t="str">
        <f t="shared" si="0"/>
        <v>Ron Wesseley</v>
      </c>
      <c r="D14" t="str">
        <f t="shared" si="1"/>
        <v>Ron  Wesseley</v>
      </c>
      <c r="E14" t="str">
        <f t="shared" si="2"/>
        <v/>
      </c>
    </row>
    <row r="15" spans="1:8" x14ac:dyDescent="0.3">
      <c r="C15" t="str">
        <f t="shared" si="0"/>
        <v>Lord Voldemort</v>
      </c>
      <c r="D15" t="str">
        <f t="shared" si="1"/>
        <v>Lord  Voldemort</v>
      </c>
      <c r="E15" t="str">
        <f t="shared" si="2"/>
        <v>Lord  Voldemort</v>
      </c>
    </row>
    <row r="16" spans="1:8" x14ac:dyDescent="0.3">
      <c r="C16" t="str">
        <f t="shared" si="0"/>
        <v>Albus Dumbledore</v>
      </c>
      <c r="D16" t="str">
        <f t="shared" si="1"/>
        <v>Albus  Dumbledore</v>
      </c>
      <c r="E16" t="str">
        <f t="shared" si="2"/>
        <v>Albus  Dumbledore</v>
      </c>
    </row>
    <row r="17" spans="1:5" x14ac:dyDescent="0.3">
      <c r="C17" t="str">
        <f t="shared" si="0"/>
        <v>DrecoMalfoy</v>
      </c>
      <c r="D17" t="str">
        <f t="shared" si="1"/>
        <v>Dreco Malfoy</v>
      </c>
      <c r="E17" t="str">
        <f t="shared" si="2"/>
        <v>Dreco Malfoy</v>
      </c>
    </row>
    <row r="19" spans="1:5" x14ac:dyDescent="0.3">
      <c r="A19" s="2" t="s">
        <v>64</v>
      </c>
      <c r="B19" s="13" t="s">
        <v>65</v>
      </c>
    </row>
    <row r="20" spans="1:5" x14ac:dyDescent="0.3">
      <c r="A20" s="2" t="s">
        <v>67</v>
      </c>
      <c r="B20" s="13" t="s">
        <v>66</v>
      </c>
    </row>
    <row r="21" spans="1:5" x14ac:dyDescent="0.3">
      <c r="A21" s="2" t="s">
        <v>72</v>
      </c>
      <c r="B21" s="13" t="s">
        <v>73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60DF-4422-4D54-9F32-4A1C470739E6}">
  <dimension ref="A1:C2"/>
  <sheetViews>
    <sheetView zoomScale="115" zoomScaleNormal="115" workbookViewId="0">
      <selection activeCell="C2" sqref="C2"/>
    </sheetView>
  </sheetViews>
  <sheetFormatPr defaultRowHeight="14.4" x14ac:dyDescent="0.3"/>
  <cols>
    <col min="1" max="1" width="13.109375" style="2" customWidth="1"/>
    <col min="2" max="2" width="39.109375" style="2" customWidth="1"/>
    <col min="3" max="4" width="16" bestFit="1" customWidth="1"/>
  </cols>
  <sheetData>
    <row r="1" spans="1:3" x14ac:dyDescent="0.3">
      <c r="B1" s="2" t="s">
        <v>76</v>
      </c>
      <c r="C1" s="2" t="s">
        <v>77</v>
      </c>
    </row>
    <row r="2" spans="1:3" x14ac:dyDescent="0.3">
      <c r="A2" s="2" t="s">
        <v>19</v>
      </c>
      <c r="B2" s="2" t="s">
        <v>75</v>
      </c>
      <c r="C2" s="14">
        <f ca="1">NOW()</f>
        <v>44673.406651273152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5AC5-1D61-4D47-8B7C-1F297DBC0FEB}">
  <dimension ref="A1:A2"/>
  <sheetViews>
    <sheetView tabSelected="1" workbookViewId="0">
      <selection activeCell="A5" sqref="A5"/>
    </sheetView>
  </sheetViews>
  <sheetFormatPr defaultRowHeight="14.4" x14ac:dyDescent="0.3"/>
  <sheetData>
    <row r="1" spans="1:1" x14ac:dyDescent="0.3">
      <c r="A1" s="1" t="s">
        <v>1</v>
      </c>
    </row>
    <row r="2" spans="1:1" x14ac:dyDescent="0.3">
      <c r="A2" t="s">
        <v>2</v>
      </c>
    </row>
  </sheetData>
  <hyperlinks>
    <hyperlink ref="A1" r:id="rId1" xr:uid="{4044C1E8-D79D-47F7-93CA-A583EE39C2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Add,Subs,Multi,Devide</vt:lpstr>
      <vt:lpstr>Max,Min,Count,Counta,CountBlank</vt:lpstr>
      <vt:lpstr>If,Countif,Sumif,Concatenate</vt:lpstr>
      <vt:lpstr>CurrentTime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Hasanujjaman</dc:creator>
  <cp:lastModifiedBy>HP</cp:lastModifiedBy>
  <dcterms:created xsi:type="dcterms:W3CDTF">2015-06-05T18:17:20Z</dcterms:created>
  <dcterms:modified xsi:type="dcterms:W3CDTF">2022-04-22T04:19:58Z</dcterms:modified>
</cp:coreProperties>
</file>