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Лист1" sheetId="1" r:id="rId1"/>
  </sheets>
  <definedNames>
    <definedName name="fpage2" localSheetId="0">Лист1!$B$32</definedName>
    <definedName name="fpage3" localSheetId="0">Лист1!$B$75</definedName>
    <definedName name="fpage4" localSheetId="0">Лист1!#REF!</definedName>
    <definedName name="fpage5" localSheetId="0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3" i="1" l="1"/>
  <c r="N74" i="1" s="1"/>
  <c r="E53" i="1"/>
  <c r="E74" i="1" s="1"/>
</calcChain>
</file>

<file path=xl/sharedStrings.xml><?xml version="1.0" encoding="utf-8"?>
<sst xmlns="http://schemas.openxmlformats.org/spreadsheetml/2006/main" count="112" uniqueCount="65">
  <si>
    <t>Таблица 1</t>
  </si>
  <si>
    <t>ПОКАЗАТЕЛИ ФИНАНСОВОГО СОСТОЯНИЯ УЧРЕЖДЕНИЯ</t>
  </si>
  <si>
    <t>(последнюю отчетную дату)</t>
  </si>
  <si>
    <t>Наименование показателя</t>
  </si>
  <si>
    <t>Сумма, тыс. рублей</t>
  </si>
  <si>
    <t>Нефинансовые активы, всего:</t>
  </si>
  <si>
    <t>из них:</t>
  </si>
  <si>
    <t>недвижимое имущество, всего:</t>
  </si>
  <si>
    <t>в том числе: остаточная стоимость</t>
  </si>
  <si>
    <t>особо ценное движимое имущество, всего:</t>
  </si>
  <si>
    <t>Финансовые активы, всего:</t>
  </si>
  <si>
    <t>денежные средства учреждения, всего</t>
  </si>
  <si>
    <t>в том числе:</t>
  </si>
  <si>
    <t>денежные средства учреждения на счетах</t>
  </si>
  <si>
    <t>денежные средства учреждения, размещенные на депозиты в кредитной организации</t>
  </si>
  <si>
    <t>иные финансовые инструменты</t>
  </si>
  <si>
    <t>дебиторская задолженность по доходам</t>
  </si>
  <si>
    <t>дебиторская задолженность по расходам</t>
  </si>
  <si>
    <t>Обязательства, всего:</t>
  </si>
  <si>
    <t>долговые обязательства</t>
  </si>
  <si>
    <t>кредиторская задолженность:</t>
  </si>
  <si>
    <t>просроченная кредиторская задолженность</t>
  </si>
  <si>
    <t>Таблица 2</t>
  </si>
  <si>
    <t>ПОКАЗАТЕЛИ ПО ПОСТУПЛЕНИЯМ И ВЫПЛАТАМ УЧРЕЖДЕНИЯ НА</t>
  </si>
  <si>
    <t>ГОД</t>
  </si>
  <si>
    <t>Код строки</t>
  </si>
  <si>
    <t>Код по бюджетной классификации Российской Федерации</t>
  </si>
  <si>
    <t>всего</t>
  </si>
  <si>
    <t>субсидии на финансовое обеспечение выполнения государственного задания из федерального бюджета.</t>
  </si>
  <si>
    <t>субсидии на финансовое обеспечение выполнения государственного задания из бюджета Федерального фонда обязательного медицинского страхования*</t>
  </si>
  <si>
    <t>субсидии, предоставляемые в соответствии с абзацем вторым пункта 1 статьи 78.1 Бюджетного кодекса Российской Федерации</t>
  </si>
  <si>
    <t>субсидии на осуществление капитальных вложений</t>
  </si>
  <si>
    <t>средства обязательного медицинского страхования</t>
  </si>
  <si>
    <t>поступления от оказания услуг (выполнения работ) на платной основе и от иной приносящей доход деятельности</t>
  </si>
  <si>
    <t>из них гранты</t>
  </si>
  <si>
    <t>Поступления от доходов, всего</t>
  </si>
  <si>
    <t>X</t>
  </si>
  <si>
    <t>в том числе: доходы от собственности</t>
  </si>
  <si>
    <t>доходы от оказания услуг, работ</t>
  </si>
  <si>
    <t>доходы от штрафов, пеней, иных сумм принудительного изъятия</t>
  </si>
  <si>
    <t>безвозмездные поступления от наднациональных организаций, правительств иностранных государств, международных финансовых организаций</t>
  </si>
  <si>
    <t>иные субсидии, предоставленные из бюджета</t>
  </si>
  <si>
    <t>прочие доходы</t>
  </si>
  <si>
    <t>доходы от операций с активами</t>
  </si>
  <si>
    <t>Выплаты по расходам, всего</t>
  </si>
  <si>
    <t>в том числе на: выплаты персоналу всего</t>
  </si>
  <si>
    <t>оплата труда и начисления на выплаты по оплате труда</t>
  </si>
  <si>
    <t>уплату налогов, сборов и иных платежей, всего</t>
  </si>
  <si>
    <t>безвозмездные перечисления организациям</t>
  </si>
  <si>
    <t>прочие расходы (кроме расходов на закупку товаров, работ, услуг)</t>
  </si>
  <si>
    <t>расходы на закупку товаров, работ, услуг, всего</t>
  </si>
  <si>
    <t>Поступление финансовых активов, всего</t>
  </si>
  <si>
    <t>увеличение остатков средств</t>
  </si>
  <si>
    <t>прочие поступления</t>
  </si>
  <si>
    <t>Выбытие</t>
  </si>
  <si>
    <t>финансовых активов, всего</t>
  </si>
  <si>
    <t>уменьшение остатков средств</t>
  </si>
  <si>
    <t>прочие выбытия</t>
  </si>
  <si>
    <t>Остаток средств на начало года</t>
  </si>
  <si>
    <t>Остаток средств на конец года</t>
  </si>
  <si>
    <t>Таблица 2.1</t>
  </si>
  <si>
    <t>на 01.01.2018г.</t>
  </si>
  <si>
    <t>31.12.</t>
  </si>
  <si>
    <t>Объем финансового обеспечения, тыс. рублей (с точностью до двух знаков после запятой - 0,00)</t>
  </si>
  <si>
    <t>в т.ч. Обучение водителей трансп.средств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</si>
</sst>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4"/>
      <color rgb="FF00000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top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1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7"/>
  <sheetViews>
    <sheetView tabSelected="1" topLeftCell="A67" workbookViewId="0">
      <selection activeCell="K16" sqref="K16"/>
    </sheetView>
  </sheetViews>
  <sheetFormatPr defaultRowHeight="15" x14ac:dyDescent="0.25"/>
  <cols>
    <col min="1" max="1" width="9.140625" customWidth="1"/>
    <col min="2" max="2" width="52.85546875" customWidth="1"/>
    <col min="3" max="3" width="21" customWidth="1"/>
    <col min="4" max="4" width="14.28515625" customWidth="1"/>
    <col min="5" max="5" width="12.28515625" customWidth="1"/>
    <col min="6" max="6" width="9.140625" customWidth="1"/>
    <col min="7" max="7" width="8.85546875" customWidth="1"/>
    <col min="8" max="8" width="7" customWidth="1"/>
    <col min="9" max="9" width="9.140625" customWidth="1"/>
    <col min="26" max="58" width="9.140625" customWidth="1"/>
    <col min="61" max="86" width="9.140625" customWidth="1"/>
  </cols>
  <sheetData>
    <row r="1" spans="1:86" ht="16.5" x14ac:dyDescent="0.25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</row>
    <row r="2" spans="1:86" ht="16.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ht="16.5" customHeight="1" x14ac:dyDescent="0.25">
      <c r="B3" s="14" t="s">
        <v>1</v>
      </c>
      <c r="C3" s="18" t="s">
        <v>61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86" ht="33" x14ac:dyDescent="0.25">
      <c r="B4" s="1"/>
      <c r="C4" s="3" t="s">
        <v>2</v>
      </c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AO4" s="18"/>
      <c r="AP4" s="18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86" ht="16.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AO5" s="18"/>
      <c r="AP5" s="18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86" ht="17.25" thickBot="1" x14ac:dyDescent="0.3">
      <c r="B6" s="16"/>
      <c r="C6" s="13"/>
    </row>
    <row r="7" spans="1:86" ht="39" customHeight="1" x14ac:dyDescent="0.25">
      <c r="A7" s="16"/>
      <c r="B7" s="15" t="s">
        <v>3</v>
      </c>
      <c r="C7" s="19" t="s">
        <v>4</v>
      </c>
    </row>
    <row r="8" spans="1:86" ht="16.5" x14ac:dyDescent="0.25">
      <c r="A8" s="16"/>
      <c r="B8" s="15">
        <v>1</v>
      </c>
      <c r="C8" s="19">
        <v>2</v>
      </c>
    </row>
    <row r="9" spans="1:86" ht="17.25" customHeight="1" x14ac:dyDescent="0.25">
      <c r="A9" s="16"/>
      <c r="B9" s="20" t="s">
        <v>5</v>
      </c>
      <c r="C9" s="19">
        <v>1272.9380000000001</v>
      </c>
    </row>
    <row r="10" spans="1:86" ht="16.5" customHeight="1" x14ac:dyDescent="0.25">
      <c r="A10" s="16"/>
      <c r="B10" s="15" t="s">
        <v>6</v>
      </c>
      <c r="C10" s="19"/>
    </row>
    <row r="11" spans="1:86" ht="17.25" customHeight="1" x14ac:dyDescent="0.25">
      <c r="A11" s="16"/>
      <c r="B11" s="15" t="s">
        <v>7</v>
      </c>
      <c r="C11" s="19">
        <v>0</v>
      </c>
    </row>
    <row r="12" spans="1:86" ht="17.25" customHeight="1" x14ac:dyDescent="0.25">
      <c r="A12" s="16"/>
      <c r="B12" s="15" t="s">
        <v>8</v>
      </c>
      <c r="C12" s="19">
        <v>0</v>
      </c>
    </row>
    <row r="13" spans="1:86" ht="17.25" customHeight="1" x14ac:dyDescent="0.25">
      <c r="A13" s="16"/>
      <c r="B13" s="15" t="s">
        <v>9</v>
      </c>
      <c r="C13" s="19">
        <v>1272.9380000000001</v>
      </c>
    </row>
    <row r="14" spans="1:86" ht="17.25" customHeight="1" x14ac:dyDescent="0.25">
      <c r="A14" s="16"/>
      <c r="B14" s="15" t="s">
        <v>8</v>
      </c>
      <c r="C14" s="19">
        <v>1272.9380000000001</v>
      </c>
    </row>
    <row r="15" spans="1:86" ht="17.25" customHeight="1" x14ac:dyDescent="0.25">
      <c r="A15" s="16"/>
      <c r="B15" s="20" t="s">
        <v>10</v>
      </c>
      <c r="C15" s="19">
        <v>1461.518</v>
      </c>
    </row>
    <row r="16" spans="1:86" ht="16.5" customHeight="1" x14ac:dyDescent="0.25">
      <c r="A16" s="16"/>
      <c r="B16" s="15" t="s">
        <v>6</v>
      </c>
      <c r="C16" s="19"/>
    </row>
    <row r="17" spans="1:15" ht="17.25" customHeight="1" x14ac:dyDescent="0.25">
      <c r="A17" s="16"/>
      <c r="B17" s="15" t="s">
        <v>11</v>
      </c>
      <c r="C17" s="19">
        <v>1461.518</v>
      </c>
    </row>
    <row r="18" spans="1:15" ht="16.5" customHeight="1" x14ac:dyDescent="0.25">
      <c r="A18" s="16"/>
      <c r="B18" s="15" t="s">
        <v>12</v>
      </c>
      <c r="C18" s="19"/>
    </row>
    <row r="19" spans="1:15" ht="17.25" customHeight="1" x14ac:dyDescent="0.25">
      <c r="A19" s="16"/>
      <c r="B19" s="15" t="s">
        <v>13</v>
      </c>
      <c r="C19" s="19">
        <v>1461.2349999999999</v>
      </c>
    </row>
    <row r="20" spans="1:15" ht="16.5" x14ac:dyDescent="0.25">
      <c r="A20" s="16"/>
      <c r="B20" s="15"/>
      <c r="C20" s="19"/>
    </row>
    <row r="21" spans="1:15" ht="53.25" customHeight="1" x14ac:dyDescent="0.25">
      <c r="A21" s="16"/>
      <c r="B21" s="15" t="s">
        <v>14</v>
      </c>
      <c r="C21" s="19"/>
    </row>
    <row r="22" spans="1:15" ht="37.5" customHeight="1" x14ac:dyDescent="0.25">
      <c r="A22" s="16"/>
      <c r="B22" s="15" t="s">
        <v>15</v>
      </c>
      <c r="C22" s="19"/>
    </row>
    <row r="23" spans="1:15" ht="17.25" customHeight="1" x14ac:dyDescent="0.25">
      <c r="A23" s="16"/>
      <c r="B23" s="15" t="s">
        <v>16</v>
      </c>
      <c r="C23" s="19">
        <v>3502.2539999999999</v>
      </c>
    </row>
    <row r="24" spans="1:15" ht="17.25" customHeight="1" x14ac:dyDescent="0.25">
      <c r="A24" s="16"/>
      <c r="B24" s="15" t="s">
        <v>17</v>
      </c>
      <c r="C24" s="19">
        <v>9.1880000000000006</v>
      </c>
    </row>
    <row r="25" spans="1:15" ht="17.25" customHeight="1" x14ac:dyDescent="0.25">
      <c r="A25" s="16"/>
      <c r="B25" s="15" t="s">
        <v>18</v>
      </c>
      <c r="C25" s="19"/>
    </row>
    <row r="26" spans="1:15" ht="16.5" customHeight="1" x14ac:dyDescent="0.25">
      <c r="A26" s="16"/>
      <c r="B26" s="15" t="s">
        <v>6</v>
      </c>
      <c r="C26" s="19"/>
    </row>
    <row r="27" spans="1:15" ht="17.25" customHeight="1" x14ac:dyDescent="0.25">
      <c r="A27" s="16"/>
      <c r="B27" s="15" t="s">
        <v>19</v>
      </c>
      <c r="C27" s="19"/>
    </row>
    <row r="28" spans="1:15" ht="17.25" customHeight="1" x14ac:dyDescent="0.25">
      <c r="A28" s="16"/>
      <c r="B28" s="15" t="s">
        <v>20</v>
      </c>
      <c r="C28" s="19">
        <v>0</v>
      </c>
    </row>
    <row r="29" spans="1:15" ht="16.5" customHeight="1" x14ac:dyDescent="0.25">
      <c r="A29" s="16"/>
      <c r="B29" s="15" t="s">
        <v>12</v>
      </c>
      <c r="C29" s="19"/>
    </row>
    <row r="30" spans="1:15" ht="17.25" customHeight="1" x14ac:dyDescent="0.25">
      <c r="A30" s="16"/>
      <c r="B30" s="15" t="s">
        <v>21</v>
      </c>
      <c r="C30" s="15">
        <v>0</v>
      </c>
    </row>
    <row r="31" spans="1:15" ht="17.25" customHeight="1" x14ac:dyDescent="0.25">
      <c r="B31" s="16"/>
      <c r="C31" s="16"/>
      <c r="D31" s="16"/>
    </row>
    <row r="32" spans="1:15" ht="16.5" x14ac:dyDescent="0.25">
      <c r="B32" s="21" t="s">
        <v>22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2:15" ht="16.5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2:15" ht="17.25" thickBot="1" x14ac:dyDescent="0.3">
      <c r="B34" s="23" t="s">
        <v>23</v>
      </c>
      <c r="C34" s="23"/>
      <c r="D34" s="23"/>
      <c r="E34" s="23"/>
      <c r="F34" s="23"/>
      <c r="G34" s="23"/>
      <c r="H34" s="23"/>
      <c r="I34" s="24" t="s">
        <v>62</v>
      </c>
      <c r="J34" s="25"/>
      <c r="K34" s="2">
        <v>20</v>
      </c>
      <c r="L34" s="4">
        <v>18</v>
      </c>
      <c r="M34" s="5" t="s">
        <v>24</v>
      </c>
      <c r="N34" s="22"/>
      <c r="O34" s="22"/>
    </row>
    <row r="35" spans="2:15" ht="17.25" thickBot="1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2:15" ht="62.25" customHeight="1" thickBot="1" x14ac:dyDescent="0.3">
      <c r="B36" s="30" t="s">
        <v>3</v>
      </c>
      <c r="C36" s="30" t="s">
        <v>25</v>
      </c>
      <c r="D36" s="30" t="s">
        <v>26</v>
      </c>
      <c r="E36" s="33" t="s">
        <v>63</v>
      </c>
      <c r="F36" s="34"/>
      <c r="G36" s="34"/>
      <c r="H36" s="34"/>
      <c r="I36" s="34"/>
      <c r="J36" s="34"/>
      <c r="K36" s="34"/>
      <c r="L36" s="34"/>
      <c r="M36" s="34"/>
      <c r="N36" s="34"/>
      <c r="O36" s="35"/>
    </row>
    <row r="37" spans="2:15" ht="15.75" thickBot="1" x14ac:dyDescent="0.3">
      <c r="B37" s="31"/>
      <c r="C37" s="31"/>
      <c r="D37" s="31"/>
      <c r="E37" s="30" t="s">
        <v>27</v>
      </c>
      <c r="F37" s="33" t="s">
        <v>12</v>
      </c>
      <c r="G37" s="34"/>
      <c r="H37" s="34"/>
      <c r="I37" s="34"/>
      <c r="J37" s="34"/>
      <c r="K37" s="34"/>
      <c r="L37" s="34"/>
      <c r="M37" s="34"/>
      <c r="N37" s="34"/>
      <c r="O37" s="35"/>
    </row>
    <row r="38" spans="2:15" ht="269.25" customHeight="1" thickBot="1" x14ac:dyDescent="0.3">
      <c r="B38" s="31"/>
      <c r="C38" s="31"/>
      <c r="D38" s="31"/>
      <c r="E38" s="31"/>
      <c r="F38" s="30" t="s">
        <v>28</v>
      </c>
      <c r="G38" s="30" t="s">
        <v>29</v>
      </c>
      <c r="H38" s="36" t="s">
        <v>30</v>
      </c>
      <c r="I38" s="37"/>
      <c r="J38" s="36" t="s">
        <v>31</v>
      </c>
      <c r="K38" s="40"/>
      <c r="L38" s="37"/>
      <c r="M38" s="30" t="s">
        <v>32</v>
      </c>
      <c r="N38" s="33" t="s">
        <v>33</v>
      </c>
      <c r="O38" s="35"/>
    </row>
    <row r="39" spans="2:15" ht="27.75" thickBot="1" x14ac:dyDescent="0.3">
      <c r="B39" s="32"/>
      <c r="C39" s="32"/>
      <c r="D39" s="32"/>
      <c r="E39" s="32"/>
      <c r="F39" s="32"/>
      <c r="G39" s="32"/>
      <c r="H39" s="38"/>
      <c r="I39" s="39"/>
      <c r="J39" s="38"/>
      <c r="K39" s="41"/>
      <c r="L39" s="39"/>
      <c r="M39" s="32"/>
      <c r="N39" s="6" t="s">
        <v>27</v>
      </c>
      <c r="O39" s="6" t="s">
        <v>34</v>
      </c>
    </row>
    <row r="40" spans="2:15" ht="15.75" thickBot="1" x14ac:dyDescent="0.3">
      <c r="B40" s="7">
        <v>1</v>
      </c>
      <c r="C40" s="6">
        <v>2</v>
      </c>
      <c r="D40" s="6">
        <v>3</v>
      </c>
      <c r="E40" s="6">
        <v>4</v>
      </c>
      <c r="F40" s="6">
        <v>5</v>
      </c>
      <c r="G40" s="8">
        <v>43105</v>
      </c>
      <c r="H40" s="33">
        <v>6</v>
      </c>
      <c r="I40" s="35"/>
      <c r="J40" s="33">
        <v>7</v>
      </c>
      <c r="K40" s="34"/>
      <c r="L40" s="35"/>
      <c r="M40" s="6">
        <v>8</v>
      </c>
      <c r="N40" s="6">
        <v>9</v>
      </c>
      <c r="O40" s="6">
        <v>10</v>
      </c>
    </row>
    <row r="41" spans="2:15" ht="17.25" thickBot="1" x14ac:dyDescent="0.3">
      <c r="B41" s="9" t="s">
        <v>35</v>
      </c>
      <c r="C41" s="10">
        <v>100</v>
      </c>
      <c r="D41" s="10" t="s">
        <v>36</v>
      </c>
      <c r="E41" s="43">
        <v>8000</v>
      </c>
      <c r="F41" s="43"/>
      <c r="G41" s="43"/>
      <c r="H41" s="44"/>
      <c r="I41" s="45"/>
      <c r="J41" s="44"/>
      <c r="K41" s="46"/>
      <c r="L41" s="45"/>
      <c r="M41" s="43"/>
      <c r="N41" s="43">
        <v>8000</v>
      </c>
      <c r="O41" s="10"/>
    </row>
    <row r="42" spans="2:15" ht="17.25" thickBot="1" x14ac:dyDescent="0.3">
      <c r="B42" s="9" t="s">
        <v>37</v>
      </c>
      <c r="C42" s="10">
        <v>110</v>
      </c>
      <c r="D42" s="10"/>
      <c r="E42" s="43"/>
      <c r="F42" s="43" t="s">
        <v>36</v>
      </c>
      <c r="G42" s="43"/>
      <c r="H42" s="44" t="s">
        <v>36</v>
      </c>
      <c r="I42" s="45"/>
      <c r="J42" s="44" t="s">
        <v>36</v>
      </c>
      <c r="K42" s="46"/>
      <c r="L42" s="45"/>
      <c r="M42" s="43" t="s">
        <v>36</v>
      </c>
      <c r="N42" s="43"/>
      <c r="O42" s="10" t="s">
        <v>36</v>
      </c>
    </row>
    <row r="43" spans="2:15" ht="17.25" thickBot="1" x14ac:dyDescent="0.3">
      <c r="B43" s="9"/>
      <c r="C43" s="10"/>
      <c r="D43" s="10"/>
      <c r="E43" s="43"/>
      <c r="F43" s="43"/>
      <c r="G43" s="43"/>
      <c r="H43" s="44"/>
      <c r="I43" s="45"/>
      <c r="J43" s="44"/>
      <c r="K43" s="46"/>
      <c r="L43" s="45"/>
      <c r="M43" s="43"/>
      <c r="N43" s="43"/>
      <c r="O43" s="10"/>
    </row>
    <row r="44" spans="2:15" ht="17.25" thickBot="1" x14ac:dyDescent="0.3">
      <c r="B44" s="9" t="s">
        <v>38</v>
      </c>
      <c r="C44" s="10">
        <v>120</v>
      </c>
      <c r="D44" s="10"/>
      <c r="E44" s="43">
        <v>8000</v>
      </c>
      <c r="F44" s="43"/>
      <c r="G44" s="43"/>
      <c r="H44" s="44" t="s">
        <v>36</v>
      </c>
      <c r="I44" s="45"/>
      <c r="J44" s="44" t="s">
        <v>36</v>
      </c>
      <c r="K44" s="46"/>
      <c r="L44" s="45"/>
      <c r="M44" s="43"/>
      <c r="N44" s="43">
        <v>8000</v>
      </c>
      <c r="O44" s="10"/>
    </row>
    <row r="45" spans="2:15" ht="17.25" thickBot="1" x14ac:dyDescent="0.3">
      <c r="B45" s="9" t="s">
        <v>64</v>
      </c>
      <c r="C45" s="10"/>
      <c r="D45" s="10"/>
      <c r="E45" s="43">
        <v>8000</v>
      </c>
      <c r="F45" s="43"/>
      <c r="G45" s="43"/>
      <c r="H45" s="44"/>
      <c r="I45" s="45"/>
      <c r="J45" s="44"/>
      <c r="K45" s="46"/>
      <c r="L45" s="45"/>
      <c r="M45" s="43"/>
      <c r="N45" s="43">
        <v>8000</v>
      </c>
      <c r="O45" s="10"/>
    </row>
    <row r="46" spans="2:15" ht="33.75" thickBot="1" x14ac:dyDescent="0.3">
      <c r="B46" s="9" t="s">
        <v>39</v>
      </c>
      <c r="C46" s="10">
        <v>130</v>
      </c>
      <c r="D46" s="10"/>
      <c r="E46" s="10"/>
      <c r="F46" s="10" t="s">
        <v>36</v>
      </c>
      <c r="G46" s="10"/>
      <c r="H46" s="26" t="s">
        <v>36</v>
      </c>
      <c r="I46" s="27"/>
      <c r="J46" s="26" t="s">
        <v>36</v>
      </c>
      <c r="K46" s="28"/>
      <c r="L46" s="27"/>
      <c r="M46" s="10" t="s">
        <v>36</v>
      </c>
      <c r="N46" s="10"/>
      <c r="O46" s="10" t="s">
        <v>36</v>
      </c>
    </row>
    <row r="47" spans="2:15" ht="66.75" thickBot="1" x14ac:dyDescent="0.3">
      <c r="B47" s="9" t="s">
        <v>40</v>
      </c>
      <c r="C47" s="10">
        <v>140</v>
      </c>
      <c r="D47" s="10"/>
      <c r="E47" s="10"/>
      <c r="F47" s="10" t="s">
        <v>36</v>
      </c>
      <c r="G47" s="10"/>
      <c r="H47" s="26" t="s">
        <v>36</v>
      </c>
      <c r="I47" s="27"/>
      <c r="J47" s="26" t="s">
        <v>36</v>
      </c>
      <c r="K47" s="28"/>
      <c r="L47" s="27"/>
      <c r="M47" s="10" t="s">
        <v>36</v>
      </c>
      <c r="N47" s="10"/>
      <c r="O47" s="10" t="s">
        <v>36</v>
      </c>
    </row>
    <row r="48" spans="2:15" ht="33.75" thickBot="1" x14ac:dyDescent="0.3">
      <c r="B48" s="9" t="s">
        <v>41</v>
      </c>
      <c r="C48" s="10">
        <v>150</v>
      </c>
      <c r="D48" s="10"/>
      <c r="E48" s="10"/>
      <c r="F48" s="10" t="s">
        <v>36</v>
      </c>
      <c r="G48" s="10"/>
      <c r="H48" s="26"/>
      <c r="I48" s="27"/>
      <c r="J48" s="26"/>
      <c r="K48" s="28"/>
      <c r="L48" s="27"/>
      <c r="M48" s="10" t="s">
        <v>36</v>
      </c>
      <c r="N48" s="10" t="s">
        <v>36</v>
      </c>
      <c r="O48" s="10" t="s">
        <v>36</v>
      </c>
    </row>
    <row r="49" spans="2:16" ht="17.25" thickBot="1" x14ac:dyDescent="0.3">
      <c r="B49" s="9" t="s">
        <v>42</v>
      </c>
      <c r="C49" s="10">
        <v>160</v>
      </c>
      <c r="D49" s="10"/>
      <c r="E49" s="10"/>
      <c r="F49" s="10" t="s">
        <v>36</v>
      </c>
      <c r="G49" s="10"/>
      <c r="H49" s="26" t="s">
        <v>36</v>
      </c>
      <c r="I49" s="27"/>
      <c r="J49" s="26" t="s">
        <v>36</v>
      </c>
      <c r="K49" s="28"/>
      <c r="L49" s="27"/>
      <c r="M49" s="10" t="s">
        <v>36</v>
      </c>
      <c r="N49" s="10"/>
      <c r="O49" s="10"/>
    </row>
    <row r="50" spans="2:16" ht="17.25" thickBot="1" x14ac:dyDescent="0.3">
      <c r="B50" s="9" t="s">
        <v>43</v>
      </c>
      <c r="C50" s="10">
        <v>180</v>
      </c>
      <c r="D50" s="10" t="s">
        <v>36</v>
      </c>
      <c r="E50" s="10"/>
      <c r="F50" s="10" t="s">
        <v>36</v>
      </c>
      <c r="G50" s="10"/>
      <c r="H50" s="26" t="s">
        <v>36</v>
      </c>
      <c r="I50" s="27"/>
      <c r="J50" s="26" t="s">
        <v>36</v>
      </c>
      <c r="K50" s="28"/>
      <c r="L50" s="27"/>
      <c r="M50" s="10" t="s">
        <v>36</v>
      </c>
      <c r="N50" s="10"/>
      <c r="O50" s="10" t="s">
        <v>36</v>
      </c>
    </row>
    <row r="51" spans="2:16" ht="17.25" thickBot="1" x14ac:dyDescent="0.3">
      <c r="B51" s="9"/>
      <c r="C51" s="10"/>
      <c r="D51" s="10"/>
      <c r="E51" s="10"/>
      <c r="F51" s="10"/>
      <c r="G51" s="10"/>
      <c r="H51" s="26"/>
      <c r="I51" s="27"/>
      <c r="J51" s="26"/>
      <c r="K51" s="28"/>
      <c r="L51" s="27"/>
      <c r="M51" s="10"/>
      <c r="N51" s="10"/>
      <c r="O51" s="10"/>
    </row>
    <row r="52" spans="2:16" ht="17.25" thickBot="1" x14ac:dyDescent="0.3">
      <c r="B52" s="9"/>
      <c r="C52" s="10"/>
      <c r="D52" s="10"/>
      <c r="E52" s="43"/>
      <c r="F52" s="43"/>
      <c r="G52" s="43"/>
      <c r="H52" s="44"/>
      <c r="I52" s="45"/>
      <c r="J52" s="44"/>
      <c r="K52" s="46"/>
      <c r="L52" s="45"/>
      <c r="M52" s="43"/>
      <c r="N52" s="43"/>
      <c r="O52" s="43"/>
      <c r="P52" s="47"/>
    </row>
    <row r="53" spans="2:16" ht="17.25" thickBot="1" x14ac:dyDescent="0.3">
      <c r="B53" s="9" t="s">
        <v>44</v>
      </c>
      <c r="C53" s="10">
        <v>200</v>
      </c>
      <c r="D53" s="10" t="s">
        <v>36</v>
      </c>
      <c r="E53" s="43">
        <f>SUM(E56+E57+E61+E62)</f>
        <v>8029</v>
      </c>
      <c r="F53" s="43"/>
      <c r="G53" s="43"/>
      <c r="H53" s="44"/>
      <c r="I53" s="45"/>
      <c r="J53" s="44"/>
      <c r="K53" s="46"/>
      <c r="L53" s="45"/>
      <c r="M53" s="43"/>
      <c r="N53" s="43">
        <f>SUM(N56+N57+N61+N62)</f>
        <v>8029</v>
      </c>
      <c r="O53" s="43"/>
      <c r="P53" s="47"/>
    </row>
    <row r="54" spans="2:16" ht="17.25" thickBot="1" x14ac:dyDescent="0.3">
      <c r="B54" s="9" t="s">
        <v>45</v>
      </c>
      <c r="C54" s="10">
        <v>210</v>
      </c>
      <c r="D54" s="10"/>
      <c r="E54" s="43">
        <v>5120</v>
      </c>
      <c r="F54" s="43"/>
      <c r="G54" s="43"/>
      <c r="H54" s="44"/>
      <c r="I54" s="45"/>
      <c r="J54" s="44"/>
      <c r="K54" s="46"/>
      <c r="L54" s="45"/>
      <c r="M54" s="43"/>
      <c r="N54" s="43">
        <v>5120</v>
      </c>
      <c r="O54" s="43"/>
      <c r="P54" s="47"/>
    </row>
    <row r="55" spans="2:16" ht="16.5" x14ac:dyDescent="0.25">
      <c r="B55" s="11" t="s">
        <v>6</v>
      </c>
      <c r="C55" s="12"/>
      <c r="D55" s="12"/>
      <c r="E55" s="48"/>
      <c r="F55" s="48"/>
      <c r="G55" s="48"/>
      <c r="H55" s="49"/>
      <c r="I55" s="50"/>
      <c r="J55" s="49"/>
      <c r="K55" s="51"/>
      <c r="L55" s="50"/>
      <c r="M55" s="48"/>
      <c r="N55" s="48"/>
      <c r="O55" s="48"/>
      <c r="P55" s="47"/>
    </row>
    <row r="56" spans="2:16" ht="33.75" thickBot="1" x14ac:dyDescent="0.3">
      <c r="B56" s="9" t="s">
        <v>46</v>
      </c>
      <c r="C56" s="10">
        <v>211</v>
      </c>
      <c r="D56" s="10"/>
      <c r="E56" s="43">
        <v>5120</v>
      </c>
      <c r="F56" s="43"/>
      <c r="G56" s="43"/>
      <c r="H56" s="52"/>
      <c r="I56" s="53"/>
      <c r="J56" s="52"/>
      <c r="K56" s="54"/>
      <c r="L56" s="53"/>
      <c r="M56" s="43"/>
      <c r="N56" s="43">
        <v>5120</v>
      </c>
      <c r="O56" s="43"/>
      <c r="P56" s="47"/>
    </row>
    <row r="57" spans="2:16" ht="33.75" thickBot="1" x14ac:dyDescent="0.3">
      <c r="B57" s="9" t="s">
        <v>47</v>
      </c>
      <c r="C57" s="10">
        <v>230</v>
      </c>
      <c r="D57" s="10"/>
      <c r="E57" s="43">
        <v>480</v>
      </c>
      <c r="F57" s="43"/>
      <c r="G57" s="43"/>
      <c r="H57" s="44"/>
      <c r="I57" s="45"/>
      <c r="J57" s="44"/>
      <c r="K57" s="46"/>
      <c r="L57" s="45"/>
      <c r="M57" s="43"/>
      <c r="N57" s="43">
        <v>480</v>
      </c>
      <c r="O57" s="43"/>
      <c r="P57" s="47"/>
    </row>
    <row r="58" spans="2:16" ht="16.5" x14ac:dyDescent="0.25">
      <c r="B58" s="11" t="s">
        <v>6</v>
      </c>
      <c r="C58" s="12"/>
      <c r="D58" s="12"/>
      <c r="E58" s="48"/>
      <c r="F58" s="48"/>
      <c r="G58" s="48"/>
      <c r="H58" s="49"/>
      <c r="I58" s="50"/>
      <c r="J58" s="49"/>
      <c r="K58" s="51"/>
      <c r="L58" s="50"/>
      <c r="M58" s="48"/>
      <c r="N58" s="48"/>
      <c r="O58" s="48"/>
      <c r="P58" s="47"/>
    </row>
    <row r="59" spans="2:16" ht="17.25" thickBot="1" x14ac:dyDescent="0.3">
      <c r="B59" s="9" t="s">
        <v>48</v>
      </c>
      <c r="C59" s="10">
        <v>240</v>
      </c>
      <c r="D59" s="10"/>
      <c r="E59" s="43"/>
      <c r="F59" s="43"/>
      <c r="G59" s="43"/>
      <c r="H59" s="52"/>
      <c r="I59" s="53"/>
      <c r="J59" s="52"/>
      <c r="K59" s="54"/>
      <c r="L59" s="53"/>
      <c r="M59" s="43"/>
      <c r="N59" s="43"/>
      <c r="O59" s="43"/>
      <c r="P59" s="47"/>
    </row>
    <row r="60" spans="2:16" ht="17.25" thickBot="1" x14ac:dyDescent="0.3">
      <c r="B60" s="9"/>
      <c r="C60" s="10"/>
      <c r="D60" s="10"/>
      <c r="E60" s="43"/>
      <c r="F60" s="43"/>
      <c r="G60" s="43"/>
      <c r="H60" s="44"/>
      <c r="I60" s="45"/>
      <c r="J60" s="44"/>
      <c r="K60" s="46"/>
      <c r="L60" s="45"/>
      <c r="M60" s="43"/>
      <c r="N60" s="43"/>
      <c r="O60" s="43"/>
      <c r="P60" s="47"/>
    </row>
    <row r="61" spans="2:16" ht="33.75" thickBot="1" x14ac:dyDescent="0.3">
      <c r="B61" s="9" t="s">
        <v>49</v>
      </c>
      <c r="C61" s="10">
        <v>250</v>
      </c>
      <c r="D61" s="10"/>
      <c r="E61" s="43">
        <v>1560</v>
      </c>
      <c r="F61" s="43"/>
      <c r="G61" s="43"/>
      <c r="H61" s="44"/>
      <c r="I61" s="45"/>
      <c r="J61" s="44"/>
      <c r="K61" s="46"/>
      <c r="L61" s="45"/>
      <c r="M61" s="43"/>
      <c r="N61" s="43">
        <v>1560</v>
      </c>
      <c r="O61" s="43"/>
      <c r="P61" s="47"/>
    </row>
    <row r="62" spans="2:16" ht="33.75" thickBot="1" x14ac:dyDescent="0.3">
      <c r="B62" s="9" t="s">
        <v>50</v>
      </c>
      <c r="C62" s="10">
        <v>260</v>
      </c>
      <c r="D62" s="10" t="s">
        <v>36</v>
      </c>
      <c r="E62" s="43">
        <v>869</v>
      </c>
      <c r="F62" s="43"/>
      <c r="G62" s="43"/>
      <c r="H62" s="44"/>
      <c r="I62" s="45"/>
      <c r="J62" s="44"/>
      <c r="K62" s="46"/>
      <c r="L62" s="45"/>
      <c r="M62" s="43"/>
      <c r="N62" s="43">
        <v>869</v>
      </c>
      <c r="O62" s="43"/>
      <c r="P62" s="47"/>
    </row>
    <row r="63" spans="2:16" ht="17.25" thickBot="1" x14ac:dyDescent="0.3">
      <c r="B63" s="9"/>
      <c r="C63" s="10"/>
      <c r="D63" s="10"/>
      <c r="E63" s="43"/>
      <c r="F63" s="43"/>
      <c r="G63" s="43"/>
      <c r="H63" s="44"/>
      <c r="I63" s="45"/>
      <c r="J63" s="44"/>
      <c r="K63" s="46"/>
      <c r="L63" s="45"/>
      <c r="M63" s="43"/>
      <c r="N63" s="43"/>
      <c r="O63" s="43"/>
      <c r="P63" s="47"/>
    </row>
    <row r="64" spans="2:16" ht="17.25" thickBot="1" x14ac:dyDescent="0.3">
      <c r="B64" s="9" t="s">
        <v>51</v>
      </c>
      <c r="C64" s="10">
        <v>300</v>
      </c>
      <c r="D64" s="10" t="s">
        <v>36</v>
      </c>
      <c r="E64" s="43"/>
      <c r="F64" s="43"/>
      <c r="G64" s="43"/>
      <c r="H64" s="44"/>
      <c r="I64" s="45"/>
      <c r="J64" s="44"/>
      <c r="K64" s="46"/>
      <c r="L64" s="45"/>
      <c r="M64" s="43"/>
      <c r="N64" s="43"/>
      <c r="O64" s="43"/>
      <c r="P64" s="47"/>
    </row>
    <row r="65" spans="2:31" ht="16.5" x14ac:dyDescent="0.25">
      <c r="B65" s="11" t="s">
        <v>6</v>
      </c>
      <c r="C65" s="12"/>
      <c r="D65" s="12"/>
      <c r="E65" s="48"/>
      <c r="F65" s="48"/>
      <c r="G65" s="48"/>
      <c r="H65" s="49"/>
      <c r="I65" s="50"/>
      <c r="J65" s="49"/>
      <c r="K65" s="51"/>
      <c r="L65" s="50"/>
      <c r="M65" s="48"/>
      <c r="N65" s="48"/>
      <c r="O65" s="48"/>
      <c r="P65" s="47"/>
    </row>
    <row r="66" spans="2:31" ht="17.25" thickBot="1" x14ac:dyDescent="0.3">
      <c r="B66" s="9" t="s">
        <v>52</v>
      </c>
      <c r="C66" s="10">
        <v>310</v>
      </c>
      <c r="D66" s="10"/>
      <c r="E66" s="43"/>
      <c r="F66" s="43"/>
      <c r="G66" s="43"/>
      <c r="H66" s="52"/>
      <c r="I66" s="53"/>
      <c r="J66" s="52"/>
      <c r="K66" s="54"/>
      <c r="L66" s="53"/>
      <c r="M66" s="43"/>
      <c r="N66" s="43"/>
      <c r="O66" s="43"/>
      <c r="P66" s="47"/>
    </row>
    <row r="67" spans="2:31" ht="17.25" thickBot="1" x14ac:dyDescent="0.3">
      <c r="B67" s="9" t="s">
        <v>53</v>
      </c>
      <c r="C67" s="10">
        <v>320</v>
      </c>
      <c r="D67" s="10"/>
      <c r="E67" s="43"/>
      <c r="F67" s="43"/>
      <c r="G67" s="43"/>
      <c r="H67" s="44"/>
      <c r="I67" s="45"/>
      <c r="J67" s="44"/>
      <c r="K67" s="46"/>
      <c r="L67" s="45"/>
      <c r="M67" s="43"/>
      <c r="N67" s="43"/>
      <c r="O67" s="43"/>
      <c r="P67" s="47"/>
    </row>
    <row r="68" spans="2:31" ht="17.25" thickBot="1" x14ac:dyDescent="0.3">
      <c r="B68" s="9" t="s">
        <v>54</v>
      </c>
      <c r="C68" s="10"/>
      <c r="D68" s="10"/>
      <c r="E68" s="43"/>
      <c r="F68" s="43"/>
      <c r="G68" s="43"/>
      <c r="H68" s="44"/>
      <c r="I68" s="45"/>
      <c r="J68" s="44"/>
      <c r="K68" s="46"/>
      <c r="L68" s="45"/>
      <c r="M68" s="43"/>
      <c r="N68" s="43"/>
      <c r="O68" s="43"/>
      <c r="P68" s="47"/>
    </row>
    <row r="69" spans="2:31" ht="17.25" thickBot="1" x14ac:dyDescent="0.3">
      <c r="B69" s="9" t="s">
        <v>55</v>
      </c>
      <c r="C69" s="10">
        <v>400</v>
      </c>
      <c r="D69" s="10"/>
      <c r="E69" s="43">
        <v>1000</v>
      </c>
      <c r="F69" s="43"/>
      <c r="G69" s="43"/>
      <c r="H69" s="44"/>
      <c r="I69" s="45"/>
      <c r="J69" s="44"/>
      <c r="K69" s="46"/>
      <c r="L69" s="45"/>
      <c r="M69" s="43"/>
      <c r="N69" s="43">
        <v>1000</v>
      </c>
      <c r="O69" s="43"/>
      <c r="P69" s="47"/>
    </row>
    <row r="70" spans="2:31" ht="16.5" x14ac:dyDescent="0.25">
      <c r="B70" s="11" t="s">
        <v>6</v>
      </c>
      <c r="C70" s="12"/>
      <c r="D70" s="12"/>
      <c r="E70" s="48"/>
      <c r="F70" s="48"/>
      <c r="G70" s="48"/>
      <c r="H70" s="49"/>
      <c r="I70" s="50"/>
      <c r="J70" s="49"/>
      <c r="K70" s="51"/>
      <c r="L70" s="50"/>
      <c r="M70" s="48"/>
      <c r="N70" s="48"/>
      <c r="O70" s="48"/>
      <c r="P70" s="47"/>
    </row>
    <row r="71" spans="2:31" ht="17.25" thickBot="1" x14ac:dyDescent="0.3">
      <c r="B71" s="9" t="s">
        <v>56</v>
      </c>
      <c r="C71" s="10">
        <v>410</v>
      </c>
      <c r="D71" s="10"/>
      <c r="E71" s="43"/>
      <c r="F71" s="43"/>
      <c r="G71" s="43"/>
      <c r="H71" s="52"/>
      <c r="I71" s="53"/>
      <c r="J71" s="52"/>
      <c r="K71" s="54"/>
      <c r="L71" s="53"/>
      <c r="M71" s="43"/>
      <c r="N71" s="43"/>
      <c r="O71" s="43"/>
      <c r="P71" s="47"/>
    </row>
    <row r="72" spans="2:31" ht="17.25" thickBot="1" x14ac:dyDescent="0.3">
      <c r="B72" s="9" t="s">
        <v>57</v>
      </c>
      <c r="C72" s="10">
        <v>420</v>
      </c>
      <c r="D72" s="10"/>
      <c r="E72" s="43">
        <v>1000</v>
      </c>
      <c r="F72" s="43"/>
      <c r="G72" s="43"/>
      <c r="H72" s="44"/>
      <c r="I72" s="45"/>
      <c r="J72" s="44"/>
      <c r="K72" s="46"/>
      <c r="L72" s="45"/>
      <c r="M72" s="43"/>
      <c r="N72" s="43">
        <v>1000</v>
      </c>
      <c r="O72" s="43"/>
      <c r="P72" s="47"/>
    </row>
    <row r="73" spans="2:31" ht="17.25" thickBot="1" x14ac:dyDescent="0.3">
      <c r="B73" s="9" t="s">
        <v>58</v>
      </c>
      <c r="C73" s="10">
        <v>500</v>
      </c>
      <c r="D73" s="10" t="s">
        <v>36</v>
      </c>
      <c r="E73" s="10">
        <v>1461.518</v>
      </c>
      <c r="F73" s="10"/>
      <c r="G73" s="10"/>
      <c r="H73" s="26"/>
      <c r="I73" s="27"/>
      <c r="J73" s="26"/>
      <c r="K73" s="28"/>
      <c r="L73" s="27"/>
      <c r="M73" s="10"/>
      <c r="N73" s="10">
        <v>1461.518</v>
      </c>
      <c r="O73" s="10"/>
    </row>
    <row r="74" spans="2:31" ht="17.25" thickBot="1" x14ac:dyDescent="0.3">
      <c r="B74" s="9" t="s">
        <v>59</v>
      </c>
      <c r="C74" s="10">
        <v>600</v>
      </c>
      <c r="D74" s="10" t="s">
        <v>36</v>
      </c>
      <c r="E74" s="10">
        <f>SUM(E73+E41-E53-E69)</f>
        <v>432.51800000000003</v>
      </c>
      <c r="F74" s="10"/>
      <c r="G74" s="10"/>
      <c r="H74" s="26"/>
      <c r="I74" s="27"/>
      <c r="J74" s="26"/>
      <c r="K74" s="28"/>
      <c r="L74" s="27"/>
      <c r="M74" s="10"/>
      <c r="N74" s="10">
        <f>SUM(N73+N41-N53-N69)</f>
        <v>432.51800000000003</v>
      </c>
      <c r="O74" s="10"/>
    </row>
    <row r="75" spans="2:31" ht="16.5" x14ac:dyDescent="0.25">
      <c r="B75" s="42" t="s">
        <v>60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2:31" ht="16.5" x14ac:dyDescent="0.2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2:31" ht="16.5" x14ac:dyDescent="0.25">
      <c r="B77" s="22"/>
      <c r="C77" s="22"/>
      <c r="D77" s="22"/>
    </row>
  </sheetData>
  <mergeCells count="90">
    <mergeCell ref="B77:D77"/>
    <mergeCell ref="B75:AE75"/>
    <mergeCell ref="B76:AE76"/>
    <mergeCell ref="H72:I72"/>
    <mergeCell ref="J72:L72"/>
    <mergeCell ref="H73:I73"/>
    <mergeCell ref="J73:L73"/>
    <mergeCell ref="H74:I74"/>
    <mergeCell ref="J74:L74"/>
    <mergeCell ref="H69:I69"/>
    <mergeCell ref="J69:L69"/>
    <mergeCell ref="H70:I70"/>
    <mergeCell ref="J70:L70"/>
    <mergeCell ref="H71:I71"/>
    <mergeCell ref="J71:L71"/>
    <mergeCell ref="H66:I66"/>
    <mergeCell ref="J66:L66"/>
    <mergeCell ref="H67:I67"/>
    <mergeCell ref="J67:L67"/>
    <mergeCell ref="H68:I68"/>
    <mergeCell ref="J68:L68"/>
    <mergeCell ref="H63:I63"/>
    <mergeCell ref="J63:L63"/>
    <mergeCell ref="H64:I64"/>
    <mergeCell ref="J64:L64"/>
    <mergeCell ref="H65:I65"/>
    <mergeCell ref="J65:L65"/>
    <mergeCell ref="H60:I60"/>
    <mergeCell ref="J60:L60"/>
    <mergeCell ref="H61:I61"/>
    <mergeCell ref="J61:L61"/>
    <mergeCell ref="H62:I62"/>
    <mergeCell ref="J62:L62"/>
    <mergeCell ref="H57:I57"/>
    <mergeCell ref="J57:L57"/>
    <mergeCell ref="H58:I58"/>
    <mergeCell ref="J58:L58"/>
    <mergeCell ref="H59:I59"/>
    <mergeCell ref="J59:L59"/>
    <mergeCell ref="H54:I54"/>
    <mergeCell ref="J54:L54"/>
    <mergeCell ref="H55:I55"/>
    <mergeCell ref="J55:L55"/>
    <mergeCell ref="H56:I56"/>
    <mergeCell ref="J56:L56"/>
    <mergeCell ref="H51:I51"/>
    <mergeCell ref="J51:L51"/>
    <mergeCell ref="H52:I52"/>
    <mergeCell ref="J52:L52"/>
    <mergeCell ref="H53:I53"/>
    <mergeCell ref="J53:L53"/>
    <mergeCell ref="H48:I48"/>
    <mergeCell ref="J48:L48"/>
    <mergeCell ref="H49:I49"/>
    <mergeCell ref="J49:L49"/>
    <mergeCell ref="H50:I50"/>
    <mergeCell ref="J50:L50"/>
    <mergeCell ref="H45:I45"/>
    <mergeCell ref="J45:L45"/>
    <mergeCell ref="H46:I46"/>
    <mergeCell ref="J46:L46"/>
    <mergeCell ref="H47:I47"/>
    <mergeCell ref="J47:L47"/>
    <mergeCell ref="H42:I42"/>
    <mergeCell ref="J42:L42"/>
    <mergeCell ref="H43:I43"/>
    <mergeCell ref="J43:L43"/>
    <mergeCell ref="H44:I44"/>
    <mergeCell ref="J44:L44"/>
    <mergeCell ref="J38:L39"/>
    <mergeCell ref="M38:M39"/>
    <mergeCell ref="N38:O38"/>
    <mergeCell ref="H40:I40"/>
    <mergeCell ref="J40:L40"/>
    <mergeCell ref="B33:O33"/>
    <mergeCell ref="B34:H34"/>
    <mergeCell ref="I34:J34"/>
    <mergeCell ref="N34:O34"/>
    <mergeCell ref="H41:I41"/>
    <mergeCell ref="J41:L41"/>
    <mergeCell ref="B35:O35"/>
    <mergeCell ref="B36:B39"/>
    <mergeCell ref="C36:C39"/>
    <mergeCell ref="D36:D39"/>
    <mergeCell ref="E36:O36"/>
    <mergeCell ref="E37:E39"/>
    <mergeCell ref="F37:O37"/>
    <mergeCell ref="F38:F39"/>
    <mergeCell ref="G38:G39"/>
    <mergeCell ref="H38:I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Лист1!fpage2</vt:lpstr>
      <vt:lpstr>Лист1!fpage3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2018-01-29T06:14:16Z</dcterms:modified>
</cp:coreProperties>
</file>