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99" windowHeight="9333"/>
  </bookViews>
  <sheets>
    <sheet name="Foglio1" sheetId="1" r:id="rId1"/>
    <sheet name="Foglio2" sheetId="2" r:id="rId2"/>
    <sheet name="Foglio3" sheetId="3" r:id="rId3"/>
  </sheets>
  <calcPr calcId="162913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4" i="1"/>
  <c r="J12" i="1" l="1"/>
  <c r="J14" i="1"/>
  <c r="J13" i="1"/>
</calcChain>
</file>

<file path=xl/sharedStrings.xml><?xml version="1.0" encoding="utf-8"?>
<sst xmlns="http://schemas.openxmlformats.org/spreadsheetml/2006/main" count="28" uniqueCount="28">
  <si>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</si>
  <si>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</si>
  <si>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</si>
  <si>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</si>
  <si>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</si>
  <si>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</si>
  <si>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</si>
  <si>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</si>
  <si>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</si>
  <si>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</si>
  <si>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</si>
  <si>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</si>
  <si>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</si>
  <si>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</si>
  <si>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</si>
  <si>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</si>
  <si>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</si>
  <si>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Your algorithm best solution obj</t>
  </si>
  <si>
    <t xml:space="preserve">Fill the green cells only!!! Do not change anything else!!! </t>
  </si>
  <si>
    <t>inst02</t>
  </si>
  <si>
    <t>300 iterations</t>
  </si>
  <si>
    <t>inst06</t>
  </si>
  <si>
    <t>7sec</t>
  </si>
  <si>
    <t>subito</t>
  </si>
  <si>
    <t>300-400 iterations</t>
  </si>
  <si>
    <t>inst05</t>
  </si>
  <si>
    <t>6 sol in 29sec</t>
  </si>
  <si>
    <t>!!DA ELIMINARE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</si>
</sst>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4" borderId="2" xfId="0" applyFill="1" applyBorder="1"/>
    <xf numFmtId="0" fontId="1" fillId="0" borderId="0" xfId="0" applyFont="1" applyFill="1" applyBorder="1"/>
    <xf numFmtId="0" fontId="0" fillId="4" borderId="6" xfId="0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/>
    <xf numFmtId="164" fontId="0" fillId="4" borderId="14" xfId="0" applyNumberFormat="1" applyFill="1" applyBorder="1"/>
    <xf numFmtId="0" fontId="0" fillId="4" borderId="15" xfId="0" applyFill="1" applyBorder="1"/>
    <xf numFmtId="0" fontId="0" fillId="4" borderId="16" xfId="0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1" xfId="0" applyNumberFormat="1" applyFill="1" applyBorder="1"/>
    <xf numFmtId="2" fontId="0" fillId="0" borderId="1" xfId="0" applyNumberFormat="1" applyBorder="1"/>
    <xf numFmtId="164" fontId="2" fillId="5" borderId="4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21" sqref="I21"/>
    </sheetView>
  </sheetViews>
  <sheetFormatPr defaultRowHeight="14.3" x14ac:dyDescent="0.25"/>
  <cols>
    <col min="1" max="1" width="13.875" customWidth="1"/>
    <col min="2" max="2" width="15.875" bestFit="1" customWidth="1"/>
    <col min="3" max="3" width="10.75" customWidth="1"/>
    <col min="4" max="4" width="13.375" customWidth="1"/>
    <col min="5" max="5" width="11.625" customWidth="1"/>
    <col min="6" max="6" width="11" customWidth="1"/>
    <col min="7" max="7" width="15.25" customWidth="1"/>
    <col min="8" max="8" width="6.625" customWidth="1"/>
    <col min="9" max="9" width="20" style="1" customWidth="1"/>
    <col min="10" max="10" width="13" style="4" customWidth="1"/>
  </cols>
  <sheetData>
    <row r="1" spans="1:10" x14ac:dyDescent="0.25">
      <c r="A1" s="27" t="s">
        <v>18</v>
      </c>
      <c r="B1" s="27"/>
      <c r="C1" s="27"/>
      <c r="D1" s="28"/>
      <c r="E1" s="28"/>
      <c r="F1" s="28"/>
      <c r="G1" s="28"/>
      <c r="H1" s="28"/>
      <c r="I1" s="29"/>
      <c r="J1" s="30"/>
    </row>
    <row r="2" spans="1:10" ht="14.95" thickBot="1" x14ac:dyDescent="0.3"/>
    <row r="3" spans="1:10" ht="14.95" thickBot="1" x14ac:dyDescent="0.3">
      <c r="A3" s="6"/>
      <c r="B3" s="18" t="s">
        <v>0</v>
      </c>
      <c r="C3" s="19" t="s">
        <v>1</v>
      </c>
      <c r="D3" s="20" t="s">
        <v>2</v>
      </c>
      <c r="E3" s="19" t="s">
        <v>3</v>
      </c>
      <c r="F3" s="20" t="s">
        <v>11</v>
      </c>
      <c r="G3" s="21" t="s">
        <v>12</v>
      </c>
      <c r="I3" s="25" t="s">
        <v>17</v>
      </c>
      <c r="J3" s="26" t="s">
        <v>13</v>
      </c>
    </row>
    <row r="4" spans="1:10" x14ac:dyDescent="0.25">
      <c r="A4" s="15" t="s">
        <v>4</v>
      </c>
      <c r="B4" s="13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3">
        <v>157.09819999999999</v>
      </c>
      <c r="J4" s="24">
        <f>100*(I4-G4)/G4</f>
        <v>4.1690034140833526E-2</v>
      </c>
    </row>
    <row r="5" spans="1:10" x14ac:dyDescent="0.25">
      <c r="A5" s="16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22">
        <v>38.386823</v>
      </c>
      <c r="J5" s="3">
        <f t="shared" ref="J5:J10" si="0">100*(I5-G5)/G5</f>
        <v>10.596738811633459</v>
      </c>
    </row>
    <row r="6" spans="1:10" x14ac:dyDescent="0.25">
      <c r="A6" s="16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22">
        <v>39.012444000000002</v>
      </c>
      <c r="J6" s="3">
        <f t="shared" si="0"/>
        <v>19.572262775109714</v>
      </c>
    </row>
    <row r="7" spans="1:10" x14ac:dyDescent="0.25">
      <c r="A7" s="16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22">
        <v>8.7270640000000004</v>
      </c>
      <c r="J7" s="3">
        <f t="shared" si="0"/>
        <v>13.085856765185101</v>
      </c>
    </row>
    <row r="8" spans="1:10" x14ac:dyDescent="0.25">
      <c r="A8" s="16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22">
        <v>15.130865999999999</v>
      </c>
      <c r="J8" s="3">
        <f t="shared" si="0"/>
        <v>17.283506689311746</v>
      </c>
    </row>
    <row r="9" spans="1:10" x14ac:dyDescent="0.25">
      <c r="A9" s="16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22">
        <v>3.9450769999999999</v>
      </c>
      <c r="J9" s="3">
        <f t="shared" si="0"/>
        <v>29.577136798597373</v>
      </c>
    </row>
    <row r="10" spans="1:10" ht="14.95" thickBot="1" x14ac:dyDescent="0.3">
      <c r="A10" s="17" t="s">
        <v>10</v>
      </c>
      <c r="B10" s="14">
        <v>81</v>
      </c>
      <c r="C10" s="11">
        <v>2823</v>
      </c>
      <c r="D10" s="11">
        <v>10632</v>
      </c>
      <c r="E10" s="11">
        <v>18</v>
      </c>
      <c r="F10" s="11">
        <v>0.42</v>
      </c>
      <c r="G10" s="12">
        <v>10.050300999999999</v>
      </c>
      <c r="I10" s="22">
        <v>10.886291</v>
      </c>
      <c r="J10" s="3">
        <f t="shared" si="0"/>
        <v>8.3180593297653562</v>
      </c>
    </row>
    <row r="12" spans="1:10" x14ac:dyDescent="0.25">
      <c r="I12" s="2" t="s">
        <v>14</v>
      </c>
      <c r="J12" s="4">
        <f>MIN(J4:J10)</f>
        <v>4.1690034140833526E-2</v>
      </c>
    </row>
    <row r="13" spans="1:10" x14ac:dyDescent="0.25">
      <c r="I13" s="2" t="s">
        <v>15</v>
      </c>
      <c r="J13" s="4">
        <f>AVERAGE(J4:J10)</f>
        <v>14.067893029106228</v>
      </c>
    </row>
    <row r="14" spans="1:10" x14ac:dyDescent="0.25">
      <c r="I14" s="2" t="s">
        <v>16</v>
      </c>
      <c r="J14" s="4">
        <f>MAX(J4:J10)</f>
        <v>29.577136798597373</v>
      </c>
    </row>
    <row r="16" spans="1:10" x14ac:dyDescent="0.25">
      <c r="A16" s="28"/>
      <c r="B16" s="28"/>
      <c r="C16" s="28"/>
      <c r="D16" s="28"/>
      <c r="E16" s="28"/>
      <c r="F16" s="28"/>
      <c r="G16" s="28"/>
      <c r="H16" s="28"/>
      <c r="I16" s="29"/>
      <c r="J16" s="30"/>
    </row>
    <row r="19" spans="1:3" x14ac:dyDescent="0.25">
      <c r="A19" t="s">
        <v>27</v>
      </c>
    </row>
    <row r="20" spans="1:3" x14ac:dyDescent="0.25">
      <c r="A20" t="s">
        <v>19</v>
      </c>
      <c r="B20" t="s">
        <v>20</v>
      </c>
      <c r="C20" t="s">
        <v>23</v>
      </c>
    </row>
    <row r="21" spans="1:3" x14ac:dyDescent="0.25">
      <c r="A21" t="s">
        <v>21</v>
      </c>
      <c r="B21" t="s">
        <v>24</v>
      </c>
      <c r="C21" t="s">
        <v>22</v>
      </c>
    </row>
    <row r="23" spans="1:3" x14ac:dyDescent="0.25">
      <c r="A23" t="s">
        <v>25</v>
      </c>
      <c r="C2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2017-12-16T19:54:09Z</dcterms:modified>
</cp:coreProperties>
</file>