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comments1.xml" ContentType="application/vnd.openxmlformats-officedocument.spreadsheetml.comments+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Hp\OneDrive\Desktop\"/>
    </mc:Choice>
  </mc:AlternateContent>
  <xr:revisionPtr revIDLastSave="0" documentId="13_ncr:1_{CB70A0CA-960B-40BE-BC5D-C57101070751}" xr6:coauthVersionLast="47" xr6:coauthVersionMax="47" xr10:uidLastSave="{00000000-0000-0000-0000-000000000000}"/>
  <bookViews>
    <workbookView xWindow="-108" yWindow="-108" windowWidth="23256" windowHeight="12456" firstSheet="2" activeTab="5" xr2:uid="{00000000-000D-0000-FFFF-FFFF00000000}"/>
  </bookViews>
  <sheets>
    <sheet name="matches win by team" sheetId="12" r:id="rId1"/>
    <sheet name="toss based decision " sheetId="13" r:id="rId2"/>
    <sheet name="top 10 venues" sheetId="14" r:id="rId3"/>
    <sheet name="man of the match" sheetId="15" r:id="rId4"/>
    <sheet name="KPI" sheetId="18" r:id="rId5"/>
    <sheet name="DASHBOARD" sheetId="19" r:id="rId6"/>
    <sheet name="IPL Matches 2008-2020 (1)" sheetId="1" r:id="rId7"/>
    <sheet name="title winners " sheetId="17" r:id="rId8"/>
    <sheet name="iplwinner" sheetId="11" r:id="rId9"/>
  </sheets>
  <definedNames>
    <definedName name="_xlchart.v1.0" hidden="1">'title winners '!$D$3:$D$8</definedName>
    <definedName name="_xlchart.v1.1" hidden="1">'title winners '!$E$3:$E$8</definedName>
    <definedName name="_xlchart.v1.2" hidden="1">'title winners '!$D$3:$D$8</definedName>
    <definedName name="_xlchart.v1.3" hidden="1">'title winners '!$E$3:$E$8</definedName>
    <definedName name="Slicer_season1">#N/A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4" i="18" l="1"/>
  <c r="G4" i="18" s="1"/>
  <c r="D4" i="17"/>
  <c r="D5" i="17"/>
  <c r="D6" i="17"/>
  <c r="D7" i="17"/>
  <c r="D8" i="17"/>
  <c r="D3" i="17"/>
  <c r="D4" i="15"/>
  <c r="D5" i="15"/>
  <c r="D6" i="15"/>
  <c r="D7" i="15"/>
  <c r="D8" i="15"/>
  <c r="D9" i="15"/>
  <c r="D10" i="15"/>
  <c r="D11" i="15"/>
  <c r="D12" i="15"/>
  <c r="D3" i="15"/>
  <c r="E4" i="17"/>
  <c r="E8" i="17"/>
  <c r="E5" i="17"/>
  <c r="E6" i="17"/>
  <c r="E7" i="17"/>
  <c r="E3" i="17"/>
  <c r="E11" i="15"/>
  <c r="E6" i="15"/>
  <c r="E5" i="15"/>
  <c r="E3" i="15"/>
  <c r="E12" i="15"/>
  <c r="E7" i="15"/>
  <c r="E8" i="15"/>
  <c r="E4" i="15"/>
  <c r="E9" i="15"/>
  <c r="E10" i="15"/>
  <c r="D4" i="18" l="1"/>
  <c r="E4" i="18"/>
  <c r="F4"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L6" authorId="0" shapeId="0" xr:uid="{F73C622C-75D6-4A68-88CA-8C6A9F85491C}">
      <text/>
    </comment>
  </commentList>
</comments>
</file>

<file path=xl/sharedStrings.xml><?xml version="1.0" encoding="utf-8"?>
<sst xmlns="http://schemas.openxmlformats.org/spreadsheetml/2006/main" count="11708" uniqueCount="446">
  <si>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</si>
  <si>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</si>
  <si>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</si>
  <si>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</si>
  <si>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</si>
  <si>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</si>
  <si>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</si>
  <si>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</si>
  <si>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</si>
  <si>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</si>
  <si>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</si>
  <si>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</si>
  <si>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</si>
  <si>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</si>
  <si>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</si>
  <si>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</si>
  <si>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</si>
  <si>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</si>
  <si>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</si>
  <si>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</si>
  <si>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</si>
  <si>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</si>
  <si>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</si>
  <si>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</si>
  <si>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</si>
  <si>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</si>
  <si>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</si>
  <si>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</si>
  <si>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</si>
  <si>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</si>
  <si>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</si>
  <si>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</si>
  <si>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</si>
  <si>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</si>
  <si>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</si>
  <si>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</si>
  <si>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</si>
  <si>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</si>
  <si>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</si>
  <si>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</si>
  <si>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</si>
  <si>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</si>
  <si>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</si>
  <si>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</si>
  <si>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</si>
  <si>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</si>
  <si>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</si>
  <si>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</si>
  <si>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</si>
  <si>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</si>
  <si>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</si>
  <si>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</si>
  <si>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</si>
  <si>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</si>
  <si>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</si>
  <si>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</si>
  <si>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</si>
  <si>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</si>
  <si>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</si>
  <si>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</si>
  <si>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</si>
  <si>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</si>
  <si>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</si>
  <si>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</si>
  <si>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</si>
  <si>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</si>
  <si>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</si>
  <si>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</si>
  <si>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</si>
  <si>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</si>
  <si>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</si>
  <si>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</si>
  <si>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</si>
  <si>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</si>
  <si>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</si>
  <si>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</si>
  <si>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</si>
  <si>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</si>
  <si>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</si>
  <si>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</si>
  <si>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</si>
  <si>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</si>
  <si>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</si>
  <si>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</si>
  <si>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</si>
  <si>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</si>
  <si>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</si>
  <si>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</si>
  <si>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</si>
  <si>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</si>
  <si>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</si>
  <si>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</si>
  <si>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</si>
  <si>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</si>
  <si>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</si>
  <si>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</si>
  <si>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</si>
  <si>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</si>
  <si>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</si>
  <si>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</si>
  <si>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</si>
  <si>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</si>
  <si>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</si>
  <si>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</si>
  <si>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</si>
  <si>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</si>
  <si>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</si>
  <si>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</si>
  <si>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</si>
  <si>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</si>
  <si>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</si>
  <si>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</si>
  <si>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</si>
  <si>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</si>
  <si>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</si>
  <si>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</si>
  <si>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</si>
  <si>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</si>
  <si>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</si>
  <si>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</si>
  <si>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</si>
  <si>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</si>
  <si>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</si>
  <si>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</si>
  <si>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</si>
  <si>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</si>
  <si>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</si>
  <si>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</si>
  <si>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</si>
  <si>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</si>
  <si>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</si>
  <si>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</si>
  <si>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</si>
  <si>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</si>
  <si>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</si>
  <si>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</si>
  <si>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</si>
  <si>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</si>
  <si>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</si>
  <si>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</si>
  <si>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</si>
  <si>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</si>
  <si>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</si>
  <si>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</si>
  <si>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</si>
  <si>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</si>
  <si>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</si>
  <si>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</si>
  <si>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</si>
  <si>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</si>
  <si>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</si>
  <si>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</si>
  <si>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</si>
  <si>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</si>
  <si>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</si>
  <si>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</si>
  <si>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</si>
  <si>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</si>
  <si>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</si>
  <si>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</si>
  <si>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</si>
  <si>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</si>
  <si>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</si>
  <si>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</si>
  <si>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</si>
  <si>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</si>
  <si>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</si>
  <si>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</si>
  <si>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</si>
  <si>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</si>
  <si>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</si>
  <si>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</si>
  <si>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</si>
  <si>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</si>
  <si>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</si>
  <si>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</si>
  <si>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</si>
  <si>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</si>
  <si>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</si>
  <si>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</si>
  <si>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</si>
  <si>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</si>
  <si>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</si>
  <si>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</si>
  <si>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</si>
  <si>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</si>
  <si>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</si>
  <si>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</si>
  <si>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</si>
  <si>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</si>
  <si>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</si>
  <si>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</si>
  <si>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</si>
  <si>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</si>
  <si>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</si>
  <si>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</si>
  <si>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</si>
  <si>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</si>
  <si>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</si>
  <si>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</si>
  <si>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</si>
  <si>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</si>
  <si>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</si>
  <si>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</si>
  <si>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</si>
  <si>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</si>
  <si>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</si>
  <si>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</si>
  <si>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</si>
  <si>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</si>
  <si>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</si>
  <si>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</si>
  <si>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</si>
  <si>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</si>
  <si>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</si>
  <si>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</si>
  <si>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</si>
  <si>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</si>
  <si>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</si>
  <si>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</si>
  <si>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</si>
  <si>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</si>
  <si>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</si>
  <si>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</si>
  <si>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</si>
  <si>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</si>
  <si>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</si>
  <si>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</si>
  <si>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</si>
  <si>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</si>
  <si>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</si>
  <si>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</si>
  <si>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</si>
  <si>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</si>
  <si>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</si>
  <si>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</si>
  <si>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</si>
  <si>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</si>
  <si>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</si>
  <si>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</si>
  <si>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</si>
  <si>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</si>
  <si>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</si>
  <si>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</si>
  <si>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</si>
  <si>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</si>
  <si>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</si>
  <si>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</si>
  <si>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</si>
  <si>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</si>
  <si>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</si>
  <si>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</si>
  <si>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</si>
  <si>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</si>
  <si>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</si>
  <si>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</si>
  <si>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</si>
  <si>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</si>
  <si>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</si>
  <si>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</si>
  <si>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</si>
  <si>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</si>
  <si>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</si>
  <si>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</si>
  <si>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</si>
  <si>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</si>
  <si>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</si>
  <si>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</si>
  <si>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</si>
  <si>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</si>
  <si>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</si>
  <si>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</si>
  <si>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</si>
  <si>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</si>
  <si>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</si>
  <si>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</si>
  <si>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</si>
  <si>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</si>
  <si>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</si>
  <si>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</si>
  <si>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</si>
  <si>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</si>
  <si>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</si>
  <si>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</si>
  <si>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</si>
  <si>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</si>
  <si>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</si>
  <si>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</si>
  <si>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</si>
  <si>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</si>
  <si>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</si>
  <si>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</si>
  <si>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</si>
  <si>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</si>
  <si>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</si>
  <si>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</si>
  <si>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</si>
  <si>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</si>
  <si>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</si>
  <si>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</si>
  <si>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</si>
  <si>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</si>
  <si>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</si>
  <si>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</si>
  <si>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</si>
  <si>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</si>
  <si>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</si>
  <si>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</si>
  <si>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</si>
  <si>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</si>
  <si>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</si>
  <si>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</si>
  <si>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</si>
  <si>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</si>
  <si>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</si>
  <si>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</si>
  <si>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</si>
  <si>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</si>
  <si>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</si>
  <si>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</si>
  <si>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</si>
  <si>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</si>
  <si>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</si>
  <si>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</si>
  <si>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</si>
  <si>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</si>
  <si>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</si>
  <si>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</si>
  <si>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</si>
  <si>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</si>
  <si>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</si>
  <si>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</si>
  <si>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</si>
  <si>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</si>
  <si>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</si>
  <si>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</si>
  <si>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</si>
  <si>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</si>
  <si>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</si>
  <si>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</si>
  <si>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</si>
  <si>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</si>
  <si>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</si>
  <si>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</si>
  <si>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</si>
  <si>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</si>
  <si>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</si>
  <si>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</si>
  <si>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</si>
  <si>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</si>
  <si>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</si>
  <si>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</si>
  <si>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</si>
  <si>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</si>
  <si>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</si>
  <si>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</si>
  <si>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</si>
  <si>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</si>
  <si>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</si>
  <si>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</si>
  <si>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</si>
  <si>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</si>
  <si>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</si>
  <si>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</si>
  <si>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</si>
  <si>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</si>
  <si>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</si>
  <si>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</si>
  <si>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</si>
  <si>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</si>
  <si>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</si>
  <si>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</si>
  <si>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</si>
  <si>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</si>
  <si>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</si>
  <si>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</si>
  <si>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</si>
  <si>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</si>
  <si>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</si>
  <si>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</si>
  <si>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</si>
  <si>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</si>
  <si>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</si>
  <si>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</si>
  <si>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</si>
  <si>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</si>
  <si>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</si>
  <si>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</si>
  <si>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</si>
  <si>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</si>
  <si>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</si>
  <si>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</si>
  <si>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</si>
  <si>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</si>
  <si>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</si>
  <si>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</si>
  <si>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</si>
  <si>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</si>
  <si>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</si>
  <si>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Winner</t>
  </si>
  <si>
    <t>Runner Up</t>
  </si>
  <si>
    <t>Player of the Match</t>
  </si>
  <si>
    <t>Player of the Series</t>
  </si>
  <si>
    <t>Shane Watson</t>
  </si>
  <si>
    <t>Sunil Narine</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</si>
  <si>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</si>
  <si>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</si>
  <si>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</si>
  <si>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</si>
  <si>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</si>
  <si>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</si>
  <si>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</si>
  <si>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</si>
  <si>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</si>
  <si>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</si>
  <si>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</si>
  <si>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</si>
  <si>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</si>
  <si>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</si>
  <si>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</si>
  <si>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</si>
  <si>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</si>
  <si>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season</t>
  </si>
  <si>
    <t>IPL - 2008</t>
  </si>
  <si>
    <t>IPL - 2009</t>
  </si>
  <si>
    <t>IPL - 2010</t>
  </si>
  <si>
    <t>IPL - 2011</t>
  </si>
  <si>
    <t>IPL - 2012</t>
  </si>
  <si>
    <t>IPL - 2013</t>
  </si>
  <si>
    <t>IPL - 2014</t>
  </si>
  <si>
    <t>IPL - 2015</t>
  </si>
  <si>
    <t>IPL - 2016</t>
  </si>
  <si>
    <t>IPL - 2017</t>
  </si>
  <si>
    <t>IPL - 2018</t>
  </si>
  <si>
    <t>IPL - 2019</t>
  </si>
  <si>
    <t>IPL - 2020</t>
  </si>
  <si>
    <t>Row Labels</t>
  </si>
  <si>
    <t>Grand Total</t>
  </si>
  <si>
    <t>Count of toss_winner</t>
  </si>
  <si>
    <t>Column Labels</t>
  </si>
  <si>
    <t>Count of winner</t>
  </si>
  <si>
    <t>Count of player_of_match</t>
  </si>
  <si>
    <t>count</t>
  </si>
  <si>
    <t>player of the match</t>
  </si>
  <si>
    <t>Count of Winner</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</si>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</sst>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333333"/>
      <name val="Calibri"/>
      <family val="2"/>
      <scheme val="minor"/>
    </font>
    <font>
      <sz val="11"/>
      <color rgb="FF33333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F7F7"/>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4" fontId="0" fillId="0" borderId="0" xfId="0" applyNumberFormat="1"/>
    <xf numFmtId="0" fontId="18" fillId="33" borderId="10" xfId="0" applyFont="1" applyFill="1" applyBorder="1" applyAlignment="1">
      <alignment horizontal="left" vertical="center" wrapText="1"/>
    </xf>
    <xf numFmtId="0" fontId="19" fillId="0" borderId="10" xfId="0" applyFont="1" applyBorder="1" applyAlignment="1">
      <alignment horizontal="left" vertical="center" wrapText="1"/>
    </xf>
    <xf numFmtId="0" fontId="18" fillId="0" borderId="10" xfId="0" applyFont="1" applyBorder="1" applyAlignment="1">
      <alignment horizontal="left" vertical="center" wrapText="1"/>
    </xf>
    <xf numFmtId="0" fontId="19" fillId="33" borderId="10" xfId="0" applyFont="1" applyFill="1" applyBorder="1" applyAlignment="1">
      <alignment horizontal="left" vertical="center" wrapText="1"/>
    </xf>
    <xf numFmtId="0" fontId="19" fillId="0" borderId="11" xfId="0" applyFont="1" applyBorder="1" applyAlignment="1">
      <alignment horizontal="left" vertical="center" wrapText="1"/>
    </xf>
    <xf numFmtId="0" fontId="19" fillId="0" borderId="12" xfId="0" applyFont="1" applyBorder="1" applyAlignment="1">
      <alignment horizontal="left" vertical="center" wrapText="1"/>
    </xf>
    <xf numFmtId="0" fontId="19" fillId="33" borderId="12" xfId="0" applyFont="1" applyFill="1" applyBorder="1" applyAlignment="1">
      <alignment horizontal="left" vertical="center" wrapText="1"/>
    </xf>
    <xf numFmtId="0" fontId="18" fillId="33" borderId="13" xfId="0" applyFont="1" applyFill="1" applyBorder="1" applyAlignment="1">
      <alignment horizontal="left" vertical="center" wrapText="1"/>
    </xf>
    <xf numFmtId="0" fontId="18" fillId="33" borderId="14" xfId="0" applyFont="1" applyFill="1" applyBorder="1" applyAlignment="1">
      <alignment horizontal="left" vertical="center" wrapText="1"/>
    </xf>
    <xf numFmtId="0" fontId="18" fillId="33" borderId="15" xfId="0" applyFont="1" applyFill="1" applyBorder="1" applyAlignment="1">
      <alignment horizontal="left" vertical="center" wrapText="1"/>
    </xf>
    <xf numFmtId="0" fontId="19" fillId="0" borderId="16" xfId="0" applyFont="1" applyBorder="1" applyAlignment="1">
      <alignment horizontal="left" vertical="center" wrapText="1"/>
    </xf>
    <xf numFmtId="0" fontId="18" fillId="0" borderId="17" xfId="0" applyFont="1" applyBorder="1" applyAlignment="1">
      <alignment horizontal="left" vertical="center" wrapText="1"/>
    </xf>
    <xf numFmtId="0" fontId="19" fillId="0" borderId="17" xfId="0" applyFont="1" applyBorder="1" applyAlignment="1">
      <alignment horizontal="left" vertical="center" wrapText="1"/>
    </xf>
    <xf numFmtId="0" fontId="19" fillId="0" borderId="18" xfId="0" applyFont="1" applyBorder="1" applyAlignment="1">
      <alignment horizontal="left" vertical="center" wrapText="1"/>
    </xf>
    <xf numFmtId="0" fontId="0" fillId="0" borderId="0" xfId="0" pivotButton="1"/>
    <xf numFmtId="0" fontId="0" fillId="0" borderId="0" xfId="0" applyAlignment="1">
      <alignment horizontal="left"/>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numFmt numFmtId="19" formatCode="dd/mm/yyyy"/>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(1).xlsx]matches win by team!PivotTable1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wrt  bat  and field first </a:t>
            </a:r>
            <a:endParaRPr lang="en-IN" b="1"/>
          </a:p>
        </c:rich>
      </c:tx>
      <c:layout>
        <c:manualLayout>
          <c:xMode val="edge"/>
          <c:yMode val="edge"/>
          <c:x val="0.24902566136067525"/>
          <c:y val="2.56975036710719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25903057081895E-2"/>
          <c:y val="5.8737151248164463E-2"/>
          <c:w val="0.82487915179667293"/>
          <c:h val="0.61729797541827092"/>
        </c:manualLayout>
      </c:layout>
      <c:barChart>
        <c:barDir val="col"/>
        <c:grouping val="stacked"/>
        <c:varyColors val="0"/>
        <c:ser>
          <c:idx val="0"/>
          <c:order val="0"/>
          <c:tx>
            <c:strRef>
              <c:f>'matches win by team'!$B$3:$B$4</c:f>
              <c:strCache>
                <c:ptCount val="1"/>
                <c:pt idx="0">
                  <c:v>bat</c:v>
                </c:pt>
              </c:strCache>
            </c:strRef>
          </c:tx>
          <c:spPr>
            <a:solidFill>
              <a:srgbClr val="00B050"/>
            </a:solidFill>
            <a:ln>
              <a:noFill/>
            </a:ln>
            <a:effectLst/>
          </c:spPr>
          <c:invertIfNegative val="0"/>
          <c:cat>
            <c:strRef>
              <c:f>'matches win by team'!$A$5:$A$13</c:f>
              <c:strCache>
                <c:ptCount val="8"/>
                <c:pt idx="0">
                  <c:v>Mumbai Indians</c:v>
                </c:pt>
                <c:pt idx="1">
                  <c:v>Rising Pune Supergiant</c:v>
                </c:pt>
                <c:pt idx="2">
                  <c:v>Kolkata Knight Riders</c:v>
                </c:pt>
                <c:pt idx="3">
                  <c:v>Sunrisers Hyderabad</c:v>
                </c:pt>
                <c:pt idx="4">
                  <c:v>Kings XI Punjab</c:v>
                </c:pt>
                <c:pt idx="5">
                  <c:v>Delhi Daredevils</c:v>
                </c:pt>
                <c:pt idx="6">
                  <c:v>Gujarat Lions</c:v>
                </c:pt>
                <c:pt idx="7">
                  <c:v>Royal Challengers Bangalore</c:v>
                </c:pt>
              </c:strCache>
            </c:strRef>
          </c:cat>
          <c:val>
            <c:numRef>
              <c:f>'matches win by team'!$B$5:$B$13</c:f>
              <c:numCache>
                <c:formatCode>General</c:formatCode>
                <c:ptCount val="8"/>
                <c:pt idx="0">
                  <c:v>3</c:v>
                </c:pt>
                <c:pt idx="2">
                  <c:v>1</c:v>
                </c:pt>
                <c:pt idx="3">
                  <c:v>2</c:v>
                </c:pt>
                <c:pt idx="4">
                  <c:v>1</c:v>
                </c:pt>
                <c:pt idx="5">
                  <c:v>2</c:v>
                </c:pt>
                <c:pt idx="7">
                  <c:v>2</c:v>
                </c:pt>
              </c:numCache>
            </c:numRef>
          </c:val>
          <c:extLst>
            <c:ext xmlns:c16="http://schemas.microsoft.com/office/drawing/2014/chart" uri="{C3380CC4-5D6E-409C-BE32-E72D297353CC}">
              <c16:uniqueId val="{00000000-9731-41CF-B350-85E5A5287A73}"/>
            </c:ext>
          </c:extLst>
        </c:ser>
        <c:ser>
          <c:idx val="1"/>
          <c:order val="1"/>
          <c:tx>
            <c:strRef>
              <c:f>'matches win by team'!$C$3:$C$4</c:f>
              <c:strCache>
                <c:ptCount val="1"/>
                <c:pt idx="0">
                  <c:v>field</c:v>
                </c:pt>
              </c:strCache>
            </c:strRef>
          </c:tx>
          <c:spPr>
            <a:solidFill>
              <a:schemeClr val="accent2">
                <a:lumMod val="50000"/>
              </a:schemeClr>
            </a:solidFill>
            <a:ln>
              <a:noFill/>
            </a:ln>
            <a:effectLst/>
          </c:spPr>
          <c:invertIfNegative val="0"/>
          <c:cat>
            <c:strRef>
              <c:f>'matches win by team'!$A$5:$A$13</c:f>
              <c:strCache>
                <c:ptCount val="8"/>
                <c:pt idx="0">
                  <c:v>Mumbai Indians</c:v>
                </c:pt>
                <c:pt idx="1">
                  <c:v>Rising Pune Supergiant</c:v>
                </c:pt>
                <c:pt idx="2">
                  <c:v>Kolkata Knight Riders</c:v>
                </c:pt>
                <c:pt idx="3">
                  <c:v>Sunrisers Hyderabad</c:v>
                </c:pt>
                <c:pt idx="4">
                  <c:v>Kings XI Punjab</c:v>
                </c:pt>
                <c:pt idx="5">
                  <c:v>Delhi Daredevils</c:v>
                </c:pt>
                <c:pt idx="6">
                  <c:v>Gujarat Lions</c:v>
                </c:pt>
                <c:pt idx="7">
                  <c:v>Royal Challengers Bangalore</c:v>
                </c:pt>
              </c:strCache>
            </c:strRef>
          </c:cat>
          <c:val>
            <c:numRef>
              <c:f>'matches win by team'!$C$5:$C$13</c:f>
              <c:numCache>
                <c:formatCode>General</c:formatCode>
                <c:ptCount val="8"/>
                <c:pt idx="0">
                  <c:v>9</c:v>
                </c:pt>
                <c:pt idx="1">
                  <c:v>10</c:v>
                </c:pt>
                <c:pt idx="2">
                  <c:v>8</c:v>
                </c:pt>
                <c:pt idx="3">
                  <c:v>6</c:v>
                </c:pt>
                <c:pt idx="4">
                  <c:v>6</c:v>
                </c:pt>
                <c:pt idx="5">
                  <c:v>4</c:v>
                </c:pt>
                <c:pt idx="6">
                  <c:v>4</c:v>
                </c:pt>
                <c:pt idx="7">
                  <c:v>1</c:v>
                </c:pt>
              </c:numCache>
            </c:numRef>
          </c:val>
          <c:extLst>
            <c:ext xmlns:c16="http://schemas.microsoft.com/office/drawing/2014/chart" uri="{C3380CC4-5D6E-409C-BE32-E72D297353CC}">
              <c16:uniqueId val="{00000001-9731-41CF-B350-85E5A5287A73}"/>
            </c:ext>
          </c:extLst>
        </c:ser>
        <c:dLbls>
          <c:showLegendKey val="0"/>
          <c:showVal val="0"/>
          <c:showCatName val="0"/>
          <c:showSerName val="0"/>
          <c:showPercent val="0"/>
          <c:showBubbleSize val="0"/>
        </c:dLbls>
        <c:gapWidth val="150"/>
        <c:overlap val="100"/>
        <c:axId val="1075581839"/>
        <c:axId val="1084371615"/>
      </c:barChart>
      <c:catAx>
        <c:axId val="107558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371615"/>
        <c:crosses val="autoZero"/>
        <c:auto val="1"/>
        <c:lblAlgn val="ctr"/>
        <c:lblOffset val="100"/>
        <c:noMultiLvlLbl val="0"/>
      </c:catAx>
      <c:valAx>
        <c:axId val="10843716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58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(1).xlsx]toss based decision !toss based </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Decision</a:t>
            </a:r>
            <a:r>
              <a:rPr lang="en-US" baseline="0"/>
              <a:t> based winning%</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0DA-48A8-BC87-86940C9518D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0DA-48A8-BC87-86940C9518D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 '!$A$4:$A$6</c:f>
              <c:strCache>
                <c:ptCount val="2"/>
                <c:pt idx="0">
                  <c:v>bat</c:v>
                </c:pt>
                <c:pt idx="1">
                  <c:v>field</c:v>
                </c:pt>
              </c:strCache>
            </c:strRef>
          </c:cat>
          <c:val>
            <c:numRef>
              <c:f>'toss based decision '!$B$4:$B$6</c:f>
              <c:numCache>
                <c:formatCode>0.00%</c:formatCode>
                <c:ptCount val="2"/>
                <c:pt idx="0">
                  <c:v>0.1864406779661017</c:v>
                </c:pt>
                <c:pt idx="1">
                  <c:v>0.81355932203389836</c:v>
                </c:pt>
              </c:numCache>
            </c:numRef>
          </c:val>
          <c:extLst>
            <c:ext xmlns:c16="http://schemas.microsoft.com/office/drawing/2014/chart" uri="{C3380CC4-5D6E-409C-BE32-E72D297353CC}">
              <c16:uniqueId val="{00000000-95A0-421C-8089-29284C4CB45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(1).xlsx]top 10 venues!PivotTable3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with most matches and winning based on  bat first and field first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cat>
            <c:strRef>
              <c:f>'top 10 venues'!$A$5:$A$15</c:f>
              <c:strCache>
                <c:ptCount val="10"/>
                <c:pt idx="0">
                  <c:v>Green Park</c:v>
                </c:pt>
                <c:pt idx="1">
                  <c:v>Holkar Cricket Stadium</c:v>
                </c:pt>
                <c:pt idx="2">
                  <c:v>Punjab Cricket Association IS Bindra Stadium, Mohali</c:v>
                </c:pt>
                <c:pt idx="3">
                  <c:v>Saurashtra Cricket Association Stadium</c:v>
                </c:pt>
                <c:pt idx="4">
                  <c:v>M Chinnaswamy Stadium</c:v>
                </c:pt>
                <c:pt idx="5">
                  <c:v>Feroz Shah Kotla</c:v>
                </c:pt>
                <c:pt idx="6">
                  <c:v>Eden Gardens</c:v>
                </c:pt>
                <c:pt idx="7">
                  <c:v>Maharashtra Cricket Association Stadium</c:v>
                </c:pt>
                <c:pt idx="8">
                  <c:v>Rajiv Gandhi International Stadium, Uppal</c:v>
                </c:pt>
                <c:pt idx="9">
                  <c:v>Wankhede Stadium</c:v>
                </c:pt>
              </c:strCache>
            </c:strRef>
          </c:cat>
          <c:val>
            <c:numRef>
              <c:f>'top 10 venues'!$B$5:$B$15</c:f>
              <c:numCache>
                <c:formatCode>General</c:formatCode>
                <c:ptCount val="10"/>
                <c:pt idx="1">
                  <c:v>1</c:v>
                </c:pt>
                <c:pt idx="3">
                  <c:v>1</c:v>
                </c:pt>
                <c:pt idx="5">
                  <c:v>4</c:v>
                </c:pt>
                <c:pt idx="8">
                  <c:v>3</c:v>
                </c:pt>
                <c:pt idx="9">
                  <c:v>1</c:v>
                </c:pt>
              </c:numCache>
            </c:numRef>
          </c:val>
          <c:extLst>
            <c:ext xmlns:c16="http://schemas.microsoft.com/office/drawing/2014/chart" uri="{C3380CC4-5D6E-409C-BE32-E72D297353CC}">
              <c16:uniqueId val="{00000000-85D7-463A-9DA0-2F580C527C29}"/>
            </c:ext>
          </c:extLst>
        </c:ser>
        <c:ser>
          <c:idx val="1"/>
          <c:order val="1"/>
          <c:tx>
            <c:strRef>
              <c:f>'top 10 venues'!$C$3:$C$4</c:f>
              <c:strCache>
                <c:ptCount val="1"/>
                <c:pt idx="0">
                  <c:v>field</c:v>
                </c:pt>
              </c:strCache>
            </c:strRef>
          </c:tx>
          <c:spPr>
            <a:solidFill>
              <a:schemeClr val="accent2"/>
            </a:solidFill>
            <a:ln>
              <a:noFill/>
            </a:ln>
            <a:effectLst/>
          </c:spPr>
          <c:invertIfNegative val="0"/>
          <c:cat>
            <c:strRef>
              <c:f>'top 10 venues'!$A$5:$A$15</c:f>
              <c:strCache>
                <c:ptCount val="10"/>
                <c:pt idx="0">
                  <c:v>Green Park</c:v>
                </c:pt>
                <c:pt idx="1">
                  <c:v>Holkar Cricket Stadium</c:v>
                </c:pt>
                <c:pt idx="2">
                  <c:v>Punjab Cricket Association IS Bindra Stadium, Mohali</c:v>
                </c:pt>
                <c:pt idx="3">
                  <c:v>Saurashtra Cricket Association Stadium</c:v>
                </c:pt>
                <c:pt idx="4">
                  <c:v>M Chinnaswamy Stadium</c:v>
                </c:pt>
                <c:pt idx="5">
                  <c:v>Feroz Shah Kotla</c:v>
                </c:pt>
                <c:pt idx="6">
                  <c:v>Eden Gardens</c:v>
                </c:pt>
                <c:pt idx="7">
                  <c:v>Maharashtra Cricket Association Stadium</c:v>
                </c:pt>
                <c:pt idx="8">
                  <c:v>Rajiv Gandhi International Stadium, Uppal</c:v>
                </c:pt>
                <c:pt idx="9">
                  <c:v>Wankhede Stadium</c:v>
                </c:pt>
              </c:strCache>
            </c:strRef>
          </c:cat>
          <c:val>
            <c:numRef>
              <c:f>'top 10 venues'!$C$5:$C$15</c:f>
              <c:numCache>
                <c:formatCode>General</c:formatCode>
                <c:ptCount val="10"/>
                <c:pt idx="0">
                  <c:v>2</c:v>
                </c:pt>
                <c:pt idx="1">
                  <c:v>2</c:v>
                </c:pt>
                <c:pt idx="2">
                  <c:v>4</c:v>
                </c:pt>
                <c:pt idx="3">
                  <c:v>4</c:v>
                </c:pt>
                <c:pt idx="4">
                  <c:v>7</c:v>
                </c:pt>
                <c:pt idx="5">
                  <c:v>3</c:v>
                </c:pt>
                <c:pt idx="6">
                  <c:v>7</c:v>
                </c:pt>
                <c:pt idx="7">
                  <c:v>7</c:v>
                </c:pt>
                <c:pt idx="8">
                  <c:v>5</c:v>
                </c:pt>
                <c:pt idx="9">
                  <c:v>7</c:v>
                </c:pt>
              </c:numCache>
            </c:numRef>
          </c:val>
          <c:extLst>
            <c:ext xmlns:c16="http://schemas.microsoft.com/office/drawing/2014/chart" uri="{C3380CC4-5D6E-409C-BE32-E72D297353CC}">
              <c16:uniqueId val="{00000001-85D7-463A-9DA0-2F580C527C29}"/>
            </c:ext>
          </c:extLst>
        </c:ser>
        <c:dLbls>
          <c:showLegendKey val="0"/>
          <c:showVal val="0"/>
          <c:showCatName val="0"/>
          <c:showSerName val="0"/>
          <c:showPercent val="0"/>
          <c:showBubbleSize val="0"/>
        </c:dLbls>
        <c:gapWidth val="150"/>
        <c:overlap val="100"/>
        <c:axId val="1088824511"/>
        <c:axId val="1448659279"/>
      </c:barChart>
      <c:catAx>
        <c:axId val="108882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659279"/>
        <c:crosses val="autoZero"/>
        <c:auto val="1"/>
        <c:lblAlgn val="ctr"/>
        <c:lblOffset val="100"/>
        <c:noMultiLvlLbl val="0"/>
      </c:catAx>
      <c:valAx>
        <c:axId val="144865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82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man</a:t>
            </a:r>
            <a:r>
              <a:rPr lang="en-IN" baseline="0"/>
              <a:t> of the match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'man of the match'!$E$2</c:f>
              <c:strCache>
                <c:ptCount val="1"/>
                <c:pt idx="0">
                  <c:v>count</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match'!$D$3:$D$12</c:f>
              <c:strCache>
                <c:ptCount val="10"/>
                <c:pt idx="0">
                  <c:v>NM Coulter-Nile</c:v>
                </c:pt>
                <c:pt idx="1">
                  <c:v>BA Stokes</c:v>
                </c:pt>
                <c:pt idx="2">
                  <c:v>RV Uthappa</c:v>
                </c:pt>
                <c:pt idx="3">
                  <c:v>SP Narine</c:v>
                </c:pt>
                <c:pt idx="4">
                  <c:v>Rashid Khan</c:v>
                </c:pt>
                <c:pt idx="5">
                  <c:v>JD Unadkat</c:v>
                </c:pt>
                <c:pt idx="6">
                  <c:v>Sandeep Sharma</c:v>
                </c:pt>
                <c:pt idx="7">
                  <c:v>KH Pandya</c:v>
                </c:pt>
                <c:pt idx="8">
                  <c:v>AJ Tye</c:v>
                </c:pt>
                <c:pt idx="9">
                  <c:v>N Rana</c:v>
                </c:pt>
              </c:strCache>
            </c:strRef>
          </c:cat>
          <c:val>
            <c:numRef>
              <c:f>'man of the match'!$E$3:$E$12</c:f>
              <c:numCache>
                <c:formatCode>General</c:formatCode>
                <c:ptCount val="10"/>
                <c:pt idx="0">
                  <c:v>3</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0B75-4585-8574-200742B7F8A1}"/>
            </c:ext>
          </c:extLst>
        </c:ser>
        <c:dLbls>
          <c:dLblPos val="outEnd"/>
          <c:showLegendKey val="0"/>
          <c:showVal val="1"/>
          <c:showCatName val="0"/>
          <c:showSerName val="0"/>
          <c:showPercent val="0"/>
          <c:showBubbleSize val="0"/>
        </c:dLbls>
        <c:gapWidth val="142"/>
        <c:overlap val="-27"/>
        <c:axId val="1088816351"/>
        <c:axId val="1086610367"/>
      </c:barChart>
      <c:catAx>
        <c:axId val="108881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players</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6610367"/>
        <c:crosses val="autoZero"/>
        <c:auto val="1"/>
        <c:lblAlgn val="ctr"/>
        <c:lblOffset val="100"/>
        <c:noMultiLvlLbl val="0"/>
      </c:catAx>
      <c:valAx>
        <c:axId val="1086610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816351"/>
        <c:crosses val="autoZero"/>
        <c:crossBetween val="between"/>
      </c:valAx>
      <c:spPr>
        <a:solidFill>
          <a:schemeClr val="accent4">
            <a:lumMod val="20000"/>
            <a:lumOff val="80000"/>
          </a:schemeClr>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(1).xlsx]matches win by team!PivotTable1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wrt  bat  and field first </a:t>
            </a:r>
            <a:endParaRPr lang="en-IN" b="1"/>
          </a:p>
        </c:rich>
      </c:tx>
      <c:layout>
        <c:manualLayout>
          <c:xMode val="edge"/>
          <c:yMode val="edge"/>
          <c:x val="0.24902566136067525"/>
          <c:y val="2.56975036710719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4815501003551E-2"/>
          <c:y val="0.10778416211487078"/>
          <c:w val="0.89742813030724089"/>
          <c:h val="0.63231302168310044"/>
        </c:manualLayout>
      </c:layout>
      <c:barChart>
        <c:barDir val="col"/>
        <c:grouping val="stacked"/>
        <c:varyColors val="0"/>
        <c:ser>
          <c:idx val="0"/>
          <c:order val="0"/>
          <c:tx>
            <c:strRef>
              <c:f>'matches win by team'!$B$3:$B$4</c:f>
              <c:strCache>
                <c:ptCount val="1"/>
                <c:pt idx="0">
                  <c:v>bat</c:v>
                </c:pt>
              </c:strCache>
            </c:strRef>
          </c:tx>
          <c:spPr>
            <a:solidFill>
              <a:srgbClr val="00B050"/>
            </a:solidFill>
            <a:ln>
              <a:noFill/>
            </a:ln>
            <a:effectLst/>
          </c:spPr>
          <c:invertIfNegative val="0"/>
          <c:cat>
            <c:strRef>
              <c:f>'matches win by team'!$A$5:$A$13</c:f>
              <c:strCache>
                <c:ptCount val="8"/>
                <c:pt idx="0">
                  <c:v>Mumbai Indians</c:v>
                </c:pt>
                <c:pt idx="1">
                  <c:v>Rising Pune Supergiant</c:v>
                </c:pt>
                <c:pt idx="2">
                  <c:v>Kolkata Knight Riders</c:v>
                </c:pt>
                <c:pt idx="3">
                  <c:v>Sunrisers Hyderabad</c:v>
                </c:pt>
                <c:pt idx="4">
                  <c:v>Kings XI Punjab</c:v>
                </c:pt>
                <c:pt idx="5">
                  <c:v>Delhi Daredevils</c:v>
                </c:pt>
                <c:pt idx="6">
                  <c:v>Gujarat Lions</c:v>
                </c:pt>
                <c:pt idx="7">
                  <c:v>Royal Challengers Bangalore</c:v>
                </c:pt>
              </c:strCache>
            </c:strRef>
          </c:cat>
          <c:val>
            <c:numRef>
              <c:f>'matches win by team'!$B$5:$B$13</c:f>
              <c:numCache>
                <c:formatCode>General</c:formatCode>
                <c:ptCount val="8"/>
                <c:pt idx="0">
                  <c:v>3</c:v>
                </c:pt>
                <c:pt idx="2">
                  <c:v>1</c:v>
                </c:pt>
                <c:pt idx="3">
                  <c:v>2</c:v>
                </c:pt>
                <c:pt idx="4">
                  <c:v>1</c:v>
                </c:pt>
                <c:pt idx="5">
                  <c:v>2</c:v>
                </c:pt>
                <c:pt idx="7">
                  <c:v>2</c:v>
                </c:pt>
              </c:numCache>
            </c:numRef>
          </c:val>
          <c:extLst>
            <c:ext xmlns:c16="http://schemas.microsoft.com/office/drawing/2014/chart" uri="{C3380CC4-5D6E-409C-BE32-E72D297353CC}">
              <c16:uniqueId val="{00000000-8292-4193-B8EB-D5471E5B3F20}"/>
            </c:ext>
          </c:extLst>
        </c:ser>
        <c:ser>
          <c:idx val="1"/>
          <c:order val="1"/>
          <c:tx>
            <c:strRef>
              <c:f>'matches win by team'!$C$3:$C$4</c:f>
              <c:strCache>
                <c:ptCount val="1"/>
                <c:pt idx="0">
                  <c:v>field</c:v>
                </c:pt>
              </c:strCache>
            </c:strRef>
          </c:tx>
          <c:spPr>
            <a:solidFill>
              <a:schemeClr val="accent2">
                <a:lumMod val="50000"/>
              </a:schemeClr>
            </a:solidFill>
            <a:ln>
              <a:noFill/>
            </a:ln>
            <a:effectLst/>
          </c:spPr>
          <c:invertIfNegative val="0"/>
          <c:cat>
            <c:strRef>
              <c:f>'matches win by team'!$A$5:$A$13</c:f>
              <c:strCache>
                <c:ptCount val="8"/>
                <c:pt idx="0">
                  <c:v>Mumbai Indians</c:v>
                </c:pt>
                <c:pt idx="1">
                  <c:v>Rising Pune Supergiant</c:v>
                </c:pt>
                <c:pt idx="2">
                  <c:v>Kolkata Knight Riders</c:v>
                </c:pt>
                <c:pt idx="3">
                  <c:v>Sunrisers Hyderabad</c:v>
                </c:pt>
                <c:pt idx="4">
                  <c:v>Kings XI Punjab</c:v>
                </c:pt>
                <c:pt idx="5">
                  <c:v>Delhi Daredevils</c:v>
                </c:pt>
                <c:pt idx="6">
                  <c:v>Gujarat Lions</c:v>
                </c:pt>
                <c:pt idx="7">
                  <c:v>Royal Challengers Bangalore</c:v>
                </c:pt>
              </c:strCache>
            </c:strRef>
          </c:cat>
          <c:val>
            <c:numRef>
              <c:f>'matches win by team'!$C$5:$C$13</c:f>
              <c:numCache>
                <c:formatCode>General</c:formatCode>
                <c:ptCount val="8"/>
                <c:pt idx="0">
                  <c:v>9</c:v>
                </c:pt>
                <c:pt idx="1">
                  <c:v>10</c:v>
                </c:pt>
                <c:pt idx="2">
                  <c:v>8</c:v>
                </c:pt>
                <c:pt idx="3">
                  <c:v>6</c:v>
                </c:pt>
                <c:pt idx="4">
                  <c:v>6</c:v>
                </c:pt>
                <c:pt idx="5">
                  <c:v>4</c:v>
                </c:pt>
                <c:pt idx="6">
                  <c:v>4</c:v>
                </c:pt>
                <c:pt idx="7">
                  <c:v>1</c:v>
                </c:pt>
              </c:numCache>
            </c:numRef>
          </c:val>
          <c:extLst>
            <c:ext xmlns:c16="http://schemas.microsoft.com/office/drawing/2014/chart" uri="{C3380CC4-5D6E-409C-BE32-E72D297353CC}">
              <c16:uniqueId val="{00000001-8292-4193-B8EB-D5471E5B3F20}"/>
            </c:ext>
          </c:extLst>
        </c:ser>
        <c:dLbls>
          <c:showLegendKey val="0"/>
          <c:showVal val="0"/>
          <c:showCatName val="0"/>
          <c:showSerName val="0"/>
          <c:showPercent val="0"/>
          <c:showBubbleSize val="0"/>
        </c:dLbls>
        <c:gapWidth val="150"/>
        <c:overlap val="100"/>
        <c:axId val="1075581839"/>
        <c:axId val="1084371615"/>
      </c:barChart>
      <c:catAx>
        <c:axId val="107558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371615"/>
        <c:crosses val="autoZero"/>
        <c:auto val="1"/>
        <c:lblAlgn val="ctr"/>
        <c:lblOffset val="100"/>
        <c:noMultiLvlLbl val="0"/>
      </c:catAx>
      <c:valAx>
        <c:axId val="10843716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58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(1).xlsx]toss based decision !toss based </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Decision</a:t>
            </a:r>
            <a:r>
              <a:rPr lang="en-US" baseline="0"/>
              <a:t> based winning%</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445-45EB-9A2A-008104D439E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445-45EB-9A2A-008104D439E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 '!$A$4:$A$6</c:f>
              <c:strCache>
                <c:ptCount val="2"/>
                <c:pt idx="0">
                  <c:v>bat</c:v>
                </c:pt>
                <c:pt idx="1">
                  <c:v>field</c:v>
                </c:pt>
              </c:strCache>
            </c:strRef>
          </c:cat>
          <c:val>
            <c:numRef>
              <c:f>'toss based decision '!$B$4:$B$6</c:f>
              <c:numCache>
                <c:formatCode>0.00%</c:formatCode>
                <c:ptCount val="2"/>
                <c:pt idx="0">
                  <c:v>0.1864406779661017</c:v>
                </c:pt>
                <c:pt idx="1">
                  <c:v>0.81355932203389836</c:v>
                </c:pt>
              </c:numCache>
            </c:numRef>
          </c:val>
          <c:extLst>
            <c:ext xmlns:c16="http://schemas.microsoft.com/office/drawing/2014/chart" uri="{C3380CC4-5D6E-409C-BE32-E72D297353CC}">
              <c16:uniqueId val="{00000004-2445-45EB-9A2A-008104D439E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10 man</a:t>
            </a:r>
            <a:r>
              <a:rPr lang="en-IN" b="1" baseline="0"/>
              <a:t> of the match</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'man of the match'!$E$2</c:f>
              <c:strCache>
                <c:ptCount val="1"/>
                <c:pt idx="0">
                  <c:v>count</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match'!$D$3:$D$12</c:f>
              <c:strCache>
                <c:ptCount val="10"/>
                <c:pt idx="0">
                  <c:v>NM Coulter-Nile</c:v>
                </c:pt>
                <c:pt idx="1">
                  <c:v>BA Stokes</c:v>
                </c:pt>
                <c:pt idx="2">
                  <c:v>RV Uthappa</c:v>
                </c:pt>
                <c:pt idx="3">
                  <c:v>SP Narine</c:v>
                </c:pt>
                <c:pt idx="4">
                  <c:v>Rashid Khan</c:v>
                </c:pt>
                <c:pt idx="5">
                  <c:v>JD Unadkat</c:v>
                </c:pt>
                <c:pt idx="6">
                  <c:v>Sandeep Sharma</c:v>
                </c:pt>
                <c:pt idx="7">
                  <c:v>KH Pandya</c:v>
                </c:pt>
                <c:pt idx="8">
                  <c:v>AJ Tye</c:v>
                </c:pt>
                <c:pt idx="9">
                  <c:v>N Rana</c:v>
                </c:pt>
              </c:strCache>
            </c:strRef>
          </c:cat>
          <c:val>
            <c:numRef>
              <c:f>'man of the match'!$E$3:$E$12</c:f>
              <c:numCache>
                <c:formatCode>General</c:formatCode>
                <c:ptCount val="10"/>
                <c:pt idx="0">
                  <c:v>3</c:v>
                </c:pt>
                <c:pt idx="1">
                  <c:v>3</c:v>
                </c:pt>
                <c:pt idx="2">
                  <c:v>2</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058A-48D5-9F92-0B2DF57D4C0F}"/>
            </c:ext>
          </c:extLst>
        </c:ser>
        <c:dLbls>
          <c:dLblPos val="outEnd"/>
          <c:showLegendKey val="0"/>
          <c:showVal val="1"/>
          <c:showCatName val="0"/>
          <c:showSerName val="0"/>
          <c:showPercent val="0"/>
          <c:showBubbleSize val="0"/>
        </c:dLbls>
        <c:gapWidth val="142"/>
        <c:overlap val="-27"/>
        <c:axId val="1088816351"/>
        <c:axId val="1086610367"/>
      </c:barChart>
      <c:catAx>
        <c:axId val="108881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players</a:t>
                </a:r>
                <a:r>
                  <a:rPr lang="en-IN" baseline="0"/>
                  <a:t>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6610367"/>
        <c:crosses val="autoZero"/>
        <c:auto val="1"/>
        <c:lblAlgn val="ctr"/>
        <c:lblOffset val="100"/>
        <c:noMultiLvlLbl val="0"/>
      </c:catAx>
      <c:valAx>
        <c:axId val="10866103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816351"/>
        <c:crosses val="autoZero"/>
        <c:crossBetween val="between"/>
      </c:valAx>
      <c:spPr>
        <a:solidFill>
          <a:schemeClr val="accent4">
            <a:lumMod val="20000"/>
            <a:lumOff val="80000"/>
          </a:schemeClr>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(1).xlsx]top 10 venues!PivotTable3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with most matches and winning based on  bat first and field first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cat>
            <c:strRef>
              <c:f>'top 10 venues'!$A$5:$A$15</c:f>
              <c:strCache>
                <c:ptCount val="10"/>
                <c:pt idx="0">
                  <c:v>Green Park</c:v>
                </c:pt>
                <c:pt idx="1">
                  <c:v>Holkar Cricket Stadium</c:v>
                </c:pt>
                <c:pt idx="2">
                  <c:v>Punjab Cricket Association IS Bindra Stadium, Mohali</c:v>
                </c:pt>
                <c:pt idx="3">
                  <c:v>Saurashtra Cricket Association Stadium</c:v>
                </c:pt>
                <c:pt idx="4">
                  <c:v>M Chinnaswamy Stadium</c:v>
                </c:pt>
                <c:pt idx="5">
                  <c:v>Feroz Shah Kotla</c:v>
                </c:pt>
                <c:pt idx="6">
                  <c:v>Eden Gardens</c:v>
                </c:pt>
                <c:pt idx="7">
                  <c:v>Maharashtra Cricket Association Stadium</c:v>
                </c:pt>
                <c:pt idx="8">
                  <c:v>Rajiv Gandhi International Stadium, Uppal</c:v>
                </c:pt>
                <c:pt idx="9">
                  <c:v>Wankhede Stadium</c:v>
                </c:pt>
              </c:strCache>
            </c:strRef>
          </c:cat>
          <c:val>
            <c:numRef>
              <c:f>'top 10 venues'!$B$5:$B$15</c:f>
              <c:numCache>
                <c:formatCode>General</c:formatCode>
                <c:ptCount val="10"/>
                <c:pt idx="1">
                  <c:v>1</c:v>
                </c:pt>
                <c:pt idx="3">
                  <c:v>1</c:v>
                </c:pt>
                <c:pt idx="5">
                  <c:v>4</c:v>
                </c:pt>
                <c:pt idx="8">
                  <c:v>3</c:v>
                </c:pt>
                <c:pt idx="9">
                  <c:v>1</c:v>
                </c:pt>
              </c:numCache>
            </c:numRef>
          </c:val>
          <c:extLst>
            <c:ext xmlns:c16="http://schemas.microsoft.com/office/drawing/2014/chart" uri="{C3380CC4-5D6E-409C-BE32-E72D297353CC}">
              <c16:uniqueId val="{00000000-8985-444A-885B-A56C1D9134A8}"/>
            </c:ext>
          </c:extLst>
        </c:ser>
        <c:ser>
          <c:idx val="1"/>
          <c:order val="1"/>
          <c:tx>
            <c:strRef>
              <c:f>'top 10 venues'!$C$3:$C$4</c:f>
              <c:strCache>
                <c:ptCount val="1"/>
                <c:pt idx="0">
                  <c:v>field</c:v>
                </c:pt>
              </c:strCache>
            </c:strRef>
          </c:tx>
          <c:spPr>
            <a:solidFill>
              <a:schemeClr val="accent2"/>
            </a:solidFill>
            <a:ln>
              <a:noFill/>
            </a:ln>
            <a:effectLst/>
          </c:spPr>
          <c:invertIfNegative val="0"/>
          <c:cat>
            <c:strRef>
              <c:f>'top 10 venues'!$A$5:$A$15</c:f>
              <c:strCache>
                <c:ptCount val="10"/>
                <c:pt idx="0">
                  <c:v>Green Park</c:v>
                </c:pt>
                <c:pt idx="1">
                  <c:v>Holkar Cricket Stadium</c:v>
                </c:pt>
                <c:pt idx="2">
                  <c:v>Punjab Cricket Association IS Bindra Stadium, Mohali</c:v>
                </c:pt>
                <c:pt idx="3">
                  <c:v>Saurashtra Cricket Association Stadium</c:v>
                </c:pt>
                <c:pt idx="4">
                  <c:v>M Chinnaswamy Stadium</c:v>
                </c:pt>
                <c:pt idx="5">
                  <c:v>Feroz Shah Kotla</c:v>
                </c:pt>
                <c:pt idx="6">
                  <c:v>Eden Gardens</c:v>
                </c:pt>
                <c:pt idx="7">
                  <c:v>Maharashtra Cricket Association Stadium</c:v>
                </c:pt>
                <c:pt idx="8">
                  <c:v>Rajiv Gandhi International Stadium, Uppal</c:v>
                </c:pt>
                <c:pt idx="9">
                  <c:v>Wankhede Stadium</c:v>
                </c:pt>
              </c:strCache>
            </c:strRef>
          </c:cat>
          <c:val>
            <c:numRef>
              <c:f>'top 10 venues'!$C$5:$C$15</c:f>
              <c:numCache>
                <c:formatCode>General</c:formatCode>
                <c:ptCount val="10"/>
                <c:pt idx="0">
                  <c:v>2</c:v>
                </c:pt>
                <c:pt idx="1">
                  <c:v>2</c:v>
                </c:pt>
                <c:pt idx="2">
                  <c:v>4</c:v>
                </c:pt>
                <c:pt idx="3">
                  <c:v>4</c:v>
                </c:pt>
                <c:pt idx="4">
                  <c:v>7</c:v>
                </c:pt>
                <c:pt idx="5">
                  <c:v>3</c:v>
                </c:pt>
                <c:pt idx="6">
                  <c:v>7</c:v>
                </c:pt>
                <c:pt idx="7">
                  <c:v>7</c:v>
                </c:pt>
                <c:pt idx="8">
                  <c:v>5</c:v>
                </c:pt>
                <c:pt idx="9">
                  <c:v>7</c:v>
                </c:pt>
              </c:numCache>
            </c:numRef>
          </c:val>
          <c:extLst>
            <c:ext xmlns:c16="http://schemas.microsoft.com/office/drawing/2014/chart" uri="{C3380CC4-5D6E-409C-BE32-E72D297353CC}">
              <c16:uniqueId val="{00000001-8985-444A-885B-A56C1D9134A8}"/>
            </c:ext>
          </c:extLst>
        </c:ser>
        <c:dLbls>
          <c:showLegendKey val="0"/>
          <c:showVal val="0"/>
          <c:showCatName val="0"/>
          <c:showSerName val="0"/>
          <c:showPercent val="0"/>
          <c:showBubbleSize val="0"/>
        </c:dLbls>
        <c:gapWidth val="150"/>
        <c:overlap val="100"/>
        <c:axId val="1088824511"/>
        <c:axId val="1448659279"/>
      </c:barChart>
      <c:catAx>
        <c:axId val="108882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659279"/>
        <c:crosses val="autoZero"/>
        <c:auto val="1"/>
        <c:lblAlgn val="ctr"/>
        <c:lblOffset val="100"/>
        <c:noMultiLvlLbl val="0"/>
      </c:catAx>
      <c:valAx>
        <c:axId val="144865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82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  </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  </a:t>
          </a:r>
        </a:p>
      </cx:txPr>
    </cx:title>
    <cx:plotArea>
      <cx:plotAreaRegion>
        <cx:series layoutId="treemap" uniqueId="{C4E0C302-74CC-4261-BC87-CD042B6C2ACD}">
          <cx:dataPt idx="1">
            <cx:spPr>
              <a:solidFill>
                <a:srgbClr val="FF0000"/>
              </a:solidFill>
            </cx:spPr>
          </cx:dataPt>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  </a:t>
          </a:r>
        </a:p>
      </cx:txPr>
    </cx:title>
    <cx:plotArea>
      <cx:plotAreaRegion>
        <cx:series layoutId="treemap" uniqueId="{C4E0C302-74CC-4261-BC87-CD042B6C2ACD}">
          <cx:dataPt idx="1">
            <cx:spPr>
              <a:solidFill>
                <a:srgbClr val="FF0000"/>
              </a:solidFill>
            </cx:spPr>
          </cx:dataPt>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image" Target="../media/image1.png"/><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411480</xdr:colOff>
      <xdr:row>2</xdr:row>
      <xdr:rowOff>83820</xdr:rowOff>
    </xdr:from>
    <xdr:to>
      <xdr:col>15</xdr:col>
      <xdr:colOff>60960</xdr:colOff>
      <xdr:row>21</xdr:row>
      <xdr:rowOff>68580</xdr:rowOff>
    </xdr:to>
    <xdr:graphicFrame macro="">
      <xdr:nvGraphicFramePr>
        <xdr:cNvPr id="2" name="matches win">
          <a:extLst>
            <a:ext uri="{FF2B5EF4-FFF2-40B4-BE49-F238E27FC236}">
              <a16:creationId xmlns:a16="http://schemas.microsoft.com/office/drawing/2014/main" id="{38057D6B-2314-8B3B-3C23-A984BCD01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914400</xdr:colOff>
      <xdr:row>5</xdr:row>
      <xdr:rowOff>160020</xdr:rowOff>
    </xdr:from>
    <xdr:to>
      <xdr:col>9</xdr:col>
      <xdr:colOff>373380</xdr:colOff>
      <xdr:row>20</xdr:row>
      <xdr:rowOff>160020</xdr:rowOff>
    </xdr:to>
    <xdr:graphicFrame macro="">
      <xdr:nvGraphicFramePr>
        <xdr:cNvPr id="2" name="decision based win">
          <a:extLst>
            <a:ext uri="{FF2B5EF4-FFF2-40B4-BE49-F238E27FC236}">
              <a16:creationId xmlns:a16="http://schemas.microsoft.com/office/drawing/2014/main" id="{D240C102-ECC6-14F5-B446-19495E739F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129540</xdr:colOff>
      <xdr:row>2</xdr:row>
      <xdr:rowOff>137160</xdr:rowOff>
    </xdr:from>
    <xdr:to>
      <xdr:col>11</xdr:col>
      <xdr:colOff>160020</xdr:colOff>
      <xdr:row>24</xdr:row>
      <xdr:rowOff>121920</xdr:rowOff>
    </xdr:to>
    <xdr:graphicFrame macro="">
      <xdr:nvGraphicFramePr>
        <xdr:cNvPr id="2" name="top 10 venues">
          <a:extLst>
            <a:ext uri="{FF2B5EF4-FFF2-40B4-BE49-F238E27FC236}">
              <a16:creationId xmlns:a16="http://schemas.microsoft.com/office/drawing/2014/main" id="{0F5035CF-DE42-7A02-D8F7-C1AC22C03A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266700</xdr:colOff>
      <xdr:row>3</xdr:row>
      <xdr:rowOff>83820</xdr:rowOff>
    </xdr:from>
    <xdr:to>
      <xdr:col>14</xdr:col>
      <xdr:colOff>266700</xdr:colOff>
      <xdr:row>16</xdr:row>
      <xdr:rowOff>173355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8B070F91-F511-92D9-D36C-0EFC9672BDB8}"/>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166860" y="632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167640</xdr:colOff>
      <xdr:row>1</xdr:row>
      <xdr:rowOff>152400</xdr:rowOff>
    </xdr:from>
    <xdr:to>
      <xdr:col>16</xdr:col>
      <xdr:colOff>167640</xdr:colOff>
      <xdr:row>15</xdr:row>
      <xdr:rowOff>59055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7838DF99-645B-5D4A-4DC5-749EF7AEA44D}"/>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890760" y="335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198120</xdr:colOff>
      <xdr:row>4</xdr:row>
      <xdr:rowOff>7620</xdr:rowOff>
    </xdr:from>
    <xdr:to>
      <xdr:col>12</xdr:col>
      <xdr:colOff>502920</xdr:colOff>
      <xdr:row>19</xdr:row>
      <xdr:rowOff>7620</xdr:rowOff>
    </xdr:to>
    <xdr:graphicFrame macro="">
      <xdr:nvGraphicFramePr>
        <xdr:cNvPr id="4" name="Chart 3">
          <a:extLst>
            <a:ext uri="{FF2B5EF4-FFF2-40B4-BE49-F238E27FC236}">
              <a16:creationId xmlns:a16="http://schemas.microsoft.com/office/drawing/2014/main" id="{6108F8DD-F5DE-6617-D088-ED7167FEB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518160</xdr:colOff>
      <xdr:row>2</xdr:row>
      <xdr:rowOff>7620</xdr:rowOff>
    </xdr:from>
    <xdr:to>
      <xdr:col>12</xdr:col>
      <xdr:colOff>518160</xdr:colOff>
      <xdr:row>8</xdr:row>
      <xdr:rowOff>180975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366591F6-01EF-7524-3124-252AD26ADAF9}"/>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6134100" y="37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370105</xdr:colOff>
      <xdr:row>11</xdr:row>
      <xdr:rowOff>48621</xdr:rowOff>
    </xdr:from>
    <xdr:to>
      <xdr:col>10</xdr:col>
      <xdr:colOff>67508</xdr:colOff>
      <xdr:row>13</xdr:row>
      <xdr:rowOff>248558</xdr:rowOff>
    </xdr:to>
    <xdr:grpSp>
      <xdr:nvGrpSpPr>
        <xdr:cNvPr id="32" name="Group 31">
          <a:extLst>
            <a:ext uri="{FF2B5EF4-FFF2-40B4-BE49-F238E27FC236}">
              <a16:creationId xmlns:a16="http://schemas.microsoft.com/office/drawing/2014/main" id="{F5443B5F-53DF-9E1B-314E-0BD7034489B5}"/>
            </a:ext>
          </a:extLst>
        </xdr:cNvPr>
        <xdr:cNvGrpSpPr/>
      </xdr:nvGrpSpPr>
      <xdr:grpSpPr>
        <a:xfrm>
          <a:off x="4766845" y="3759561"/>
          <a:ext cx="1526203" cy="801917"/>
          <a:chOff x="6306085" y="1686921"/>
          <a:chExt cx="4570928" cy="649517"/>
        </a:xfrm>
      </xdr:grpSpPr>
      <xdr:sp macro="" textlink="">
        <xdr:nvSpPr>
          <xdr:cNvPr id="25" name="Arrow: Chevron 24">
            <a:extLst>
              <a:ext uri="{FF2B5EF4-FFF2-40B4-BE49-F238E27FC236}">
                <a16:creationId xmlns:a16="http://schemas.microsoft.com/office/drawing/2014/main" id="{B900DC3C-742C-8B88-686C-F72E797F4936}"/>
              </a:ext>
            </a:extLst>
          </xdr:cNvPr>
          <xdr:cNvSpPr/>
        </xdr:nvSpPr>
        <xdr:spPr>
          <a:xfrm>
            <a:off x="4766845" y="33938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26" name="Freeform: Shape 25">
            <a:extLst>
              <a:ext uri="{FF2B5EF4-FFF2-40B4-BE49-F238E27FC236}">
                <a16:creationId xmlns:a16="http://schemas.microsoft.com/office/drawing/2014/main" id="{E84DC195-5655-5541-4FBB-D4B47AA97EF0}"/>
              </a:ext>
            </a:extLst>
          </xdr:cNvPr>
          <xdr:cNvSpPr/>
        </xdr:nvSpPr>
        <xdr:spPr>
          <a:xfrm>
            <a:off x="5156299" y="367610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243840</xdr:colOff>
      <xdr:row>0</xdr:row>
      <xdr:rowOff>38100</xdr:rowOff>
    </xdr:from>
    <xdr:to>
      <xdr:col>4</xdr:col>
      <xdr:colOff>228600</xdr:colOff>
      <xdr:row>3</xdr:row>
      <xdr:rowOff>175260</xdr:rowOff>
    </xdr:to>
    <xdr:sp macro="" textlink="">
      <xdr:nvSpPr>
        <xdr:cNvPr id="2" name="Rectangle: Rounded Corners 1">
          <a:extLst>
            <a:ext uri="{FF2B5EF4-FFF2-40B4-BE49-F238E27FC236}">
              <a16:creationId xmlns:a16="http://schemas.microsoft.com/office/drawing/2014/main" id="{6B8F4489-0466-96D2-F6D5-D65278F0FDB1}"/>
            </a:ext>
          </a:extLst>
        </xdr:cNvPr>
        <xdr:cNvSpPr/>
      </xdr:nvSpPr>
      <xdr:spPr>
        <a:xfrm>
          <a:off x="243840" y="38100"/>
          <a:ext cx="2423160" cy="685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INDIAN</a:t>
          </a:r>
          <a:r>
            <a:rPr lang="en-IN" sz="1400" b="1" baseline="0"/>
            <a:t> PREMIER LEAGUE ANALYSIS</a:t>
          </a:r>
          <a:endParaRPr lang="en-IN" sz="1400" b="1"/>
        </a:p>
      </xdr:txBody>
    </xdr:sp>
    <xdr:clientData/>
  </xdr:twoCellAnchor>
  <xdr:twoCellAnchor editAs="oneCell">
    <xdr:from>
      <xdr:col>0</xdr:col>
      <xdr:colOff>114300</xdr:colOff>
      <xdr:row>5</xdr:row>
      <xdr:rowOff>45721</xdr:rowOff>
    </xdr:from>
    <xdr:to>
      <xdr:col>22</xdr:col>
      <xdr:colOff>251460</xdr:colOff>
      <xdr:row>8</xdr:row>
      <xdr:rowOff>114300</xdr:rowOff>
    </xdr:to>
    <mc:AlternateContent xmlns:mc="http://schemas.openxmlformats.org/markup-compatibility/2006" xmlns:a14="http://schemas.microsoft.com/office/drawing/2010/main">
      <mc:Choice Requires="a14">
        <xdr:graphicFrame macro="">
          <xdr:nvGraphicFramePr>
            <xdr:cNvPr id="3" name="season 3">
              <a:extLst>
                <a:ext uri="{FF2B5EF4-FFF2-40B4-BE49-F238E27FC236}">
                  <a16:creationId xmlns:a16="http://schemas.microsoft.com/office/drawing/2014/main" id="{29151AD9-56BF-45CC-A942-D2F1CB617699}"/>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114300" y="960121"/>
              <a:ext cx="13548360" cy="617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182880</xdr:colOff>
      <xdr:row>9</xdr:row>
      <xdr:rowOff>160020</xdr:rowOff>
    </xdr:from>
    <xdr:to>
      <xdr:col>10</xdr:col>
      <xdr:colOff>563880</xdr:colOff>
      <xdr:row>23</xdr:row>
      <xdr:rowOff>137160</xdr:rowOff>
    </xdr:to>
    <xdr:graphicFrame macro="">
      <xdr:nvGraphicFramePr>
        <xdr:cNvPr id="4" name="matches win">
          <a:extLst>
            <a:ext uri="{FF2B5EF4-FFF2-40B4-BE49-F238E27FC236}">
              <a16:creationId xmlns:a16="http://schemas.microsoft.com/office/drawing/2014/main" id="{1CC0ADA1-ADB5-4844-8070-264BD04A6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106680</xdr:colOff>
      <xdr:row>9</xdr:row>
      <xdr:rowOff>121920</xdr:rowOff>
    </xdr:from>
    <xdr:to>
      <xdr:col>17</xdr:col>
      <xdr:colOff>160020</xdr:colOff>
      <xdr:row>23</xdr:row>
      <xdr:rowOff>83820</xdr:rowOff>
    </xdr:to>
    <xdr:graphicFrame macro="">
      <xdr:nvGraphicFramePr>
        <xdr:cNvPr id="5" name="decision based win">
          <a:extLst>
            <a:ext uri="{FF2B5EF4-FFF2-40B4-BE49-F238E27FC236}">
              <a16:creationId xmlns:a16="http://schemas.microsoft.com/office/drawing/2014/main" id="{54B9D62B-A9F0-48BD-B871-380592868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24</xdr:row>
      <xdr:rowOff>0</xdr:rowOff>
    </xdr:from>
    <xdr:to>
      <xdr:col>8</xdr:col>
      <xdr:colOff>167640</xdr:colOff>
      <xdr:row>39</xdr:row>
      <xdr:rowOff>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A78BA544-D2F3-4444-8BB8-5FD6843B17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0960" y="4389120"/>
              <a:ext cx="498348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304800</xdr:colOff>
      <xdr:row>23</xdr:row>
      <xdr:rowOff>160020</xdr:rowOff>
    </xdr:from>
    <xdr:to>
      <xdr:col>17</xdr:col>
      <xdr:colOff>167640</xdr:colOff>
      <xdr:row>38</xdr:row>
      <xdr:rowOff>160020</xdr:rowOff>
    </xdr:to>
    <xdr:graphicFrame macro="">
      <xdr:nvGraphicFramePr>
        <xdr:cNvPr id="8" name="Chart 7">
          <a:extLst>
            <a:ext uri="{FF2B5EF4-FFF2-40B4-BE49-F238E27FC236}">
              <a16:creationId xmlns:a16="http://schemas.microsoft.com/office/drawing/2014/main" id="{9AFB9569-90F8-4B90-BFC4-E990BCE43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548640</xdr:colOff>
      <xdr:row>0</xdr:row>
      <xdr:rowOff>83820</xdr:rowOff>
    </xdr:from>
    <xdr:to>
      <xdr:col>22</xdr:col>
      <xdr:colOff>383788</xdr:colOff>
      <xdr:row>5</xdr:row>
      <xdr:rowOff>0</xdr:rowOff>
    </xdr:to>
    <xdr:pic>
      <xdr:nvPicPr>
        <xdr:cNvPr id="28" name="Picture 27">
          <a:extLst>
            <a:ext uri="{FF2B5EF4-FFF2-40B4-BE49-F238E27FC236}">
              <a16:creationId xmlns:a16="http://schemas.microsoft.com/office/drawing/2014/main" id="{09742C26-6FB6-466D-F5D6-4AC301F84EB9}"/>
            </a:ext>
          </a:extLst>
        </xdr:cNvPr>
        <xdr:cNvPicPr>
          <a:picLocks noChangeAspect="1"/>
        </xdr:cNvPicPr>
      </xdr:nvPicPr>
      <xdr:blipFill>
        <a:blip xmlns:r="http://schemas.openxmlformats.org/officeDocument/2006/relationships" r:embed="rId5"/>
        <a:stretch>
          <a:fillRect/>
        </a:stretch>
      </xdr:blipFill>
      <xdr:spPr>
        <a:xfrm>
          <a:off x="12131040" y="83820"/>
          <a:ext cx="1663948" cy="830580"/>
        </a:xfrm>
        <a:prstGeom prst="rect">
          <a:avLst/>
        </a:prstGeom>
      </xdr:spPr>
    </xdr:pic>
    <xdr:clientData/>
  </xdr:twoCellAnchor>
  <xdr:twoCellAnchor>
    <xdr:from>
      <xdr:col>17</xdr:col>
      <xdr:colOff>342900</xdr:colOff>
      <xdr:row>9</xdr:row>
      <xdr:rowOff>129540</xdr:rowOff>
    </xdr:from>
    <xdr:to>
      <xdr:col>23</xdr:col>
      <xdr:colOff>53340</xdr:colOff>
      <xdr:row>38</xdr:row>
      <xdr:rowOff>152400</xdr:rowOff>
    </xdr:to>
    <xdr:graphicFrame macro="">
      <xdr:nvGraphicFramePr>
        <xdr:cNvPr id="9" name="top 10 venues">
          <a:extLst>
            <a:ext uri="{FF2B5EF4-FFF2-40B4-BE49-F238E27FC236}">
              <a16:creationId xmlns:a16="http://schemas.microsoft.com/office/drawing/2014/main" id="{848AE91E-08A5-49BB-9552-A89D106FA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358138</xdr:colOff>
      <xdr:row>0</xdr:row>
      <xdr:rowOff>129538</xdr:rowOff>
    </xdr:from>
    <xdr:to>
      <xdr:col>7</xdr:col>
      <xdr:colOff>198118</xdr:colOff>
      <xdr:row>4</xdr:row>
      <xdr:rowOff>76196</xdr:rowOff>
    </xdr:to>
    <xdr:grpSp>
      <xdr:nvGrpSpPr>
        <xdr:cNvPr id="13" name="Group 12">
          <a:extLst>
            <a:ext uri="{FF2B5EF4-FFF2-40B4-BE49-F238E27FC236}">
              <a16:creationId xmlns:a16="http://schemas.microsoft.com/office/drawing/2014/main" id="{624DC5E0-1360-4C31-A40A-E2D1606D5283}"/>
            </a:ext>
          </a:extLst>
        </xdr:cNvPr>
        <xdr:cNvGrpSpPr/>
      </xdr:nvGrpSpPr>
      <xdr:grpSpPr>
        <a:xfrm>
          <a:off x="2796538" y="129538"/>
          <a:ext cx="1668780" cy="678178"/>
          <a:chOff x="4766845" y="3393801"/>
          <a:chExt cx="1416266" cy="870374"/>
        </a:xfrm>
      </xdr:grpSpPr>
      <xdr:sp macro="" textlink="">
        <xdr:nvSpPr>
          <xdr:cNvPr id="14" name="Arrow: Chevron 13">
            <a:extLst>
              <a:ext uri="{FF2B5EF4-FFF2-40B4-BE49-F238E27FC236}">
                <a16:creationId xmlns:a16="http://schemas.microsoft.com/office/drawing/2014/main" id="{131D200C-BBD6-B53B-33FB-A7CF27E82F70}"/>
              </a:ext>
            </a:extLst>
          </xdr:cNvPr>
          <xdr:cNvSpPr/>
        </xdr:nvSpPr>
        <xdr:spPr>
          <a:xfrm>
            <a:off x="4766845" y="33938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IN" sz="1200" b="1">
                <a:solidFill>
                  <a:schemeClr val="bg1"/>
                </a:solidFill>
              </a:rPr>
              <a:t>Season</a:t>
            </a:r>
          </a:p>
        </xdr:txBody>
      </xdr:sp>
      <xdr:sp macro="" textlink="KPI!C4">
        <xdr:nvSpPr>
          <xdr:cNvPr id="15" name="Freeform: Shape 14">
            <a:extLst>
              <a:ext uri="{FF2B5EF4-FFF2-40B4-BE49-F238E27FC236}">
                <a16:creationId xmlns:a16="http://schemas.microsoft.com/office/drawing/2014/main" id="{CA316B63-D1F5-930B-9D8B-87A6E2C17C17}"/>
              </a:ext>
            </a:extLst>
          </xdr:cNvPr>
          <xdr:cNvSpPr/>
        </xdr:nvSpPr>
        <xdr:spPr>
          <a:xfrm>
            <a:off x="5160615" y="3749317"/>
            <a:ext cx="1022496" cy="51485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F5C514D-D981-4CFA-921F-361981386D39}"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 - 2017</a:t>
            </a:fld>
            <a:endParaRPr lang="en-IN" sz="1200" b="1" kern="1200"/>
          </a:p>
        </xdr:txBody>
      </xdr:sp>
    </xdr:grpSp>
    <xdr:clientData/>
  </xdr:twoCellAnchor>
  <xdr:twoCellAnchor>
    <xdr:from>
      <xdr:col>7</xdr:col>
      <xdr:colOff>358140</xdr:colOff>
      <xdr:row>0</xdr:row>
      <xdr:rowOff>121920</xdr:rowOff>
    </xdr:from>
    <xdr:to>
      <xdr:col>10</xdr:col>
      <xdr:colOff>327660</xdr:colOff>
      <xdr:row>4</xdr:row>
      <xdr:rowOff>15238</xdr:rowOff>
    </xdr:to>
    <xdr:grpSp>
      <xdr:nvGrpSpPr>
        <xdr:cNvPr id="6" name="Group 5">
          <a:extLst>
            <a:ext uri="{FF2B5EF4-FFF2-40B4-BE49-F238E27FC236}">
              <a16:creationId xmlns:a16="http://schemas.microsoft.com/office/drawing/2014/main" id="{C3A22B36-5FD5-4A57-AD3D-63898007D579}"/>
            </a:ext>
          </a:extLst>
        </xdr:cNvPr>
        <xdr:cNvGrpSpPr/>
      </xdr:nvGrpSpPr>
      <xdr:grpSpPr>
        <a:xfrm>
          <a:off x="4625340" y="121920"/>
          <a:ext cx="1798320" cy="624838"/>
          <a:chOff x="4766845" y="3393801"/>
          <a:chExt cx="1526204" cy="801917"/>
        </a:xfrm>
      </xdr:grpSpPr>
      <xdr:sp macro="" textlink="KPI!D3">
        <xdr:nvSpPr>
          <xdr:cNvPr id="10" name="Arrow: Chevron 9">
            <a:extLst>
              <a:ext uri="{FF2B5EF4-FFF2-40B4-BE49-F238E27FC236}">
                <a16:creationId xmlns:a16="http://schemas.microsoft.com/office/drawing/2014/main" id="{0AB8330E-A224-2732-E533-A8B6C90D16A4}"/>
              </a:ext>
            </a:extLst>
          </xdr:cNvPr>
          <xdr:cNvSpPr/>
        </xdr:nvSpPr>
        <xdr:spPr>
          <a:xfrm>
            <a:off x="4766845" y="33938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C605668-C7DE-4704-A094-195A32F456A3}" type="TxLink">
              <a:rPr lang="en-US" sz="1100" b="1" i="0" u="none" strike="noStrike">
                <a:solidFill>
                  <a:srgbClr val="333333"/>
                </a:solidFill>
                <a:latin typeface="Calibri"/>
                <a:ea typeface="Calibri"/>
                <a:cs typeface="Calibri"/>
              </a:rPr>
              <a:pPr/>
              <a:t>Winner</a:t>
            </a:fld>
            <a:endParaRPr lang="en-IN"/>
          </a:p>
        </xdr:txBody>
      </xdr:sp>
      <xdr:sp macro="" textlink="KPI!D4">
        <xdr:nvSpPr>
          <xdr:cNvPr id="11" name="Freeform: Shape 10">
            <a:extLst>
              <a:ext uri="{FF2B5EF4-FFF2-40B4-BE49-F238E27FC236}">
                <a16:creationId xmlns:a16="http://schemas.microsoft.com/office/drawing/2014/main" id="{E5C48C97-5F49-7742-C363-63CF0F2A2A28}"/>
              </a:ext>
            </a:extLst>
          </xdr:cNvPr>
          <xdr:cNvSpPr/>
        </xdr:nvSpPr>
        <xdr:spPr>
          <a:xfrm>
            <a:off x="5270553" y="3680860"/>
            <a:ext cx="1022496" cy="51485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F8EFDC0-FF7F-4239-BC4E-5F1C882C3217}" type="TxLink">
              <a:rPr lang="en-US" sz="1100" b="1" i="0" u="none" strike="noStrike" kern="1200">
                <a:solidFill>
                  <a:srgbClr val="333333"/>
                </a:solidFill>
                <a:latin typeface="Calibri"/>
                <a:ea typeface="Calibri"/>
                <a:cs typeface="Calibri"/>
              </a:rPr>
              <a:pPr marL="0" lvl="0" indent="0" algn="ctr" defTabSz="755650">
                <a:lnSpc>
                  <a:spcPct val="90000"/>
                </a:lnSpc>
                <a:spcBef>
                  <a:spcPct val="0"/>
                </a:spcBef>
                <a:spcAft>
                  <a:spcPct val="35000"/>
                </a:spcAft>
                <a:buNone/>
              </a:pPr>
              <a:t>Mumbai Indians</a:t>
            </a:fld>
            <a:endParaRPr lang="en-IN" sz="1700" kern="1200"/>
          </a:p>
        </xdr:txBody>
      </xdr:sp>
    </xdr:grpSp>
    <xdr:clientData/>
  </xdr:twoCellAnchor>
  <xdr:twoCellAnchor>
    <xdr:from>
      <xdr:col>10</xdr:col>
      <xdr:colOff>411480</xdr:colOff>
      <xdr:row>0</xdr:row>
      <xdr:rowOff>129540</xdr:rowOff>
    </xdr:from>
    <xdr:to>
      <xdr:col>13</xdr:col>
      <xdr:colOff>381000</xdr:colOff>
      <xdr:row>4</xdr:row>
      <xdr:rowOff>22858</xdr:rowOff>
    </xdr:to>
    <xdr:grpSp>
      <xdr:nvGrpSpPr>
        <xdr:cNvPr id="12" name="Group 11">
          <a:extLst>
            <a:ext uri="{FF2B5EF4-FFF2-40B4-BE49-F238E27FC236}">
              <a16:creationId xmlns:a16="http://schemas.microsoft.com/office/drawing/2014/main" id="{E8556C27-FDE1-4ADC-BCD5-0A37710FE791}"/>
            </a:ext>
          </a:extLst>
        </xdr:cNvPr>
        <xdr:cNvGrpSpPr/>
      </xdr:nvGrpSpPr>
      <xdr:grpSpPr>
        <a:xfrm>
          <a:off x="6507480" y="129540"/>
          <a:ext cx="1798320" cy="624838"/>
          <a:chOff x="4766845" y="3393801"/>
          <a:chExt cx="1526204" cy="801917"/>
        </a:xfrm>
      </xdr:grpSpPr>
      <xdr:sp macro="" textlink="KPI!E3">
        <xdr:nvSpPr>
          <xdr:cNvPr id="16" name="Arrow: Chevron 15">
            <a:extLst>
              <a:ext uri="{FF2B5EF4-FFF2-40B4-BE49-F238E27FC236}">
                <a16:creationId xmlns:a16="http://schemas.microsoft.com/office/drawing/2014/main" id="{4096D30D-FE76-A74D-7858-718367AA3364}"/>
              </a:ext>
            </a:extLst>
          </xdr:cNvPr>
          <xdr:cNvSpPr/>
        </xdr:nvSpPr>
        <xdr:spPr>
          <a:xfrm>
            <a:off x="4766845" y="33938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E39FB50-2991-4813-9658-643938B6550C}" type="TxLink">
              <a:rPr lang="en-US" sz="1100" b="1" i="0" u="none" strike="noStrike">
                <a:solidFill>
                  <a:srgbClr val="333333"/>
                </a:solidFill>
                <a:latin typeface="Calibri"/>
                <a:ea typeface="Calibri"/>
                <a:cs typeface="Calibri"/>
              </a:rPr>
              <a:pPr/>
              <a:t>Runner Up</a:t>
            </a:fld>
            <a:endParaRPr lang="en-IN"/>
          </a:p>
        </xdr:txBody>
      </xdr:sp>
      <xdr:sp macro="" textlink="KPI!E4">
        <xdr:nvSpPr>
          <xdr:cNvPr id="17" name="Freeform: Shape 16">
            <a:extLst>
              <a:ext uri="{FF2B5EF4-FFF2-40B4-BE49-F238E27FC236}">
                <a16:creationId xmlns:a16="http://schemas.microsoft.com/office/drawing/2014/main" id="{43C59973-50F8-44B3-BFB4-453A2354A98E}"/>
              </a:ext>
            </a:extLst>
          </xdr:cNvPr>
          <xdr:cNvSpPr/>
        </xdr:nvSpPr>
        <xdr:spPr>
          <a:xfrm>
            <a:off x="5270553" y="3680860"/>
            <a:ext cx="1022496" cy="51485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D88F82D-FFF9-496C-9696-666EF578130E}" type="TxLink">
              <a:rPr lang="en-US" sz="1100" b="1" i="0" u="none" strike="noStrike" kern="1200">
                <a:solidFill>
                  <a:srgbClr val="333333"/>
                </a:solidFill>
                <a:latin typeface="Calibri"/>
                <a:ea typeface="Calibri"/>
                <a:cs typeface="Calibri"/>
              </a:rPr>
              <a:pPr marL="0" lvl="0" indent="0" algn="ctr" defTabSz="755650">
                <a:lnSpc>
                  <a:spcPct val="90000"/>
                </a:lnSpc>
                <a:spcBef>
                  <a:spcPct val="0"/>
                </a:spcBef>
                <a:spcAft>
                  <a:spcPct val="35000"/>
                </a:spcAft>
                <a:buNone/>
              </a:pPr>
              <a:t>Rising Pune Supergiants</a:t>
            </a:fld>
            <a:endParaRPr lang="en-IN" sz="1700" kern="1200"/>
          </a:p>
        </xdr:txBody>
      </xdr:sp>
    </xdr:grpSp>
    <xdr:clientData/>
  </xdr:twoCellAnchor>
  <xdr:twoCellAnchor>
    <xdr:from>
      <xdr:col>13</xdr:col>
      <xdr:colOff>495300</xdr:colOff>
      <xdr:row>0</xdr:row>
      <xdr:rowOff>137160</xdr:rowOff>
    </xdr:from>
    <xdr:to>
      <xdr:col>16</xdr:col>
      <xdr:colOff>464820</xdr:colOff>
      <xdr:row>4</xdr:row>
      <xdr:rowOff>30478</xdr:rowOff>
    </xdr:to>
    <xdr:grpSp>
      <xdr:nvGrpSpPr>
        <xdr:cNvPr id="18" name="Group 17">
          <a:extLst>
            <a:ext uri="{FF2B5EF4-FFF2-40B4-BE49-F238E27FC236}">
              <a16:creationId xmlns:a16="http://schemas.microsoft.com/office/drawing/2014/main" id="{5AACC157-A559-49DF-B202-B92FB0C8F21A}"/>
            </a:ext>
          </a:extLst>
        </xdr:cNvPr>
        <xdr:cNvGrpSpPr/>
      </xdr:nvGrpSpPr>
      <xdr:grpSpPr>
        <a:xfrm>
          <a:off x="8420100" y="137160"/>
          <a:ext cx="1798320" cy="624838"/>
          <a:chOff x="4766845" y="3393801"/>
          <a:chExt cx="1526204" cy="801917"/>
        </a:xfrm>
      </xdr:grpSpPr>
      <xdr:sp macro="" textlink="KPI!F3">
        <xdr:nvSpPr>
          <xdr:cNvPr id="19" name="Arrow: Chevron 18">
            <a:extLst>
              <a:ext uri="{FF2B5EF4-FFF2-40B4-BE49-F238E27FC236}">
                <a16:creationId xmlns:a16="http://schemas.microsoft.com/office/drawing/2014/main" id="{EA0646B6-0E22-6737-D990-159A6C969288}"/>
              </a:ext>
            </a:extLst>
          </xdr:cNvPr>
          <xdr:cNvSpPr/>
        </xdr:nvSpPr>
        <xdr:spPr>
          <a:xfrm>
            <a:off x="4766845" y="33938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BD7EEAFA-B37C-4AAF-BA8C-477A51308BB9}" type="TxLink">
              <a:rPr lang="en-US" sz="1100" b="1" i="0" u="none" strike="noStrike">
                <a:solidFill>
                  <a:srgbClr val="333333"/>
                </a:solidFill>
                <a:latin typeface="Calibri"/>
                <a:ea typeface="Calibri"/>
                <a:cs typeface="Calibri"/>
              </a:rPr>
              <a:pPr/>
              <a:t>Player of the Match</a:t>
            </a:fld>
            <a:endParaRPr lang="en-IN"/>
          </a:p>
        </xdr:txBody>
      </xdr:sp>
      <xdr:sp macro="" textlink="KPI!F4">
        <xdr:nvSpPr>
          <xdr:cNvPr id="20" name="Freeform: Shape 19">
            <a:extLst>
              <a:ext uri="{FF2B5EF4-FFF2-40B4-BE49-F238E27FC236}">
                <a16:creationId xmlns:a16="http://schemas.microsoft.com/office/drawing/2014/main" id="{0E12BC8E-97D9-E6A5-4DA8-027F44F9A044}"/>
              </a:ext>
            </a:extLst>
          </xdr:cNvPr>
          <xdr:cNvSpPr/>
        </xdr:nvSpPr>
        <xdr:spPr>
          <a:xfrm>
            <a:off x="5270553" y="3680860"/>
            <a:ext cx="1022496" cy="51485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DAB5AF4-F4A0-4984-A687-56CB69B091EF}" type="TxLink">
              <a:rPr lang="en-US" sz="1100" b="1" i="0" u="none" strike="noStrike" kern="1200">
                <a:solidFill>
                  <a:srgbClr val="333333"/>
                </a:solidFill>
                <a:latin typeface="Calibri"/>
                <a:ea typeface="Calibri"/>
                <a:cs typeface="Calibri"/>
              </a:rPr>
              <a:pPr marL="0" lvl="0" indent="0" algn="ctr" defTabSz="755650">
                <a:lnSpc>
                  <a:spcPct val="90000"/>
                </a:lnSpc>
                <a:spcBef>
                  <a:spcPct val="0"/>
                </a:spcBef>
                <a:spcAft>
                  <a:spcPct val="35000"/>
                </a:spcAft>
                <a:buNone/>
              </a:pPr>
              <a:t>Krunal Pandya</a:t>
            </a:fld>
            <a:endParaRPr lang="en-IN" sz="1700" kern="1200"/>
          </a:p>
        </xdr:txBody>
      </xdr:sp>
    </xdr:grpSp>
    <xdr:clientData/>
  </xdr:twoCellAnchor>
  <xdr:twoCellAnchor>
    <xdr:from>
      <xdr:col>16</xdr:col>
      <xdr:colOff>556260</xdr:colOff>
      <xdr:row>0</xdr:row>
      <xdr:rowOff>106680</xdr:rowOff>
    </xdr:from>
    <xdr:to>
      <xdr:col>19</xdr:col>
      <xdr:colOff>525780</xdr:colOff>
      <xdr:row>3</xdr:row>
      <xdr:rowOff>182878</xdr:rowOff>
    </xdr:to>
    <xdr:grpSp>
      <xdr:nvGrpSpPr>
        <xdr:cNvPr id="21" name="Group 20">
          <a:extLst>
            <a:ext uri="{FF2B5EF4-FFF2-40B4-BE49-F238E27FC236}">
              <a16:creationId xmlns:a16="http://schemas.microsoft.com/office/drawing/2014/main" id="{5953FF0F-795D-4D57-97E9-F82ED663798D}"/>
            </a:ext>
          </a:extLst>
        </xdr:cNvPr>
        <xdr:cNvGrpSpPr/>
      </xdr:nvGrpSpPr>
      <xdr:grpSpPr>
        <a:xfrm>
          <a:off x="10309860" y="106680"/>
          <a:ext cx="1798320" cy="624838"/>
          <a:chOff x="4766845" y="3393801"/>
          <a:chExt cx="1526204" cy="801917"/>
        </a:xfrm>
      </xdr:grpSpPr>
      <xdr:sp macro="" textlink="KPI!G3">
        <xdr:nvSpPr>
          <xdr:cNvPr id="22" name="Arrow: Chevron 21">
            <a:extLst>
              <a:ext uri="{FF2B5EF4-FFF2-40B4-BE49-F238E27FC236}">
                <a16:creationId xmlns:a16="http://schemas.microsoft.com/office/drawing/2014/main" id="{09B1560D-F3F1-BBBF-AEDD-F3E2FA454EF6}"/>
              </a:ext>
            </a:extLst>
          </xdr:cNvPr>
          <xdr:cNvSpPr/>
        </xdr:nvSpPr>
        <xdr:spPr>
          <a:xfrm>
            <a:off x="4766845" y="33938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B445A12-8404-4D22-B4B4-41B003DEC588}" type="TxLink">
              <a:rPr lang="en-US" sz="1100" b="1" i="0" u="none" strike="noStrike">
                <a:solidFill>
                  <a:srgbClr val="333333"/>
                </a:solidFill>
                <a:latin typeface="Calibri"/>
                <a:ea typeface="Calibri"/>
                <a:cs typeface="Calibri"/>
              </a:rPr>
              <a:pPr/>
              <a:t>Player of the Series</a:t>
            </a:fld>
            <a:endParaRPr lang="en-IN"/>
          </a:p>
        </xdr:txBody>
      </xdr:sp>
      <xdr:sp macro="" textlink="KPI!G4">
        <xdr:nvSpPr>
          <xdr:cNvPr id="23" name="Freeform: Shape 22">
            <a:extLst>
              <a:ext uri="{FF2B5EF4-FFF2-40B4-BE49-F238E27FC236}">
                <a16:creationId xmlns:a16="http://schemas.microsoft.com/office/drawing/2014/main" id="{BD4964E8-D188-6CF3-81C3-ABF01817F6BD}"/>
              </a:ext>
            </a:extLst>
          </xdr:cNvPr>
          <xdr:cNvSpPr/>
        </xdr:nvSpPr>
        <xdr:spPr>
          <a:xfrm>
            <a:off x="5270553" y="3680860"/>
            <a:ext cx="1022496" cy="51485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8143598-3E44-41C9-BF03-70534DE50890}" type="TxLink">
              <a:rPr lang="en-US" sz="1100" b="1" i="0" u="none" strike="noStrike" kern="1200">
                <a:solidFill>
                  <a:srgbClr val="333333"/>
                </a:solidFill>
                <a:latin typeface="Calibri"/>
                <a:ea typeface="Calibri"/>
                <a:cs typeface="Calibri"/>
              </a:rPr>
              <a:pPr marL="0" lvl="0" indent="0" algn="ctr" defTabSz="755650">
                <a:lnSpc>
                  <a:spcPct val="90000"/>
                </a:lnSpc>
                <a:spcBef>
                  <a:spcPct val="0"/>
                </a:spcBef>
                <a:spcAft>
                  <a:spcPct val="35000"/>
                </a:spcAft>
                <a:buNone/>
              </a:pPr>
              <a:t>Ben Stokes</a:t>
            </a:fld>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472440</xdr:colOff>
      <xdr:row>6</xdr:row>
      <xdr:rowOff>83820</xdr:rowOff>
    </xdr:from>
    <xdr:to>
      <xdr:col>10</xdr:col>
      <xdr:colOff>198120</xdr:colOff>
      <xdr:row>21</xdr:row>
      <xdr:rowOff>83820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8C7C29B-421D-99FE-1960-2AA57FEB43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60420" y="11811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20.663876736115" createdVersion="8" refreshedVersion="8" minRefreshableVersion="3" recordCount="816" xr:uid="{4095E380-2065-4409-9505-40AAF4F4E5F7}">
  <cacheSource type="worksheet">
    <worksheetSource name="Table2"/>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 - 2008"/>
        <s v="IPL - 2009"/>
        <s v="IPL - 2010"/>
        <s v="IPL - 2011"/>
        <s v="IPL - 2012"/>
        <s v="IPL - 2013"/>
        <s v="IPL - 2014"/>
        <s v="IPL - 2015"/>
        <s v="IPL - 2016"/>
        <s v="IPL - 2017"/>
        <s v="IPL - 2018"/>
        <s v="IPL - 2019"/>
        <s v="IPL - 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7741173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20.69426423611" createdVersion="8" refreshedVersion="8" minRefreshableVersion="3" recordCount="11" xr:uid="{F3C5F4FA-E7D5-46F0-B43C-48212A10AF91}">
  <cacheSource type="worksheet">
    <worksheetSource name="Table1"/>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s v="Royal Challengers Bangalore"/>
    <x v="0"/>
    <x v="0"/>
    <s v="runs"/>
    <n v="140"/>
    <s v="N"/>
    <s v="NA"/>
    <s v="Asad Rauf"/>
    <s v="RE Koertzen"/>
  </r>
  <r>
    <n v="335983"/>
    <s v="Chandigarh"/>
    <x v="0"/>
    <d v="2008-04-19T00:00:00"/>
    <x v="1"/>
    <x v="1"/>
    <n v="0"/>
    <s v="Kings XI Punjab"/>
    <s v="Chennai Super Kings"/>
    <s v="Chennai Super Kings"/>
    <x v="1"/>
    <x v="1"/>
    <s v="runs"/>
    <n v="33"/>
    <s v="N"/>
    <s v="NA"/>
    <s v="MR Benson"/>
    <s v="SL Shastri"/>
  </r>
  <r>
    <n v="335984"/>
    <s v="Delhi"/>
    <x v="0"/>
    <d v="2008-04-19T00:00:00"/>
    <x v="2"/>
    <x v="2"/>
    <n v="0"/>
    <s v="Delhi Daredevils"/>
    <s v="Rajasthan Royals"/>
    <s v="Rajasthan Royals"/>
    <x v="1"/>
    <x v="2"/>
    <s v="wickets"/>
    <n v="9"/>
    <s v="N"/>
    <s v="NA"/>
    <s v="Aleem Dar"/>
    <s v="GA Pratapkumar"/>
  </r>
  <r>
    <n v="335985"/>
    <s v="Mumbai"/>
    <x v="0"/>
    <d v="2008-04-20T00:00:00"/>
    <x v="3"/>
    <x v="3"/>
    <n v="0"/>
    <s v="Mumbai Indians"/>
    <s v="Royal Challengers Bangalore"/>
    <s v="Mumbai Indians"/>
    <x v="1"/>
    <x v="3"/>
    <s v="wickets"/>
    <n v="5"/>
    <s v="N"/>
    <s v="NA"/>
    <s v="SJ Davis"/>
    <s v="DJ Harper"/>
  </r>
  <r>
    <n v="335986"/>
    <s v="Kolkata"/>
    <x v="0"/>
    <d v="2008-04-20T00:00:00"/>
    <x v="4"/>
    <x v="4"/>
    <n v="0"/>
    <s v="Kolkata Knight Riders"/>
    <s v="Deccan Chargers"/>
    <s v="Deccan Chargers"/>
    <x v="1"/>
    <x v="0"/>
    <s v="wickets"/>
    <n v="5"/>
    <s v="N"/>
    <s v="NA"/>
    <s v="BF Bowden"/>
    <s v="K Hariharan"/>
  </r>
  <r>
    <n v="335987"/>
    <s v="Jaipur"/>
    <x v="0"/>
    <d v="2008-04-21T00:00:00"/>
    <x v="5"/>
    <x v="5"/>
    <n v="0"/>
    <s v="Rajasthan Royals"/>
    <s v="Kings XI Punjab"/>
    <s v="Kings XI Punjab"/>
    <x v="1"/>
    <x v="4"/>
    <s v="wickets"/>
    <n v="6"/>
    <s v="N"/>
    <s v="NA"/>
    <s v="Aleem Dar"/>
    <s v="RB Tiffin"/>
  </r>
  <r>
    <n v="335988"/>
    <s v="Hyderabad"/>
    <x v="0"/>
    <d v="2008-04-22T00:00:00"/>
    <x v="6"/>
    <x v="6"/>
    <n v="0"/>
    <s v="Deccan Chargers"/>
    <s v="Delhi Daredevils"/>
    <s v="Deccan Chargers"/>
    <x v="1"/>
    <x v="2"/>
    <s v="wickets"/>
    <n v="9"/>
    <s v="N"/>
    <s v="NA"/>
    <s v="IL Howell"/>
    <s v="AM Saheba"/>
  </r>
  <r>
    <n v="335989"/>
    <s v="Chennai"/>
    <x v="0"/>
    <d v="2008-04-23T00:00:00"/>
    <x v="7"/>
    <x v="7"/>
    <n v="0"/>
    <s v="Chennai Super Kings"/>
    <s v="Mumbai Indians"/>
    <s v="Mumbai Indians"/>
    <x v="0"/>
    <x v="1"/>
    <s v="runs"/>
    <n v="6"/>
    <s v="N"/>
    <s v="NA"/>
    <s v="DJ Harper"/>
    <s v="GA Pratapkumar"/>
  </r>
  <r>
    <n v="335990"/>
    <s v="Hyderabad"/>
    <x v="0"/>
    <d v="2008-04-24T00:00:00"/>
    <x v="8"/>
    <x v="6"/>
    <n v="0"/>
    <s v="Deccan Chargers"/>
    <s v="Rajasthan Royals"/>
    <s v="Rajasthan Royals"/>
    <x v="0"/>
    <x v="4"/>
    <s v="wickets"/>
    <n v="3"/>
    <s v="N"/>
    <s v="NA"/>
    <s v="Asad Rauf"/>
    <s v="MR Benson"/>
  </r>
  <r>
    <n v="335991"/>
    <s v="Chandigarh"/>
    <x v="0"/>
    <d v="2008-04-25T00:00:00"/>
    <x v="9"/>
    <x v="1"/>
    <n v="0"/>
    <s v="Kings XI Punjab"/>
    <s v="Mumbai Indians"/>
    <s v="Mumbai Indians"/>
    <x v="0"/>
    <x v="5"/>
    <s v="runs"/>
    <n v="66"/>
    <s v="N"/>
    <s v="NA"/>
    <s v="Aleem Dar"/>
    <s v="AM Saheba"/>
  </r>
  <r>
    <n v="335992"/>
    <s v="Bangalore"/>
    <x v="0"/>
    <d v="2008-04-26T00:00:00"/>
    <x v="5"/>
    <x v="0"/>
    <n v="0"/>
    <s v="Royal Challengers Bangalore"/>
    <s v="Rajasthan Royals"/>
    <s v="Rajasthan Royals"/>
    <x v="0"/>
    <x v="4"/>
    <s v="wickets"/>
    <n v="7"/>
    <s v="N"/>
    <s v="NA"/>
    <s v="MR Benson"/>
    <s v="IL Howell"/>
  </r>
  <r>
    <n v="335993"/>
    <s v="Chennai"/>
    <x v="0"/>
    <d v="2008-04-26T00:00:00"/>
    <x v="10"/>
    <x v="7"/>
    <n v="0"/>
    <s v="Chennai Super Kings"/>
    <s v="Kolkata Knight Riders"/>
    <s v="Kolkata Knight Riders"/>
    <x v="1"/>
    <x v="1"/>
    <s v="wickets"/>
    <n v="9"/>
    <s v="N"/>
    <s v="NA"/>
    <s v="BF Bowden"/>
    <s v="AV Jayaprakash"/>
  </r>
  <r>
    <n v="335994"/>
    <s v="Mumbai"/>
    <x v="0"/>
    <d v="2008-04-27T00:00:00"/>
    <x v="11"/>
    <x v="8"/>
    <n v="0"/>
    <s v="Mumbai Indians"/>
    <s v="Deccan Chargers"/>
    <s v="Deccan Chargers"/>
    <x v="0"/>
    <x v="6"/>
    <s v="wickets"/>
    <n v="10"/>
    <s v="N"/>
    <s v="NA"/>
    <s v="Asad Rauf"/>
    <s v="SL Shastri"/>
  </r>
  <r>
    <n v="335995"/>
    <s v="Chandigarh"/>
    <x v="0"/>
    <d v="2008-04-27T00:00:00"/>
    <x v="12"/>
    <x v="1"/>
    <n v="0"/>
    <s v="Kings XI Punjab"/>
    <s v="Delhi Daredevils"/>
    <s v="Delhi Daredevils"/>
    <x v="1"/>
    <x v="5"/>
    <s v="wickets"/>
    <n v="4"/>
    <s v="N"/>
    <s v="NA"/>
    <s v="RE Koertzen"/>
    <s v="I Shivram"/>
  </r>
  <r>
    <n v="335996"/>
    <s v="Bangalore"/>
    <x v="0"/>
    <d v="2008-04-28T00:00:00"/>
    <x v="13"/>
    <x v="0"/>
    <n v="0"/>
    <s v="Royal Challengers Bangalore"/>
    <s v="Chennai Super Kings"/>
    <s v="Chennai Super Kings"/>
    <x v="1"/>
    <x v="1"/>
    <s v="runs"/>
    <n v="13"/>
    <s v="N"/>
    <s v="NA"/>
    <s v="BR Doctrove"/>
    <s v="RB Tiffin"/>
  </r>
  <r>
    <n v="335997"/>
    <s v="Kolkata"/>
    <x v="0"/>
    <d v="2008-04-29T00:00:00"/>
    <x v="14"/>
    <x v="4"/>
    <n v="0"/>
    <s v="Kolkata Knight Riders"/>
    <s v="Mumbai Indians"/>
    <s v="Kolkata Knight Riders"/>
    <x v="1"/>
    <x v="7"/>
    <s v="wickets"/>
    <n v="7"/>
    <s v="N"/>
    <s v="NA"/>
    <s v="BF Bowden"/>
    <s v="AV Jayaprakash"/>
  </r>
  <r>
    <n v="335998"/>
    <s v="Delhi"/>
    <x v="0"/>
    <d v="2008-04-30T00:00:00"/>
    <x v="15"/>
    <x v="2"/>
    <n v="0"/>
    <s v="Delhi Daredevils"/>
    <s v="Royal Challengers Bangalore"/>
    <s v="Royal Challengers Bangalore"/>
    <x v="0"/>
    <x v="2"/>
    <s v="runs"/>
    <n v="10"/>
    <s v="N"/>
    <s v="NA"/>
    <s v="Aleem Dar"/>
    <s v="I Shivram"/>
  </r>
  <r>
    <n v="335999"/>
    <s v="Hyderabad"/>
    <x v="0"/>
    <d v="2008-05-01T00:00:00"/>
    <x v="16"/>
    <x v="6"/>
    <n v="0"/>
    <s v="Deccan Chargers"/>
    <s v="Kings XI Punjab"/>
    <s v="Kings XI Punjab"/>
    <x v="0"/>
    <x v="5"/>
    <s v="wickets"/>
    <n v="7"/>
    <s v="N"/>
    <s v="NA"/>
    <s v="BR Doctrove"/>
    <s v="RB Tiffin"/>
  </r>
  <r>
    <n v="336000"/>
    <s v="Jaipur"/>
    <x v="0"/>
    <d v="2008-05-01T00:00:00"/>
    <x v="17"/>
    <x v="5"/>
    <n v="0"/>
    <s v="Rajasthan Royals"/>
    <s v="Kolkata Knight Riders"/>
    <s v="Rajasthan Royals"/>
    <x v="1"/>
    <x v="4"/>
    <s v="runs"/>
    <n v="45"/>
    <s v="N"/>
    <s v="NA"/>
    <s v="RE Koertzen"/>
    <s v="GA Pratapkumar"/>
  </r>
  <r>
    <n v="336001"/>
    <s v="Chennai"/>
    <x v="0"/>
    <d v="2008-05-02T00:00:00"/>
    <x v="6"/>
    <x v="7"/>
    <n v="0"/>
    <s v="Chennai Super Kings"/>
    <s v="Delhi Daredevils"/>
    <s v="Chennai Super Kings"/>
    <x v="1"/>
    <x v="2"/>
    <s v="wickets"/>
    <n v="8"/>
    <s v="N"/>
    <s v="NA"/>
    <s v="BF Bowden"/>
    <s v="K Hariharan"/>
  </r>
  <r>
    <n v="336002"/>
    <s v="Hyderabad"/>
    <x v="0"/>
    <d v="2008-05-25T00:00:00"/>
    <x v="18"/>
    <x v="6"/>
    <n v="0"/>
    <s v="Deccan Chargers"/>
    <s v="Royal Challengers Bangalore"/>
    <s v="Deccan Chargers"/>
    <x v="1"/>
    <x v="3"/>
    <s v="wickets"/>
    <n v="5"/>
    <s v="N"/>
    <s v="NA"/>
    <s v="Asad Rauf"/>
    <s v="RE Koertzen"/>
  </r>
  <r>
    <n v="336003"/>
    <s v="Chandigarh"/>
    <x v="0"/>
    <d v="2008-05-03T00:00:00"/>
    <x v="19"/>
    <x v="1"/>
    <n v="0"/>
    <s v="Kings XI Punjab"/>
    <s v="Kolkata Knight Riders"/>
    <s v="Kings XI Punjab"/>
    <x v="1"/>
    <x v="5"/>
    <s v="runs"/>
    <n v="9"/>
    <s v="N"/>
    <s v="NA"/>
    <s v="DJ Harper"/>
    <s v="I Shivram"/>
  </r>
  <r>
    <n v="336004"/>
    <s v="Mumbai"/>
    <x v="0"/>
    <d v="2008-05-04T00:00:00"/>
    <x v="20"/>
    <x v="8"/>
    <n v="0"/>
    <s v="Mumbai Indians"/>
    <s v="Delhi Daredevils"/>
    <s v="Delhi Daredevils"/>
    <x v="0"/>
    <x v="7"/>
    <s v="runs"/>
    <n v="29"/>
    <s v="N"/>
    <s v="NA"/>
    <s v="IL Howell"/>
    <s v="RE Koertzen"/>
  </r>
  <r>
    <n v="336005"/>
    <s v="Jaipur"/>
    <x v="0"/>
    <d v="2008-05-04T00:00:00"/>
    <x v="21"/>
    <x v="5"/>
    <n v="0"/>
    <s v="Rajasthan Royals"/>
    <s v="Chennai Super Kings"/>
    <s v="Chennai Super Kings"/>
    <x v="1"/>
    <x v="4"/>
    <s v="wickets"/>
    <n v="8"/>
    <s v="N"/>
    <s v="NA"/>
    <s v="Asad Rauf"/>
    <s v="AV Jayaprakash"/>
  </r>
  <r>
    <n v="336006"/>
    <s v="Bangalore"/>
    <x v="0"/>
    <d v="2008-05-05T00:00:00"/>
    <x v="22"/>
    <x v="0"/>
    <n v="0"/>
    <s v="Royal Challengers Bangalore"/>
    <s v="Kings XI Punjab"/>
    <s v="Kings XI Punjab"/>
    <x v="0"/>
    <x v="5"/>
    <s v="wickets"/>
    <n v="6"/>
    <s v="N"/>
    <s v="NA"/>
    <s v="SJ Davis"/>
    <s v="BR Doctrove"/>
  </r>
  <r>
    <n v="336007"/>
    <s v="Chennai"/>
    <x v="0"/>
    <d v="2008-05-06T00:00:00"/>
    <x v="11"/>
    <x v="7"/>
    <n v="0"/>
    <s v="Chennai Super Kings"/>
    <s v="Deccan Chargers"/>
    <s v="Deccan Chargers"/>
    <x v="0"/>
    <x v="6"/>
    <s v="wickets"/>
    <n v="7"/>
    <s v="N"/>
    <s v="NA"/>
    <s v="MR Benson"/>
    <s v="RB Tiffin"/>
  </r>
  <r>
    <n v="336008"/>
    <s v="Mumbai"/>
    <x v="0"/>
    <d v="2008-05-07T00:00:00"/>
    <x v="23"/>
    <x v="8"/>
    <n v="0"/>
    <s v="Mumbai Indians"/>
    <s v="Rajasthan Royals"/>
    <s v="Mumbai Indians"/>
    <x v="0"/>
    <x v="7"/>
    <s v="wickets"/>
    <n v="7"/>
    <s v="N"/>
    <s v="NA"/>
    <s v="DJ Harper"/>
    <s v="RE Koertzen"/>
  </r>
  <r>
    <n v="336009"/>
    <s v="Delhi"/>
    <x v="0"/>
    <d v="2008-05-08T00:00:00"/>
    <x v="13"/>
    <x v="2"/>
    <n v="0"/>
    <s v="Delhi Daredevils"/>
    <s v="Chennai Super Kings"/>
    <s v="Chennai Super Kings"/>
    <x v="0"/>
    <x v="1"/>
    <s v="wickets"/>
    <n v="4"/>
    <s v="N"/>
    <s v="NA"/>
    <s v="Aleem Dar"/>
    <s v="RB Tiffin"/>
  </r>
  <r>
    <n v="336010"/>
    <s v="Kolkata"/>
    <x v="0"/>
    <d v="2008-05-08T00:00:00"/>
    <x v="24"/>
    <x v="4"/>
    <n v="0"/>
    <s v="Kolkata Knight Riders"/>
    <s v="Royal Challengers Bangalore"/>
    <s v="Kolkata Knight Riders"/>
    <x v="1"/>
    <x v="0"/>
    <s v="runs"/>
    <n v="5"/>
    <s v="N"/>
    <s v="NA"/>
    <s v="Asad Rauf"/>
    <s v="IL Howell"/>
  </r>
  <r>
    <n v="336011"/>
    <s v="Jaipur"/>
    <x v="0"/>
    <d v="2008-05-09T00:00:00"/>
    <x v="8"/>
    <x v="5"/>
    <n v="0"/>
    <s v="Rajasthan Royals"/>
    <s v="Deccan Chargers"/>
    <s v="Rajasthan Royals"/>
    <x v="0"/>
    <x v="4"/>
    <s v="wickets"/>
    <n v="8"/>
    <s v="N"/>
    <s v="NA"/>
    <s v="MR Benson"/>
    <s v="AM Saheba"/>
  </r>
  <r>
    <n v="336012"/>
    <s v="Bangalore"/>
    <x v="0"/>
    <d v="2008-05-28T00:00:00"/>
    <x v="25"/>
    <x v="0"/>
    <n v="0"/>
    <s v="Royal Challengers Bangalore"/>
    <s v="Mumbai Indians"/>
    <s v="Mumbai Indians"/>
    <x v="0"/>
    <x v="7"/>
    <s v="wickets"/>
    <n v="9"/>
    <s v="N"/>
    <s v="NA"/>
    <s v="BF Bowden"/>
    <s v="AV Jayaprakash"/>
  </r>
  <r>
    <n v="336013"/>
    <s v="Chennai"/>
    <x v="0"/>
    <d v="2008-05-10T00:00:00"/>
    <x v="26"/>
    <x v="7"/>
    <n v="0"/>
    <s v="Chennai Super Kings"/>
    <s v="Kings XI Punjab"/>
    <s v="Kings XI Punjab"/>
    <x v="0"/>
    <x v="1"/>
    <s v="runs"/>
    <n v="18"/>
    <s v="N"/>
    <s v="NA"/>
    <s v="AV Jayaprakash"/>
    <s v="BG Jerling"/>
  </r>
  <r>
    <n v="336014"/>
    <s v="Hyderabad"/>
    <x v="0"/>
    <d v="2008-05-11T00:00:00"/>
    <x v="24"/>
    <x v="6"/>
    <n v="0"/>
    <s v="Deccan Chargers"/>
    <s v="Kolkata Knight Riders"/>
    <s v="Kolkata Knight Riders"/>
    <x v="1"/>
    <x v="0"/>
    <s v="runs"/>
    <n v="23"/>
    <s v="N"/>
    <s v="NA"/>
    <s v="IL Howell"/>
    <s v="AM Saheba"/>
  </r>
  <r>
    <n v="336015"/>
    <s v="Jaipur"/>
    <x v="0"/>
    <d v="2008-05-11T00:00:00"/>
    <x v="5"/>
    <x v="5"/>
    <n v="0"/>
    <s v="Rajasthan Royals"/>
    <s v="Delhi Daredevils"/>
    <s v="Rajasthan Royals"/>
    <x v="0"/>
    <x v="4"/>
    <s v="wickets"/>
    <n v="3"/>
    <s v="N"/>
    <s v="NA"/>
    <s v="SJ Davis"/>
    <s v="RE Koertzen"/>
  </r>
  <r>
    <n v="336016"/>
    <s v="Chandigarh"/>
    <x v="0"/>
    <d v="2008-05-12T00:00:00"/>
    <x v="16"/>
    <x v="1"/>
    <n v="0"/>
    <s v="Kings XI Punjab"/>
    <s v="Royal Challengers Bangalore"/>
    <s v="Royal Challengers Bangalore"/>
    <x v="1"/>
    <x v="5"/>
    <s v="wickets"/>
    <n v="9"/>
    <s v="N"/>
    <s v="NA"/>
    <s v="BR Doctrove"/>
    <s v="I Shivram"/>
  </r>
  <r>
    <n v="336017"/>
    <s v="Kolkata"/>
    <x v="0"/>
    <d v="2008-05-13T00:00:00"/>
    <x v="27"/>
    <x v="4"/>
    <n v="0"/>
    <s v="Kolkata Knight Riders"/>
    <s v="Delhi Daredevils"/>
    <s v="Kolkata Knight Riders"/>
    <x v="1"/>
    <x v="0"/>
    <s v="runs"/>
    <n v="23"/>
    <s v="N"/>
    <s v="NA"/>
    <s v="Asad Rauf"/>
    <s v="IL Howell"/>
  </r>
  <r>
    <n v="336018"/>
    <s v="Mumbai"/>
    <x v="0"/>
    <d v="2008-05-14T00:00:00"/>
    <x v="14"/>
    <x v="3"/>
    <n v="0"/>
    <s v="Mumbai Indians"/>
    <s v="Chennai Super Kings"/>
    <s v="Mumbai Indians"/>
    <x v="0"/>
    <x v="7"/>
    <s v="wickets"/>
    <n v="9"/>
    <s v="N"/>
    <s v="NA"/>
    <s v="BR Doctrove"/>
    <s v="AM Saheba"/>
  </r>
  <r>
    <n v="336019"/>
    <s v="Chandigarh"/>
    <x v="0"/>
    <d v="2008-05-28T00:00:00"/>
    <x v="16"/>
    <x v="1"/>
    <n v="0"/>
    <s v="Kings XI Punjab"/>
    <s v="Rajasthan Royals"/>
    <s v="Rajasthan Royals"/>
    <x v="0"/>
    <x v="5"/>
    <s v="runs"/>
    <n v="41"/>
    <s v="N"/>
    <s v="NA"/>
    <s v="SJ Davis"/>
    <s v="K Hariharan"/>
  </r>
  <r>
    <n v="336020"/>
    <s v="Delhi"/>
    <x v="0"/>
    <d v="2008-05-15T00:00:00"/>
    <x v="28"/>
    <x v="2"/>
    <n v="0"/>
    <s v="Delhi Daredevils"/>
    <s v="Deccan Chargers"/>
    <s v="Deccan Chargers"/>
    <x v="0"/>
    <x v="2"/>
    <s v="runs"/>
    <n v="12"/>
    <s v="N"/>
    <s v="NA"/>
    <s v="BG Jerling"/>
    <s v="GA Pratapkumar"/>
  </r>
  <r>
    <n v="336021"/>
    <s v="Mumbai"/>
    <x v="0"/>
    <d v="2008-05-16T00:00:00"/>
    <x v="20"/>
    <x v="3"/>
    <n v="0"/>
    <s v="Mumbai Indians"/>
    <s v="Kolkata Knight Riders"/>
    <s v="Mumbai Indians"/>
    <x v="0"/>
    <x v="7"/>
    <s v="wickets"/>
    <n v="8"/>
    <s v="N"/>
    <s v="NA"/>
    <s v="BR Doctrove"/>
    <s v="DJ Harper"/>
  </r>
  <r>
    <n v="336022"/>
    <s v="Delhi"/>
    <x v="0"/>
    <d v="2008-05-17T00:00:00"/>
    <x v="29"/>
    <x v="2"/>
    <n v="0"/>
    <s v="Delhi Daredevils"/>
    <s v="Kings XI Punjab"/>
    <s v="Delhi Daredevils"/>
    <x v="1"/>
    <x v="5"/>
    <s v="runs"/>
    <n v="6"/>
    <s v="N"/>
    <s v="D/L"/>
    <s v="AV Jayaprakash"/>
    <s v="RE Koertzen"/>
  </r>
  <r>
    <n v="336023"/>
    <s v="Jaipur"/>
    <x v="0"/>
    <d v="2008-05-17T00:00:00"/>
    <x v="30"/>
    <x v="5"/>
    <n v="0"/>
    <s v="Rajasthan Royals"/>
    <s v="Royal Challengers Bangalore"/>
    <s v="Royal Challengers Bangalore"/>
    <x v="0"/>
    <x v="4"/>
    <s v="runs"/>
    <n v="65"/>
    <s v="N"/>
    <s v="NA"/>
    <s v="BF Bowden"/>
    <s v="SL Shastri"/>
  </r>
  <r>
    <n v="336024"/>
    <s v="Hyderabad"/>
    <x v="0"/>
    <d v="2008-05-18T00:00:00"/>
    <x v="31"/>
    <x v="6"/>
    <n v="0"/>
    <s v="Deccan Chargers"/>
    <s v="Mumbai Indians"/>
    <s v="Deccan Chargers"/>
    <x v="0"/>
    <x v="7"/>
    <s v="runs"/>
    <n v="25"/>
    <s v="N"/>
    <s v="NA"/>
    <s v="BR Doctrove"/>
    <s v="DJ Harper"/>
  </r>
  <r>
    <n v="336025"/>
    <s v="Kolkata"/>
    <x v="0"/>
    <d v="2008-05-18T00:00:00"/>
    <x v="32"/>
    <x v="4"/>
    <n v="0"/>
    <s v="Kolkata Knight Riders"/>
    <s v="Chennai Super Kings"/>
    <s v="Kolkata Knight Riders"/>
    <x v="1"/>
    <x v="1"/>
    <s v="runs"/>
    <n v="3"/>
    <s v="N"/>
    <s v="D/L"/>
    <s v="Asad Rauf"/>
    <s v="K Hariharan"/>
  </r>
  <r>
    <n v="336026"/>
    <s v="Bangalore"/>
    <x v="0"/>
    <d v="2008-05-19T00:00:00"/>
    <x v="33"/>
    <x v="0"/>
    <n v="0"/>
    <s v="Royal Challengers Bangalore"/>
    <s v="Delhi Daredevils"/>
    <s v="Delhi Daredevils"/>
    <x v="0"/>
    <x v="2"/>
    <s v="wickets"/>
    <n v="5"/>
    <s v="N"/>
    <s v="NA"/>
    <s v="SJ Davis"/>
    <s v="GA Pratapkumar"/>
  </r>
  <r>
    <n v="336027"/>
    <s v="Kolkata"/>
    <x v="0"/>
    <d v="2008-05-20T00:00:00"/>
    <x v="8"/>
    <x v="4"/>
    <n v="0"/>
    <s v="Kolkata Knight Riders"/>
    <s v="Rajasthan Royals"/>
    <s v="Rajasthan Royals"/>
    <x v="0"/>
    <x v="4"/>
    <s v="wickets"/>
    <n v="6"/>
    <s v="N"/>
    <s v="NA"/>
    <s v="BG Jerling"/>
    <s v="RE Koertzen"/>
  </r>
  <r>
    <n v="336028"/>
    <s v="Mumbai"/>
    <x v="0"/>
    <d v="2008-05-21T00:00:00"/>
    <x v="16"/>
    <x v="3"/>
    <n v="0"/>
    <s v="Mumbai Indians"/>
    <s v="Kings XI Punjab"/>
    <s v="Mumbai Indians"/>
    <x v="0"/>
    <x v="5"/>
    <s v="runs"/>
    <n v="1"/>
    <s v="N"/>
    <s v="NA"/>
    <s v="BF Bowden"/>
    <s v="GA Pratapkumar"/>
  </r>
  <r>
    <n v="336029"/>
    <s v="Chennai"/>
    <x v="0"/>
    <d v="2008-05-21T00:00:00"/>
    <x v="34"/>
    <x v="7"/>
    <n v="0"/>
    <s v="Chennai Super Kings"/>
    <s v="Royal Challengers Bangalore"/>
    <s v="Royal Challengers Bangalore"/>
    <x v="1"/>
    <x v="3"/>
    <s v="runs"/>
    <n v="14"/>
    <s v="N"/>
    <s v="NA"/>
    <s v="DJ Harper"/>
    <s v="I Shivram"/>
  </r>
  <r>
    <n v="336031"/>
    <s v="Chandigarh"/>
    <x v="0"/>
    <d v="2008-05-23T00:00:00"/>
    <x v="16"/>
    <x v="1"/>
    <n v="0"/>
    <s v="Kings XI Punjab"/>
    <s v="Deccan Chargers"/>
    <s v="Kings XI Punjab"/>
    <x v="0"/>
    <x v="5"/>
    <s v="wickets"/>
    <n v="6"/>
    <s v="N"/>
    <s v="NA"/>
    <s v="Asad Rauf"/>
    <s v="SJ Davis"/>
  </r>
  <r>
    <n v="336032"/>
    <s v="Delhi"/>
    <x v="0"/>
    <d v="2008-05-24T00:00:00"/>
    <x v="35"/>
    <x v="2"/>
    <n v="0"/>
    <s v="Delhi Daredevils"/>
    <s v="Mumbai Indians"/>
    <s v="Delhi Daredevils"/>
    <x v="0"/>
    <x v="2"/>
    <s v="wickets"/>
    <n v="5"/>
    <s v="N"/>
    <s v="NA"/>
    <s v="BF Bowden"/>
    <s v="K Hariharan"/>
  </r>
  <r>
    <n v="336033"/>
    <s v="Chennai"/>
    <x v="0"/>
    <d v="2008-05-24T00:00:00"/>
    <x v="36"/>
    <x v="7"/>
    <n v="0"/>
    <s v="Chennai Super Kings"/>
    <s v="Rajasthan Royals"/>
    <s v="Rajasthan Royals"/>
    <x v="1"/>
    <x v="4"/>
    <s v="runs"/>
    <n v="10"/>
    <s v="N"/>
    <s v="NA"/>
    <s v="DJ Harper"/>
    <s v="SL Shastri"/>
  </r>
  <r>
    <n v="336034"/>
    <s v="Bangalore"/>
    <x v="0"/>
    <d v="2008-05-03T00:00:00"/>
    <x v="37"/>
    <x v="0"/>
    <n v="0"/>
    <s v="Royal Challengers Bangalore"/>
    <s v="Deccan Chargers"/>
    <s v="Deccan Chargers"/>
    <x v="0"/>
    <x v="3"/>
    <s v="runs"/>
    <n v="3"/>
    <s v="N"/>
    <s v="NA"/>
    <s v="BR Doctrove"/>
    <s v="SL Shastri"/>
  </r>
  <r>
    <n v="336035"/>
    <s v="Kolkata"/>
    <x v="0"/>
    <d v="2008-05-25T00:00:00"/>
    <x v="38"/>
    <x v="4"/>
    <n v="0"/>
    <s v="Kolkata Knight Riders"/>
    <s v="Kings XI Punjab"/>
    <s v="Kings XI Punjab"/>
    <x v="1"/>
    <x v="0"/>
    <s v="wickets"/>
    <n v="3"/>
    <s v="N"/>
    <s v="NA"/>
    <s v="SJ Davis"/>
    <s v="I Shivram"/>
  </r>
  <r>
    <n v="336036"/>
    <s v="Jaipur"/>
    <x v="0"/>
    <d v="2008-05-26T00:00:00"/>
    <x v="21"/>
    <x v="5"/>
    <n v="0"/>
    <s v="Rajasthan Royals"/>
    <s v="Mumbai Indians"/>
    <s v="Rajasthan Royals"/>
    <x v="0"/>
    <x v="4"/>
    <s v="wickets"/>
    <n v="5"/>
    <s v="N"/>
    <s v="NA"/>
    <s v="BF Bowden"/>
    <s v="K Hariharan"/>
  </r>
  <r>
    <n v="336037"/>
    <s v="Hyderabad"/>
    <x v="0"/>
    <d v="2008-05-27T00:00:00"/>
    <x v="39"/>
    <x v="6"/>
    <n v="0"/>
    <s v="Deccan Chargers"/>
    <s v="Chennai Super Kings"/>
    <s v="Deccan Chargers"/>
    <x v="1"/>
    <x v="1"/>
    <s v="wickets"/>
    <n v="7"/>
    <s v="N"/>
    <s v="NA"/>
    <s v="BG Jerling"/>
    <s v="AM Saheba"/>
  </r>
  <r>
    <n v="336038"/>
    <s v="Mumbai"/>
    <x v="0"/>
    <d v="2008-05-30T00:00:00"/>
    <x v="5"/>
    <x v="3"/>
    <n v="0"/>
    <s v="Delhi Daredevils"/>
    <s v="Rajasthan Royals"/>
    <s v="Delhi Daredevils"/>
    <x v="0"/>
    <x v="4"/>
    <s v="runs"/>
    <n v="105"/>
    <s v="N"/>
    <s v="NA"/>
    <s v="BF Bowden"/>
    <s v="RE Koertzen"/>
  </r>
  <r>
    <n v="336039"/>
    <s v="Mumbai"/>
    <x v="0"/>
    <d v="2008-05-31T00:00:00"/>
    <x v="32"/>
    <x v="3"/>
    <n v="0"/>
    <s v="Chennai Super Kings"/>
    <s v="Kings XI Punjab"/>
    <s v="Kings XI Punjab"/>
    <x v="1"/>
    <x v="1"/>
    <s v="wickets"/>
    <n v="9"/>
    <s v="N"/>
    <s v="NA"/>
    <s v="Asad Rauf"/>
    <s v="DJ Harper"/>
  </r>
  <r>
    <n v="336040"/>
    <s v="Mumbai"/>
    <x v="0"/>
    <d v="2008-06-01T00:00:00"/>
    <x v="8"/>
    <x v="8"/>
    <n v="0"/>
    <s v="Chennai Super Kings"/>
    <s v="Rajasthan Royals"/>
    <s v="Rajasthan Royals"/>
    <x v="0"/>
    <x v="4"/>
    <s v="wickets"/>
    <n v="3"/>
    <s v="N"/>
    <s v="NA"/>
    <s v="BF Bowden"/>
    <s v="RE Koertzen"/>
  </r>
  <r>
    <n v="392181"/>
    <s v="Cape Town"/>
    <x v="1"/>
    <d v="2009-04-18T00:00:00"/>
    <x v="40"/>
    <x v="9"/>
    <n v="1"/>
    <s v="Chennai Super Kings"/>
    <s v="Mumbai Indians"/>
    <s v="Chennai Super Kings"/>
    <x v="0"/>
    <x v="7"/>
    <s v="runs"/>
    <n v="19"/>
    <s v="N"/>
    <s v="NA"/>
    <s v="BR Doctrove"/>
    <s v="K Hariharan"/>
  </r>
  <r>
    <n v="392182"/>
    <s v="Cape Town"/>
    <x v="1"/>
    <d v="2009-04-18T00:00:00"/>
    <x v="41"/>
    <x v="9"/>
    <n v="1"/>
    <s v="Royal Challengers Bangalore"/>
    <s v="Rajasthan Royals"/>
    <s v="Royal Challengers Bangalore"/>
    <x v="1"/>
    <x v="3"/>
    <s v="runs"/>
    <n v="75"/>
    <s v="N"/>
    <s v="NA"/>
    <s v="BR Doctrove"/>
    <s v="RB Tiffin"/>
  </r>
  <r>
    <n v="392183"/>
    <s v="Cape Town"/>
    <x v="1"/>
    <d v="2009-04-19T00:00:00"/>
    <x v="42"/>
    <x v="9"/>
    <n v="1"/>
    <s v="Delhi Daredevils"/>
    <s v="Kings XI Punjab"/>
    <s v="Delhi Daredevils"/>
    <x v="0"/>
    <x v="2"/>
    <s v="wickets"/>
    <n v="10"/>
    <s v="N"/>
    <s v="D/L"/>
    <s v="MR Benson"/>
    <s v="SD Ranade"/>
  </r>
  <r>
    <n v="392184"/>
    <s v="Cape Town"/>
    <x v="1"/>
    <d v="2009-04-19T00:00:00"/>
    <x v="43"/>
    <x v="9"/>
    <n v="1"/>
    <s v="Deccan Chargers"/>
    <s v="Kolkata Knight Riders"/>
    <s v="Kolkata Knight Riders"/>
    <x v="1"/>
    <x v="6"/>
    <s v="wickets"/>
    <n v="8"/>
    <s v="N"/>
    <s v="NA"/>
    <s v="MR Benson"/>
    <s v="BR Doctrove"/>
  </r>
  <r>
    <n v="392185"/>
    <s v="Port Elizabeth"/>
    <x v="1"/>
    <d v="2009-04-20T00:00:00"/>
    <x v="44"/>
    <x v="10"/>
    <n v="1"/>
    <s v="Royal Challengers Bangalore"/>
    <s v="Chennai Super Kings"/>
    <s v="Chennai Super Kings"/>
    <x v="1"/>
    <x v="1"/>
    <s v="runs"/>
    <n v="92"/>
    <s v="N"/>
    <s v="NA"/>
    <s v="BG Jerling"/>
    <s v="SJA Taufel"/>
  </r>
  <r>
    <n v="392186"/>
    <s v="Durban"/>
    <x v="1"/>
    <d v="2009-04-21T00:00:00"/>
    <x v="45"/>
    <x v="11"/>
    <n v="1"/>
    <s v="Kings XI Punjab"/>
    <s v="Kolkata Knight Riders"/>
    <s v="Kolkata Knight Riders"/>
    <x v="0"/>
    <x v="0"/>
    <s v="runs"/>
    <n v="11"/>
    <s v="N"/>
    <s v="D/L"/>
    <s v="DJ Harper"/>
    <s v="SD Ranade"/>
  </r>
  <r>
    <n v="392188"/>
    <s v="Cape Town"/>
    <x v="1"/>
    <d v="2009-04-22T00:00:00"/>
    <x v="11"/>
    <x v="9"/>
    <n v="1"/>
    <s v="Royal Challengers Bangalore"/>
    <s v="Deccan Chargers"/>
    <s v="Deccan Chargers"/>
    <x v="1"/>
    <x v="6"/>
    <s v="runs"/>
    <n v="24"/>
    <s v="N"/>
    <s v="NA"/>
    <s v="M Erasmus"/>
    <s v="AM Saheba"/>
  </r>
  <r>
    <n v="392189"/>
    <s v="Durban"/>
    <x v="1"/>
    <d v="2009-04-23T00:00:00"/>
    <x v="46"/>
    <x v="11"/>
    <n v="1"/>
    <s v="Chennai Super Kings"/>
    <s v="Delhi Daredevils"/>
    <s v="Delhi Daredevils"/>
    <x v="1"/>
    <x v="2"/>
    <s v="runs"/>
    <n v="9"/>
    <s v="N"/>
    <s v="NA"/>
    <s v="BR Doctrove"/>
    <s v="SJA Taufel"/>
  </r>
  <r>
    <n v="392190"/>
    <s v="Cape Town"/>
    <x v="1"/>
    <d v="2009-04-23T00:00:00"/>
    <x v="8"/>
    <x v="9"/>
    <n v="1"/>
    <s v="Kolkata Knight Riders"/>
    <s v="Rajasthan Royals"/>
    <s v="Kolkata Knight Riders"/>
    <x v="0"/>
    <x v="4"/>
    <s v="tie"/>
    <s v="NA"/>
    <s v="Y"/>
    <s v="NA"/>
    <s v="MR Benson"/>
    <s v="M Erasmus"/>
  </r>
  <r>
    <n v="392191"/>
    <s v="Durban"/>
    <x v="1"/>
    <d v="2009-04-24T00:00:00"/>
    <x v="47"/>
    <x v="11"/>
    <n v="1"/>
    <s v="Royal Challengers Bangalore"/>
    <s v="Kings XI Punjab"/>
    <s v="Royal Challengers Bangalore"/>
    <x v="1"/>
    <x v="5"/>
    <s v="wickets"/>
    <n v="7"/>
    <s v="N"/>
    <s v="NA"/>
    <s v="BR Doctrove"/>
    <s v="TH Wijewardene"/>
  </r>
  <r>
    <n v="392192"/>
    <s v="Durban"/>
    <x v="1"/>
    <d v="2009-04-25T00:00:00"/>
    <x v="48"/>
    <x v="11"/>
    <n v="1"/>
    <s v="Deccan Chargers"/>
    <s v="Mumbai Indians"/>
    <s v="Deccan Chargers"/>
    <x v="1"/>
    <x v="6"/>
    <s v="runs"/>
    <n v="12"/>
    <s v="N"/>
    <s v="NA"/>
    <s v="HDPK Dharmasena"/>
    <s v="SJA Taufel"/>
  </r>
  <r>
    <n v="392194"/>
    <s v="Port Elizabeth"/>
    <x v="1"/>
    <d v="2009-04-26T00:00:00"/>
    <x v="49"/>
    <x v="10"/>
    <n v="1"/>
    <s v="Royal Challengers Bangalore"/>
    <s v="Delhi Daredevils"/>
    <s v="Royal Challengers Bangalore"/>
    <x v="1"/>
    <x v="2"/>
    <s v="wickets"/>
    <n v="6"/>
    <s v="N"/>
    <s v="NA"/>
    <s v="S Asnani"/>
    <s v="BG Jerling"/>
  </r>
  <r>
    <n v="392195"/>
    <s v="Cape Town"/>
    <x v="1"/>
    <d v="2009-04-26T00:00:00"/>
    <x v="9"/>
    <x v="9"/>
    <n v="1"/>
    <s v="Kings XI Punjab"/>
    <s v="Rajasthan Royals"/>
    <s v="Kings XI Punjab"/>
    <x v="1"/>
    <x v="5"/>
    <s v="runs"/>
    <n v="27"/>
    <s v="N"/>
    <s v="NA"/>
    <s v="M Erasmus"/>
    <s v="K Hariharan"/>
  </r>
  <r>
    <n v="392196"/>
    <s v="Durban"/>
    <x v="1"/>
    <d v="2009-04-27T00:00:00"/>
    <x v="50"/>
    <x v="11"/>
    <n v="1"/>
    <s v="Chennai Super Kings"/>
    <s v="Deccan Chargers"/>
    <s v="Deccan Chargers"/>
    <x v="0"/>
    <x v="6"/>
    <s v="wickets"/>
    <n v="6"/>
    <s v="N"/>
    <s v="NA"/>
    <s v="IL Howell"/>
    <s v="TH Wijewardene"/>
  </r>
  <r>
    <n v="392197"/>
    <s v="Port Elizabeth"/>
    <x v="1"/>
    <d v="2009-04-27T00:00:00"/>
    <x v="40"/>
    <x v="10"/>
    <n v="1"/>
    <s v="Kolkata Knight Riders"/>
    <s v="Mumbai Indians"/>
    <s v="Mumbai Indians"/>
    <x v="1"/>
    <x v="7"/>
    <s v="runs"/>
    <n v="92"/>
    <s v="N"/>
    <s v="NA"/>
    <s v="BG Jerling"/>
    <s v="RB Tiffin"/>
  </r>
  <r>
    <n v="392198"/>
    <s v="Centurion"/>
    <x v="1"/>
    <d v="2009-04-28T00:00:00"/>
    <x v="8"/>
    <x v="12"/>
    <n v="1"/>
    <s v="Delhi Daredevils"/>
    <s v="Rajasthan Royals"/>
    <s v="Delhi Daredevils"/>
    <x v="1"/>
    <x v="4"/>
    <s v="wickets"/>
    <n v="5"/>
    <s v="N"/>
    <s v="NA"/>
    <s v="GAV Baxter"/>
    <s v="RE Koertzen"/>
  </r>
  <r>
    <n v="392199"/>
    <s v="Durban"/>
    <x v="1"/>
    <d v="2009-04-29T00:00:00"/>
    <x v="3"/>
    <x v="11"/>
    <n v="1"/>
    <s v="Royal Challengers Bangalore"/>
    <s v="Kolkata Knight Riders"/>
    <s v="Kolkata Knight Riders"/>
    <x v="1"/>
    <x v="3"/>
    <s v="wickets"/>
    <n v="5"/>
    <s v="N"/>
    <s v="NA"/>
    <s v="MR Benson"/>
    <s v="TH Wijewardene"/>
  </r>
  <r>
    <n v="392200"/>
    <s v="Durban"/>
    <x v="1"/>
    <d v="2009-04-29T00:00:00"/>
    <x v="9"/>
    <x v="11"/>
    <n v="1"/>
    <s v="Kings XI Punjab"/>
    <s v="Mumbai Indians"/>
    <s v="Kings XI Punjab"/>
    <x v="1"/>
    <x v="5"/>
    <s v="runs"/>
    <n v="3"/>
    <s v="N"/>
    <s v="NA"/>
    <s v="MR Benson"/>
    <s v="SL Shastri"/>
  </r>
  <r>
    <n v="392201"/>
    <s v="Centurion"/>
    <x v="1"/>
    <d v="2009-04-30T00:00:00"/>
    <x v="51"/>
    <x v="12"/>
    <n v="1"/>
    <s v="Deccan Chargers"/>
    <s v="Delhi Daredevils"/>
    <s v="Delhi Daredevils"/>
    <x v="0"/>
    <x v="2"/>
    <s v="wickets"/>
    <n v="6"/>
    <s v="N"/>
    <s v="NA"/>
    <s v="GAV Baxter"/>
    <s v="AM Saheba"/>
  </r>
  <r>
    <n v="392202"/>
    <s v="Centurion"/>
    <x v="1"/>
    <d v="2009-04-30T00:00:00"/>
    <x v="39"/>
    <x v="12"/>
    <n v="1"/>
    <s v="Chennai Super Kings"/>
    <s v="Rajasthan Royals"/>
    <s v="Rajasthan Royals"/>
    <x v="0"/>
    <x v="1"/>
    <s v="runs"/>
    <n v="38"/>
    <s v="N"/>
    <s v="NA"/>
    <s v="GAV Baxter"/>
    <s v="RE Koertzen"/>
  </r>
  <r>
    <n v="392203"/>
    <s v="East London"/>
    <x v="1"/>
    <d v="2009-05-01T00:00:00"/>
    <x v="52"/>
    <x v="13"/>
    <n v="1"/>
    <s v="Kolkata Knight Riders"/>
    <s v="Mumbai Indians"/>
    <s v="Mumbai Indians"/>
    <x v="1"/>
    <x v="7"/>
    <s v="runs"/>
    <n v="9"/>
    <s v="N"/>
    <s v="NA"/>
    <s v="M Erasmus"/>
    <s v="SK Tarapore"/>
  </r>
  <r>
    <n v="392204"/>
    <s v="Durban"/>
    <x v="1"/>
    <d v="2009-05-01T00:00:00"/>
    <x v="53"/>
    <x v="11"/>
    <n v="1"/>
    <s v="Royal Challengers Bangalore"/>
    <s v="Kings XI Punjab"/>
    <s v="Royal Challengers Bangalore"/>
    <x v="1"/>
    <x v="3"/>
    <s v="runs"/>
    <n v="8"/>
    <s v="N"/>
    <s v="NA"/>
    <s v="HDPK Dharmasena"/>
    <s v="S Ravi"/>
  </r>
  <r>
    <n v="392205"/>
    <s v="Port Elizabeth"/>
    <x v="1"/>
    <d v="2009-05-02T00:00:00"/>
    <x v="8"/>
    <x v="10"/>
    <n v="1"/>
    <s v="Deccan Chargers"/>
    <s v="Rajasthan Royals"/>
    <s v="Deccan Chargers"/>
    <x v="1"/>
    <x v="4"/>
    <s v="wickets"/>
    <n v="3"/>
    <s v="N"/>
    <s v="NA"/>
    <s v="S Asnani"/>
    <s v="BG Jerling"/>
  </r>
  <r>
    <n v="392206"/>
    <s v="Johannesburg"/>
    <x v="1"/>
    <d v="2009-05-02T00:00:00"/>
    <x v="54"/>
    <x v="14"/>
    <n v="1"/>
    <s v="Chennai Super Kings"/>
    <s v="Delhi Daredevils"/>
    <s v="Delhi Daredevils"/>
    <x v="0"/>
    <x v="1"/>
    <s v="runs"/>
    <n v="18"/>
    <s v="N"/>
    <s v="NA"/>
    <s v="DJ Harper"/>
    <s v="RE Koertzen"/>
  </r>
  <r>
    <n v="392207"/>
    <s v="Port Elizabeth"/>
    <x v="1"/>
    <d v="2009-05-03T00:00:00"/>
    <x v="29"/>
    <x v="10"/>
    <n v="1"/>
    <s v="Kings XI Punjab"/>
    <s v="Kolkata Knight Riders"/>
    <s v="Kolkata Knight Riders"/>
    <x v="1"/>
    <x v="5"/>
    <s v="wickets"/>
    <n v="6"/>
    <s v="N"/>
    <s v="NA"/>
    <s v="S Asnani"/>
    <s v="MR Benson"/>
  </r>
  <r>
    <n v="392208"/>
    <s v="Johannesburg"/>
    <x v="1"/>
    <d v="2009-05-03T00:00:00"/>
    <x v="55"/>
    <x v="14"/>
    <n v="1"/>
    <s v="Royal Challengers Bangalore"/>
    <s v="Mumbai Indians"/>
    <s v="Mumbai Indians"/>
    <x v="1"/>
    <x v="3"/>
    <s v="wickets"/>
    <n v="9"/>
    <s v="N"/>
    <s v="NA"/>
    <s v="RE Koertzen"/>
    <s v="TH Wijewardene"/>
  </r>
  <r>
    <n v="392209"/>
    <s v="East London"/>
    <x v="1"/>
    <d v="2009-05-04T00:00:00"/>
    <x v="13"/>
    <x v="13"/>
    <n v="1"/>
    <s v="Chennai Super Kings"/>
    <s v="Deccan Chargers"/>
    <s v="Chennai Super Kings"/>
    <x v="1"/>
    <x v="1"/>
    <s v="runs"/>
    <n v="78"/>
    <s v="N"/>
    <s v="NA"/>
    <s v="BR Doctrove"/>
    <s v="M Erasmus"/>
  </r>
  <r>
    <n v="392210"/>
    <s v="Durban"/>
    <x v="1"/>
    <d v="2009-05-05T00:00:00"/>
    <x v="30"/>
    <x v="11"/>
    <n v="1"/>
    <s v="Kings XI Punjab"/>
    <s v="Rajasthan Royals"/>
    <s v="Kings XI Punjab"/>
    <x v="0"/>
    <x v="4"/>
    <s v="runs"/>
    <n v="78"/>
    <s v="N"/>
    <s v="NA"/>
    <s v="SS Hazare"/>
    <s v="IL Howell"/>
  </r>
  <r>
    <n v="392211"/>
    <s v="Durban"/>
    <x v="1"/>
    <d v="2009-05-05T00:00:00"/>
    <x v="56"/>
    <x v="11"/>
    <n v="1"/>
    <s v="Delhi Daredevils"/>
    <s v="Kolkata Knight Riders"/>
    <s v="Kolkata Knight Riders"/>
    <x v="1"/>
    <x v="2"/>
    <s v="wickets"/>
    <n v="9"/>
    <s v="N"/>
    <s v="NA"/>
    <s v="GAV Baxter"/>
    <s v="IL Howell"/>
  </r>
  <r>
    <n v="392212"/>
    <s v="Centurion"/>
    <x v="1"/>
    <d v="2009-05-06T00:00:00"/>
    <x v="57"/>
    <x v="12"/>
    <n v="1"/>
    <s v="Deccan Chargers"/>
    <s v="Mumbai Indians"/>
    <s v="Deccan Chargers"/>
    <x v="1"/>
    <x v="6"/>
    <s v="runs"/>
    <n v="19"/>
    <s v="N"/>
    <s v="NA"/>
    <s v="MR Benson"/>
    <s v="HDPK Dharmasena"/>
  </r>
  <r>
    <n v="392213"/>
    <s v="Centurion"/>
    <x v="1"/>
    <d v="2009-05-07T00:00:00"/>
    <x v="58"/>
    <x v="12"/>
    <n v="1"/>
    <s v="Royal Challengers Bangalore"/>
    <s v="Rajasthan Royals"/>
    <s v="Rajasthan Royals"/>
    <x v="0"/>
    <x v="4"/>
    <s v="wickets"/>
    <n v="7"/>
    <s v="N"/>
    <s v="NA"/>
    <s v="K Hariharan"/>
    <s v="DJ Harper"/>
  </r>
  <r>
    <n v="392214"/>
    <s v="Centurion"/>
    <x v="1"/>
    <d v="2009-05-07T00:00:00"/>
    <x v="7"/>
    <x v="12"/>
    <n v="1"/>
    <s v="Chennai Super Kings"/>
    <s v="Kings XI Punjab"/>
    <s v="Chennai Super Kings"/>
    <x v="1"/>
    <x v="1"/>
    <s v="runs"/>
    <n v="12"/>
    <s v="N"/>
    <s v="D/L"/>
    <s v="DJ Harper"/>
    <s v="TH Wijewardene"/>
  </r>
  <r>
    <n v="392215"/>
    <s v="East London"/>
    <x v="1"/>
    <d v="2009-05-08T00:00:00"/>
    <x v="23"/>
    <x v="13"/>
    <n v="1"/>
    <s v="Delhi Daredevils"/>
    <s v="Mumbai Indians"/>
    <s v="Mumbai Indians"/>
    <x v="1"/>
    <x v="2"/>
    <s v="wickets"/>
    <n v="7"/>
    <s v="N"/>
    <s v="NA"/>
    <s v="M Erasmus"/>
    <s v="SK Tarapore"/>
  </r>
  <r>
    <n v="392216"/>
    <s v="Kimberley"/>
    <x v="1"/>
    <d v="2009-05-09T00:00:00"/>
    <x v="29"/>
    <x v="15"/>
    <n v="1"/>
    <s v="Deccan Chargers"/>
    <s v="Kings XI Punjab"/>
    <s v="Kings XI Punjab"/>
    <x v="0"/>
    <x v="5"/>
    <s v="wickets"/>
    <n v="3"/>
    <s v="N"/>
    <s v="NA"/>
    <s v="GAV Baxter"/>
    <s v="AM Saheba"/>
  </r>
  <r>
    <n v="392217"/>
    <s v="Kimberley"/>
    <x v="1"/>
    <d v="2009-05-09T00:00:00"/>
    <x v="59"/>
    <x v="15"/>
    <n v="1"/>
    <s v="Chennai Super Kings"/>
    <s v="Rajasthan Royals"/>
    <s v="Rajasthan Royals"/>
    <x v="1"/>
    <x v="1"/>
    <s v="wickets"/>
    <n v="7"/>
    <s v="N"/>
    <s v="NA"/>
    <s v="GAV Baxter"/>
    <s v="HDPK Dharmasena"/>
  </r>
  <r>
    <n v="392218"/>
    <s v="Port Elizabeth"/>
    <x v="1"/>
    <d v="2009-05-10T00:00:00"/>
    <x v="52"/>
    <x v="10"/>
    <n v="1"/>
    <s v="Royal Challengers Bangalore"/>
    <s v="Mumbai Indians"/>
    <s v="Mumbai Indians"/>
    <x v="1"/>
    <x v="7"/>
    <s v="runs"/>
    <n v="16"/>
    <s v="N"/>
    <s v="NA"/>
    <s v="BR Doctrove"/>
    <s v="BG Jerling"/>
  </r>
  <r>
    <n v="392219"/>
    <s v="Johannesburg"/>
    <x v="1"/>
    <d v="2009-05-10T00:00:00"/>
    <x v="28"/>
    <x v="14"/>
    <n v="1"/>
    <s v="Delhi Daredevils"/>
    <s v="Kolkata Knight Riders"/>
    <s v="Delhi Daredevils"/>
    <x v="0"/>
    <x v="2"/>
    <s v="wickets"/>
    <n v="7"/>
    <s v="N"/>
    <s v="NA"/>
    <s v="SL Shastri"/>
    <s v="RB Tiffin"/>
  </r>
  <r>
    <n v="392220"/>
    <s v="Kimberley"/>
    <x v="1"/>
    <d v="2009-05-11T00:00:00"/>
    <x v="60"/>
    <x v="15"/>
    <n v="1"/>
    <s v="Deccan Chargers"/>
    <s v="Rajasthan Royals"/>
    <s v="Deccan Chargers"/>
    <x v="1"/>
    <x v="6"/>
    <s v="runs"/>
    <n v="53"/>
    <s v="N"/>
    <s v="NA"/>
    <s v="GAV Baxter"/>
    <s v="HDPK Dharmasena"/>
  </r>
  <r>
    <n v="392221"/>
    <s v="Centurion"/>
    <x v="1"/>
    <d v="2009-05-12T00:00:00"/>
    <x v="61"/>
    <x v="12"/>
    <n v="1"/>
    <s v="Royal Challengers Bangalore"/>
    <s v="Kolkata Knight Riders"/>
    <s v="Royal Challengers Bangalore"/>
    <x v="0"/>
    <x v="3"/>
    <s v="wickets"/>
    <n v="6"/>
    <s v="N"/>
    <s v="NA"/>
    <s v="M Erasmus"/>
    <s v="SS Hazare"/>
  </r>
  <r>
    <n v="392222"/>
    <s v="Centurion"/>
    <x v="1"/>
    <d v="2009-05-12T00:00:00"/>
    <x v="62"/>
    <x v="12"/>
    <n v="1"/>
    <s v="Kings XI Punjab"/>
    <s v="Mumbai Indians"/>
    <s v="Kings XI Punjab"/>
    <x v="1"/>
    <x v="7"/>
    <s v="wickets"/>
    <n v="8"/>
    <s v="N"/>
    <s v="NA"/>
    <s v="SS Hazare"/>
    <s v="RE Koertzen"/>
  </r>
  <r>
    <n v="392223"/>
    <s v="Durban"/>
    <x v="1"/>
    <d v="2009-05-13T00:00:00"/>
    <x v="63"/>
    <x v="11"/>
    <n v="1"/>
    <s v="Deccan Chargers"/>
    <s v="Delhi Daredevils"/>
    <s v="Deccan Chargers"/>
    <x v="0"/>
    <x v="2"/>
    <s v="runs"/>
    <n v="12"/>
    <s v="N"/>
    <s v="NA"/>
    <s v="DJ Harper"/>
    <s v="SL Shastri"/>
  </r>
  <r>
    <n v="392224"/>
    <s v="Durban"/>
    <x v="1"/>
    <d v="2009-05-14T00:00:00"/>
    <x v="61"/>
    <x v="11"/>
    <n v="1"/>
    <s v="Royal Challengers Bangalore"/>
    <s v="Chennai Super Kings"/>
    <s v="Chennai Super Kings"/>
    <x v="1"/>
    <x v="3"/>
    <s v="wickets"/>
    <n v="2"/>
    <s v="N"/>
    <s v="NA"/>
    <s v="BR Doctrove"/>
    <s v="DJ Harper"/>
  </r>
  <r>
    <n v="392225"/>
    <s v="Durban"/>
    <x v="1"/>
    <d v="2009-05-14T00:00:00"/>
    <x v="64"/>
    <x v="11"/>
    <n v="1"/>
    <s v="Mumbai Indians"/>
    <s v="Rajasthan Royals"/>
    <s v="Rajasthan Royals"/>
    <x v="1"/>
    <x v="4"/>
    <s v="runs"/>
    <n v="2"/>
    <s v="N"/>
    <s v="NA"/>
    <s v="BR Doctrove"/>
    <s v="DJ Harper"/>
  </r>
  <r>
    <n v="392226"/>
    <s v="Bloemfontein"/>
    <x v="1"/>
    <d v="2009-05-15T00:00:00"/>
    <x v="65"/>
    <x v="16"/>
    <n v="1"/>
    <s v="Delhi Daredevils"/>
    <s v="Kings XI Punjab"/>
    <s v="Kings XI Punjab"/>
    <x v="0"/>
    <x v="5"/>
    <s v="wickets"/>
    <n v="6"/>
    <s v="N"/>
    <s v="NA"/>
    <s v="HDPK Dharmasena"/>
    <s v="IL Howell"/>
  </r>
  <r>
    <n v="392227"/>
    <s v="Port Elizabeth"/>
    <x v="1"/>
    <d v="2009-05-16T00:00:00"/>
    <x v="7"/>
    <x v="10"/>
    <n v="1"/>
    <s v="Chennai Super Kings"/>
    <s v="Mumbai Indians"/>
    <s v="Mumbai Indians"/>
    <x v="1"/>
    <x v="1"/>
    <s v="wickets"/>
    <n v="7"/>
    <s v="N"/>
    <s v="NA"/>
    <s v="SK Tarapore"/>
    <s v="SJA Taufel"/>
  </r>
  <r>
    <n v="392228"/>
    <s v="Johannesburg"/>
    <x v="1"/>
    <d v="2009-05-16T00:00:00"/>
    <x v="57"/>
    <x v="14"/>
    <n v="1"/>
    <s v="Deccan Chargers"/>
    <s v="Kolkata Knight Riders"/>
    <s v="Deccan Chargers"/>
    <x v="0"/>
    <x v="6"/>
    <s v="wickets"/>
    <n v="6"/>
    <s v="N"/>
    <s v="NA"/>
    <s v="RE Koertzen"/>
    <s v="S Ravi"/>
  </r>
  <r>
    <n v="392229"/>
    <s v="Johannesburg"/>
    <x v="1"/>
    <d v="2009-05-17T00:00:00"/>
    <x v="53"/>
    <x v="14"/>
    <n v="1"/>
    <s v="Deccan Chargers"/>
    <s v="Kings XI Punjab"/>
    <s v="Deccan Chargers"/>
    <x v="0"/>
    <x v="5"/>
    <s v="runs"/>
    <n v="1"/>
    <s v="N"/>
    <s v="NA"/>
    <s v="S Ravi"/>
    <s v="RB Tiffin"/>
  </r>
  <r>
    <n v="392230"/>
    <s v="Bloemfontein"/>
    <x v="1"/>
    <d v="2009-05-17T00:00:00"/>
    <x v="46"/>
    <x v="16"/>
    <n v="1"/>
    <s v="Delhi Daredevils"/>
    <s v="Rajasthan Royals"/>
    <s v="Delhi Daredevils"/>
    <x v="1"/>
    <x v="2"/>
    <s v="runs"/>
    <n v="14"/>
    <s v="N"/>
    <s v="NA"/>
    <s v="SS Hazare"/>
    <s v="IL Howell"/>
  </r>
  <r>
    <n v="392231"/>
    <s v="Centurion"/>
    <x v="1"/>
    <d v="2009-05-18T00:00:00"/>
    <x v="66"/>
    <x v="12"/>
    <n v="1"/>
    <s v="Chennai Super Kings"/>
    <s v="Kolkata Knight Riders"/>
    <s v="Chennai Super Kings"/>
    <x v="1"/>
    <x v="0"/>
    <s v="wickets"/>
    <n v="7"/>
    <s v="N"/>
    <s v="NA"/>
    <s v="SJA Taufel"/>
    <s v="RB Tiffin"/>
  </r>
  <r>
    <n v="392232"/>
    <s v="Johannesburg"/>
    <x v="1"/>
    <d v="2009-05-19T00:00:00"/>
    <x v="55"/>
    <x v="14"/>
    <n v="1"/>
    <s v="Royal Challengers Bangalore"/>
    <s v="Delhi Daredevils"/>
    <s v="Delhi Daredevils"/>
    <x v="1"/>
    <x v="3"/>
    <s v="wickets"/>
    <n v="7"/>
    <s v="N"/>
    <s v="NA"/>
    <s v="IL Howell"/>
    <s v="RB Tiffin"/>
  </r>
  <r>
    <n v="392233"/>
    <s v="Durban"/>
    <x v="1"/>
    <d v="2009-05-20T00:00:00"/>
    <x v="67"/>
    <x v="11"/>
    <n v="1"/>
    <s v="Kolkata Knight Riders"/>
    <s v="Rajasthan Royals"/>
    <s v="Kolkata Knight Riders"/>
    <x v="0"/>
    <x v="0"/>
    <s v="wickets"/>
    <n v="4"/>
    <s v="N"/>
    <s v="NA"/>
    <s v="BG Jerling"/>
    <s v="SJA Taufel"/>
  </r>
  <r>
    <n v="392234"/>
    <s v="Durban"/>
    <x v="1"/>
    <d v="2009-05-20T00:00:00"/>
    <x v="44"/>
    <x v="11"/>
    <n v="1"/>
    <s v="Chennai Super Kings"/>
    <s v="Kings XI Punjab"/>
    <s v="Chennai Super Kings"/>
    <x v="1"/>
    <x v="1"/>
    <s v="runs"/>
    <n v="24"/>
    <s v="N"/>
    <s v="NA"/>
    <s v="BG Jerling"/>
    <s v="SJA Taufel"/>
  </r>
  <r>
    <n v="392235"/>
    <s v="Centurion"/>
    <x v="1"/>
    <d v="2009-05-21T00:00:00"/>
    <x v="6"/>
    <x v="12"/>
    <n v="1"/>
    <s v="Delhi Daredevils"/>
    <s v="Mumbai Indians"/>
    <s v="Delhi Daredevils"/>
    <x v="0"/>
    <x v="2"/>
    <s v="wickets"/>
    <n v="4"/>
    <s v="N"/>
    <s v="NA"/>
    <s v="IL Howell"/>
    <s v="S Ravi"/>
  </r>
  <r>
    <n v="392236"/>
    <s v="Centurion"/>
    <x v="1"/>
    <d v="2009-05-21T00:00:00"/>
    <x v="68"/>
    <x v="12"/>
    <n v="1"/>
    <s v="Royal Challengers Bangalore"/>
    <s v="Deccan Chargers"/>
    <s v="Royal Challengers Bangalore"/>
    <x v="1"/>
    <x v="3"/>
    <s v="runs"/>
    <n v="12"/>
    <s v="N"/>
    <s v="NA"/>
    <s v="IL Howell"/>
    <s v="S Ravi"/>
  </r>
  <r>
    <n v="392237"/>
    <s v="Centurion"/>
    <x v="1"/>
    <d v="2009-05-22T00:00:00"/>
    <x v="11"/>
    <x v="12"/>
    <n v="1"/>
    <s v="Delhi Daredevils"/>
    <s v="Deccan Chargers"/>
    <s v="Deccan Chargers"/>
    <x v="0"/>
    <x v="6"/>
    <s v="wickets"/>
    <n v="6"/>
    <s v="N"/>
    <s v="NA"/>
    <s v="BR Doctrove"/>
    <s v="DJ Harper"/>
  </r>
  <r>
    <n v="392238"/>
    <s v="Johannesburg"/>
    <x v="1"/>
    <d v="2009-05-23T00:00:00"/>
    <x v="68"/>
    <x v="14"/>
    <n v="1"/>
    <s v="Royal Challengers Bangalore"/>
    <s v="Chennai Super Kings"/>
    <s v="Royal Challengers Bangalore"/>
    <x v="0"/>
    <x v="3"/>
    <s v="wickets"/>
    <n v="6"/>
    <s v="N"/>
    <s v="NA"/>
    <s v="RE Koertzen"/>
    <s v="SJA Taufel"/>
  </r>
  <r>
    <n v="392239"/>
    <s v="Johannesburg"/>
    <x v="1"/>
    <d v="2009-05-24T00:00:00"/>
    <x v="34"/>
    <x v="14"/>
    <n v="1"/>
    <s v="Royal Challengers Bangalore"/>
    <s v="Deccan Chargers"/>
    <s v="Royal Challengers Bangalore"/>
    <x v="0"/>
    <x v="6"/>
    <s v="runs"/>
    <n v="6"/>
    <s v="N"/>
    <s v="NA"/>
    <s v="RE Koertzen"/>
    <s v="SJA Taufel"/>
  </r>
  <r>
    <n v="419106"/>
    <s v="Mumbai"/>
    <x v="2"/>
    <d v="2010-03-12T00:00:00"/>
    <x v="69"/>
    <x v="8"/>
    <n v="0"/>
    <s v="Deccan Chargers"/>
    <s v="Kolkata Knight Riders"/>
    <s v="Deccan Chargers"/>
    <x v="0"/>
    <x v="0"/>
    <s v="runs"/>
    <n v="11"/>
    <s v="N"/>
    <s v="NA"/>
    <s v="RE Koertzen"/>
    <s v="RB Tiffin"/>
  </r>
  <r>
    <n v="419107"/>
    <s v="Mumbai"/>
    <x v="2"/>
    <d v="2010-03-13T00:00:00"/>
    <x v="8"/>
    <x v="17"/>
    <n v="0"/>
    <s v="Mumbai Indians"/>
    <s v="Rajasthan Royals"/>
    <s v="Mumbai Indians"/>
    <x v="1"/>
    <x v="7"/>
    <s v="runs"/>
    <n v="4"/>
    <s v="N"/>
    <s v="NA"/>
    <s v="RE Koertzen"/>
    <s v="RB Tiffin"/>
  </r>
  <r>
    <n v="419108"/>
    <s v="Chandigarh"/>
    <x v="2"/>
    <d v="2010-03-13T00:00:00"/>
    <x v="56"/>
    <x v="1"/>
    <n v="0"/>
    <s v="Kings XI Punjab"/>
    <s v="Delhi Daredevils"/>
    <s v="Delhi Daredevils"/>
    <x v="0"/>
    <x v="2"/>
    <s v="wickets"/>
    <n v="5"/>
    <s v="N"/>
    <s v="NA"/>
    <s v="BR Doctrove"/>
    <s v="S Ravi"/>
  </r>
  <r>
    <n v="419109"/>
    <s v="Kolkata"/>
    <x v="2"/>
    <d v="2010-03-14T00:00:00"/>
    <x v="70"/>
    <x v="4"/>
    <n v="0"/>
    <s v="Kolkata Knight Riders"/>
    <s v="Royal Challengers Bangalore"/>
    <s v="Kolkata Knight Riders"/>
    <x v="0"/>
    <x v="0"/>
    <s v="wickets"/>
    <n v="7"/>
    <s v="N"/>
    <s v="NA"/>
    <s v="HDPK Dharmasena"/>
    <s v="AM Saheba"/>
  </r>
  <r>
    <n v="419110"/>
    <s v="Chennai"/>
    <x v="2"/>
    <d v="2010-03-14T00:00:00"/>
    <x v="71"/>
    <x v="7"/>
    <n v="0"/>
    <s v="Chennai Super Kings"/>
    <s v="Deccan Chargers"/>
    <s v="Deccan Chargers"/>
    <x v="1"/>
    <x v="6"/>
    <s v="runs"/>
    <n v="31"/>
    <s v="N"/>
    <s v="NA"/>
    <s v="K Hariharan"/>
    <s v="DJ Harper"/>
  </r>
  <r>
    <n v="419111"/>
    <s v="Ahmedabad"/>
    <x v="2"/>
    <d v="2010-03-15T00:00:00"/>
    <x v="6"/>
    <x v="18"/>
    <n v="0"/>
    <s v="Rajasthan Royals"/>
    <s v="Delhi Daredevils"/>
    <s v="Delhi Daredevils"/>
    <x v="0"/>
    <x v="2"/>
    <s v="wickets"/>
    <n v="6"/>
    <s v="N"/>
    <s v="NA"/>
    <s v="BG Jerling"/>
    <s v="RE Koertzen"/>
  </r>
  <r>
    <n v="419112"/>
    <s v="Bangalore"/>
    <x v="2"/>
    <d v="2010-03-16T00:00:00"/>
    <x v="55"/>
    <x v="0"/>
    <n v="0"/>
    <s v="Royal Challengers Bangalore"/>
    <s v="Kings XI Punjab"/>
    <s v="Kings XI Punjab"/>
    <x v="1"/>
    <x v="3"/>
    <s v="wickets"/>
    <n v="8"/>
    <s v="N"/>
    <s v="NA"/>
    <s v="S Das"/>
    <s v="DJ Harper"/>
  </r>
  <r>
    <n v="419113"/>
    <s v="Kolkata"/>
    <x v="2"/>
    <d v="2010-03-16T00:00:00"/>
    <x v="13"/>
    <x v="4"/>
    <n v="0"/>
    <s v="Kolkata Knight Riders"/>
    <s v="Chennai Super Kings"/>
    <s v="Chennai Super Kings"/>
    <x v="1"/>
    <x v="1"/>
    <s v="runs"/>
    <n v="55"/>
    <s v="N"/>
    <s v="NA"/>
    <s v="HDPK Dharmasena"/>
    <s v="AM Saheba"/>
  </r>
  <r>
    <n v="419114"/>
    <s v="Delhi"/>
    <x v="2"/>
    <d v="2010-03-17T00:00:00"/>
    <x v="40"/>
    <x v="2"/>
    <n v="0"/>
    <s v="Delhi Daredevils"/>
    <s v="Mumbai Indians"/>
    <s v="Delhi Daredevils"/>
    <x v="0"/>
    <x v="7"/>
    <s v="runs"/>
    <n v="98"/>
    <s v="N"/>
    <s v="NA"/>
    <s v="BR Doctrove"/>
    <s v="SK Tarapore"/>
  </r>
  <r>
    <n v="419115"/>
    <s v="Bangalore"/>
    <x v="2"/>
    <d v="2010-03-18T00:00:00"/>
    <x v="55"/>
    <x v="0"/>
    <n v="0"/>
    <s v="Royal Challengers Bangalore"/>
    <s v="Rajasthan Royals"/>
    <s v="Royal Challengers Bangalore"/>
    <x v="0"/>
    <x v="3"/>
    <s v="wickets"/>
    <n v="10"/>
    <s v="N"/>
    <s v="NA"/>
    <s v="K Hariharan"/>
    <s v="DJ Harper"/>
  </r>
  <r>
    <n v="419116"/>
    <s v="Delhi"/>
    <x v="2"/>
    <d v="2010-03-19T00:00:00"/>
    <x v="7"/>
    <x v="2"/>
    <n v="0"/>
    <s v="Delhi Daredevils"/>
    <s v="Chennai Super Kings"/>
    <s v="Delhi Daredevils"/>
    <x v="1"/>
    <x v="1"/>
    <s v="wickets"/>
    <n v="5"/>
    <s v="N"/>
    <s v="NA"/>
    <s v="BR Doctrove"/>
    <s v="SK Tarapore"/>
  </r>
  <r>
    <n v="419117"/>
    <s v="Cuttack"/>
    <x v="2"/>
    <d v="2010-03-19T00:00:00"/>
    <x v="72"/>
    <x v="19"/>
    <n v="0"/>
    <s v="Deccan Chargers"/>
    <s v="Kings XI Punjab"/>
    <s v="Kings XI Punjab"/>
    <x v="0"/>
    <x v="6"/>
    <s v="runs"/>
    <n v="6"/>
    <s v="N"/>
    <s v="NA"/>
    <s v="BF Bowden"/>
    <s v="M Erasmus"/>
  </r>
  <r>
    <n v="419118"/>
    <s v="Ahmedabad"/>
    <x v="2"/>
    <d v="2010-03-20T00:00:00"/>
    <x v="73"/>
    <x v="18"/>
    <n v="0"/>
    <s v="Rajasthan Royals"/>
    <s v="Kolkata Knight Riders"/>
    <s v="Rajasthan Royals"/>
    <x v="1"/>
    <x v="4"/>
    <s v="runs"/>
    <n v="34"/>
    <s v="N"/>
    <s v="NA"/>
    <s v="RE Koertzen"/>
    <s v="RB Tiffin"/>
  </r>
  <r>
    <n v="419119"/>
    <s v="Mumbai"/>
    <x v="2"/>
    <d v="2010-03-20T00:00:00"/>
    <x v="55"/>
    <x v="17"/>
    <n v="0"/>
    <s v="Mumbai Indians"/>
    <s v="Royal Challengers Bangalore"/>
    <s v="Mumbai Indians"/>
    <x v="1"/>
    <x v="3"/>
    <s v="wickets"/>
    <n v="7"/>
    <s v="N"/>
    <s v="NA"/>
    <s v="HDPK Dharmasena"/>
    <s v="SS Hazare"/>
  </r>
  <r>
    <n v="419120"/>
    <s v="Cuttack"/>
    <x v="2"/>
    <d v="2010-03-21T00:00:00"/>
    <x v="72"/>
    <x v="19"/>
    <n v="0"/>
    <s v="Deccan Chargers"/>
    <s v="Delhi Daredevils"/>
    <s v="Deccan Chargers"/>
    <x v="1"/>
    <x v="6"/>
    <s v="runs"/>
    <n v="10"/>
    <s v="N"/>
    <s v="NA"/>
    <s v="BF Bowden"/>
    <s v="M Erasmus"/>
  </r>
  <r>
    <n v="419121"/>
    <s v="Chennai"/>
    <x v="2"/>
    <d v="2010-03-21T00:00:00"/>
    <x v="74"/>
    <x v="7"/>
    <n v="0"/>
    <s v="Chennai Super Kings"/>
    <s v="Kings XI Punjab"/>
    <s v="Chennai Super Kings"/>
    <x v="0"/>
    <x v="5"/>
    <s v="tie"/>
    <s v="NA"/>
    <s v="Y"/>
    <s v="NA"/>
    <s v="K Hariharan"/>
    <s v="DJ Harper"/>
  </r>
  <r>
    <n v="419122"/>
    <s v="Mumbai"/>
    <x v="2"/>
    <d v="2010-03-22T00:00:00"/>
    <x v="40"/>
    <x v="17"/>
    <n v="0"/>
    <s v="Mumbai Indians"/>
    <s v="Kolkata Knight Riders"/>
    <s v="Kolkata Knight Riders"/>
    <x v="1"/>
    <x v="7"/>
    <s v="wickets"/>
    <n v="7"/>
    <s v="N"/>
    <s v="NA"/>
    <s v="SS Hazare"/>
    <s v="SJA Taufel"/>
  </r>
  <r>
    <n v="419123"/>
    <s v="Bangalore"/>
    <x v="2"/>
    <d v="2010-03-23T00:00:00"/>
    <x v="75"/>
    <x v="0"/>
    <n v="0"/>
    <s v="Royal Challengers Bangalore"/>
    <s v="Chennai Super Kings"/>
    <s v="Chennai Super Kings"/>
    <x v="0"/>
    <x v="3"/>
    <s v="runs"/>
    <n v="36"/>
    <s v="N"/>
    <s v="NA"/>
    <s v="RE Koertzen"/>
    <s v="RB Tiffin"/>
  </r>
  <r>
    <n v="419124"/>
    <s v="Chandigarh"/>
    <x v="2"/>
    <d v="2010-03-24T00:00:00"/>
    <x v="76"/>
    <x v="1"/>
    <n v="0"/>
    <s v="Kings XI Punjab"/>
    <s v="Rajasthan Royals"/>
    <s v="Kings XI Punjab"/>
    <x v="0"/>
    <x v="4"/>
    <s v="runs"/>
    <n v="31"/>
    <s v="N"/>
    <s v="NA"/>
    <s v="BR Doctrove"/>
    <s v="SK Tarapore"/>
  </r>
  <r>
    <n v="419125"/>
    <s v="Mumbai"/>
    <x v="2"/>
    <d v="2010-03-25T00:00:00"/>
    <x v="40"/>
    <x v="17"/>
    <n v="0"/>
    <s v="Mumbai Indians"/>
    <s v="Chennai Super Kings"/>
    <s v="Mumbai Indians"/>
    <x v="0"/>
    <x v="7"/>
    <s v="wickets"/>
    <n v="5"/>
    <s v="N"/>
    <s v="NA"/>
    <s v="BF Bowden"/>
    <s v="AM Saheba"/>
  </r>
  <r>
    <n v="419126"/>
    <s v="Ahmedabad"/>
    <x v="2"/>
    <d v="2010-03-26T00:00:00"/>
    <x v="8"/>
    <x v="18"/>
    <n v="0"/>
    <s v="Rajasthan Royals"/>
    <s v="Deccan Chargers"/>
    <s v="Deccan Chargers"/>
    <x v="1"/>
    <x v="4"/>
    <s v="wickets"/>
    <n v="8"/>
    <s v="N"/>
    <s v="NA"/>
    <s v="HDPK Dharmasena"/>
    <s v="SJA Taufel"/>
  </r>
  <r>
    <n v="419127"/>
    <s v="Chandigarh"/>
    <x v="2"/>
    <d v="2010-03-27T00:00:00"/>
    <x v="70"/>
    <x v="1"/>
    <n v="0"/>
    <s v="Kings XI Punjab"/>
    <s v="Kolkata Knight Riders"/>
    <s v="Kolkata Knight Riders"/>
    <x v="1"/>
    <x v="0"/>
    <s v="runs"/>
    <n v="39"/>
    <s v="N"/>
    <s v="NA"/>
    <s v="BR Doctrove"/>
    <s v="S Ravi"/>
  </r>
  <r>
    <n v="419128"/>
    <s v="Bangalore"/>
    <x v="2"/>
    <d v="2010-03-25T00:00:00"/>
    <x v="77"/>
    <x v="0"/>
    <n v="0"/>
    <s v="Royal Challengers Bangalore"/>
    <s v="Delhi Daredevils"/>
    <s v="Royal Challengers Bangalore"/>
    <x v="0"/>
    <x v="2"/>
    <s v="runs"/>
    <n v="17"/>
    <s v="N"/>
    <s v="NA"/>
    <s v="BG Jerling"/>
    <s v="RE Koertzen"/>
  </r>
  <r>
    <n v="419129"/>
    <s v="Ahmedabad"/>
    <x v="2"/>
    <d v="2010-03-28T00:00:00"/>
    <x v="78"/>
    <x v="18"/>
    <n v="0"/>
    <s v="Rajasthan Royals"/>
    <s v="Chennai Super Kings"/>
    <s v="Rajasthan Royals"/>
    <x v="1"/>
    <x v="4"/>
    <s v="runs"/>
    <n v="17"/>
    <s v="N"/>
    <s v="NA"/>
    <s v="SS Hazare"/>
    <s v="SJA Taufel"/>
  </r>
  <r>
    <n v="419130"/>
    <s v="Mumbai"/>
    <x v="2"/>
    <d v="2010-03-28T00:00:00"/>
    <x v="62"/>
    <x v="8"/>
    <n v="0"/>
    <s v="Deccan Chargers"/>
    <s v="Mumbai Indians"/>
    <s v="Deccan Chargers"/>
    <x v="0"/>
    <x v="7"/>
    <s v="runs"/>
    <n v="41"/>
    <s v="N"/>
    <s v="NA"/>
    <s v="S Das"/>
    <s v="K Hariharan"/>
  </r>
  <r>
    <n v="419131"/>
    <s v="Delhi"/>
    <x v="2"/>
    <d v="2010-03-29T00:00:00"/>
    <x v="79"/>
    <x v="2"/>
    <n v="0"/>
    <s v="Delhi Daredevils"/>
    <s v="Kolkata Knight Riders"/>
    <s v="Delhi Daredevils"/>
    <x v="1"/>
    <x v="2"/>
    <s v="runs"/>
    <n v="40"/>
    <s v="N"/>
    <s v="NA"/>
    <s v="SS Hazare"/>
    <s v="SJA Taufel"/>
  </r>
  <r>
    <n v="419132"/>
    <s v="Mumbai"/>
    <x v="2"/>
    <d v="2010-03-30T00:00:00"/>
    <x v="80"/>
    <x v="17"/>
    <n v="0"/>
    <s v="Mumbai Indians"/>
    <s v="Kings XI Punjab"/>
    <s v="Mumbai Indians"/>
    <x v="0"/>
    <x v="7"/>
    <s v="wickets"/>
    <n v="4"/>
    <s v="N"/>
    <s v="NA"/>
    <s v="BR Doctrove"/>
    <s v="SK Tarapore"/>
  </r>
  <r>
    <n v="419133"/>
    <s v="Chennai"/>
    <x v="2"/>
    <d v="2010-03-31T00:00:00"/>
    <x v="81"/>
    <x v="7"/>
    <n v="0"/>
    <s v="Chennai Super Kings"/>
    <s v="Royal Challengers Bangalore"/>
    <s v="Royal Challengers Bangalore"/>
    <x v="1"/>
    <x v="1"/>
    <s v="wickets"/>
    <n v="5"/>
    <s v="N"/>
    <s v="NA"/>
    <s v="BG Jerling"/>
    <s v="RE Koertzen"/>
  </r>
  <r>
    <n v="419134"/>
    <s v="Delhi"/>
    <x v="2"/>
    <d v="2010-03-31T00:00:00"/>
    <x v="35"/>
    <x v="2"/>
    <n v="0"/>
    <s v="Delhi Daredevils"/>
    <s v="Rajasthan Royals"/>
    <s v="Delhi Daredevils"/>
    <x v="1"/>
    <x v="2"/>
    <s v="runs"/>
    <n v="67"/>
    <s v="N"/>
    <s v="NA"/>
    <s v="HDPK Dharmasena"/>
    <s v="SJA Taufel"/>
  </r>
  <r>
    <n v="419135"/>
    <s v="Kolkata"/>
    <x v="2"/>
    <d v="2010-04-01T00:00:00"/>
    <x v="24"/>
    <x v="4"/>
    <n v="0"/>
    <s v="Kolkata Knight Riders"/>
    <s v="Deccan Chargers"/>
    <s v="Kolkata Knight Riders"/>
    <x v="1"/>
    <x v="0"/>
    <s v="runs"/>
    <n v="24"/>
    <s v="N"/>
    <s v="NA"/>
    <s v="K Hariharan"/>
    <s v="DJ Harper"/>
  </r>
  <r>
    <n v="419136"/>
    <s v="Chandigarh"/>
    <x v="2"/>
    <d v="2010-04-02T00:00:00"/>
    <x v="82"/>
    <x v="1"/>
    <n v="0"/>
    <s v="Kings XI Punjab"/>
    <s v="Royal Challengers Bangalore"/>
    <s v="Kings XI Punjab"/>
    <x v="1"/>
    <x v="3"/>
    <s v="wickets"/>
    <n v="6"/>
    <s v="N"/>
    <s v="NA"/>
    <s v="BF Bowden"/>
    <s v="M Erasmus"/>
  </r>
  <r>
    <n v="419137"/>
    <s v="Chennai"/>
    <x v="2"/>
    <d v="2010-04-03T00:00:00"/>
    <x v="81"/>
    <x v="7"/>
    <n v="0"/>
    <s v="Chennai Super Kings"/>
    <s v="Rajasthan Royals"/>
    <s v="Chennai Super Kings"/>
    <x v="1"/>
    <x v="1"/>
    <s v="runs"/>
    <n v="23"/>
    <s v="N"/>
    <s v="NA"/>
    <s v="RE Koertzen"/>
    <s v="RB Tiffin"/>
  </r>
  <r>
    <n v="419138"/>
    <s v="Mumbai"/>
    <x v="2"/>
    <d v="2010-04-03T00:00:00"/>
    <x v="83"/>
    <x v="17"/>
    <n v="0"/>
    <s v="Mumbai Indians"/>
    <s v="Deccan Chargers"/>
    <s v="Mumbai Indians"/>
    <x v="1"/>
    <x v="7"/>
    <s v="runs"/>
    <n v="63"/>
    <s v="N"/>
    <s v="NA"/>
    <s v="BR Doctrove"/>
    <s v="S Ravi"/>
  </r>
  <r>
    <n v="419139"/>
    <s v="Kolkata"/>
    <x v="2"/>
    <d v="2010-04-04T00:00:00"/>
    <x v="29"/>
    <x v="4"/>
    <n v="0"/>
    <s v="Kolkata Knight Riders"/>
    <s v="Kings XI Punjab"/>
    <s v="Kolkata Knight Riders"/>
    <x v="1"/>
    <x v="5"/>
    <s v="wickets"/>
    <n v="8"/>
    <s v="N"/>
    <s v="NA"/>
    <s v="S Asnani"/>
    <s v="DJ Harper"/>
  </r>
  <r>
    <n v="419140"/>
    <s v="Delhi"/>
    <x v="2"/>
    <d v="2010-04-04T00:00:00"/>
    <x v="84"/>
    <x v="2"/>
    <n v="0"/>
    <s v="Delhi Daredevils"/>
    <s v="Royal Challengers Bangalore"/>
    <s v="Delhi Daredevils"/>
    <x v="1"/>
    <x v="2"/>
    <s v="runs"/>
    <n v="37"/>
    <s v="N"/>
    <s v="NA"/>
    <s v="BF Bowden"/>
    <s v="M Erasmus"/>
  </r>
  <r>
    <n v="419141"/>
    <s v="Nagpur"/>
    <x v="2"/>
    <d v="2010-04-05T00:00:00"/>
    <x v="64"/>
    <x v="20"/>
    <n v="0"/>
    <s v="Deccan Chargers"/>
    <s v="Rajasthan Royals"/>
    <s v="Rajasthan Royals"/>
    <x v="1"/>
    <x v="4"/>
    <s v="runs"/>
    <n v="2"/>
    <s v="N"/>
    <s v="NA"/>
    <s v="HDPK Dharmasena"/>
    <s v="SJA Taufel"/>
  </r>
  <r>
    <n v="419142"/>
    <s v="Chennai"/>
    <x v="2"/>
    <d v="2010-04-06T00:00:00"/>
    <x v="39"/>
    <x v="7"/>
    <n v="0"/>
    <s v="Chennai Super Kings"/>
    <s v="Mumbai Indians"/>
    <s v="Chennai Super Kings"/>
    <x v="1"/>
    <x v="1"/>
    <s v="runs"/>
    <n v="24"/>
    <s v="N"/>
    <s v="NA"/>
    <s v="S Asnani"/>
    <s v="DJ Harper"/>
  </r>
  <r>
    <n v="419143"/>
    <s v="Jaipur"/>
    <x v="2"/>
    <d v="2010-04-07T00:00:00"/>
    <x v="85"/>
    <x v="5"/>
    <n v="0"/>
    <s v="Rajasthan Royals"/>
    <s v="Kings XI Punjab"/>
    <s v="Kings XI Punjab"/>
    <x v="1"/>
    <x v="4"/>
    <s v="wickets"/>
    <n v="9"/>
    <s v="N"/>
    <s v="NA"/>
    <s v="S Ravi"/>
    <s v="SK Tarapore"/>
  </r>
  <r>
    <n v="419144"/>
    <s v="Kolkata"/>
    <x v="2"/>
    <d v="2010-04-07T00:00:00"/>
    <x v="24"/>
    <x v="4"/>
    <n v="0"/>
    <s v="Kolkata Knight Riders"/>
    <s v="Delhi Daredevils"/>
    <s v="Kolkata Knight Riders"/>
    <x v="1"/>
    <x v="0"/>
    <s v="runs"/>
    <n v="14"/>
    <s v="N"/>
    <s v="NA"/>
    <s v="BG Jerling"/>
    <s v="RE Koertzen"/>
  </r>
  <r>
    <n v="419145"/>
    <s v="Bangalore"/>
    <x v="2"/>
    <d v="2010-04-08T00:00:00"/>
    <x v="86"/>
    <x v="0"/>
    <n v="0"/>
    <s v="Royal Challengers Bangalore"/>
    <s v="Deccan Chargers"/>
    <s v="Deccan Chargers"/>
    <x v="0"/>
    <x v="6"/>
    <s v="wickets"/>
    <n v="7"/>
    <s v="N"/>
    <s v="NA"/>
    <s v="S Asnani"/>
    <s v="DJ Harper"/>
  </r>
  <r>
    <n v="419146"/>
    <s v="Chandigarh"/>
    <x v="2"/>
    <d v="2010-04-09T00:00:00"/>
    <x v="9"/>
    <x v="1"/>
    <n v="0"/>
    <s v="Kings XI Punjab"/>
    <s v="Mumbai Indians"/>
    <s v="Mumbai Indians"/>
    <x v="1"/>
    <x v="5"/>
    <s v="wickets"/>
    <n v="6"/>
    <s v="N"/>
    <s v="NA"/>
    <s v="M Erasmus"/>
    <s v="AM Saheba"/>
  </r>
  <r>
    <n v="419147"/>
    <s v="Nagpur"/>
    <x v="2"/>
    <d v="2010-04-10T00:00:00"/>
    <x v="87"/>
    <x v="20"/>
    <n v="0"/>
    <s v="Deccan Chargers"/>
    <s v="Chennai Super Kings"/>
    <s v="Chennai Super Kings"/>
    <x v="1"/>
    <x v="6"/>
    <s v="wickets"/>
    <n v="6"/>
    <s v="N"/>
    <s v="NA"/>
    <s v="HDPK Dharmasena"/>
    <s v="SJA Taufel"/>
  </r>
  <r>
    <n v="419148"/>
    <s v="Bangalore"/>
    <x v="2"/>
    <d v="2010-04-10T00:00:00"/>
    <x v="18"/>
    <x v="0"/>
    <n v="0"/>
    <s v="Royal Challengers Bangalore"/>
    <s v="Kolkata Knight Riders"/>
    <s v="Royal Challengers Bangalore"/>
    <x v="0"/>
    <x v="3"/>
    <s v="wickets"/>
    <n v="7"/>
    <s v="N"/>
    <s v="NA"/>
    <s v="K Hariharan"/>
    <s v="DJ Harper"/>
  </r>
  <r>
    <n v="419149"/>
    <s v="Delhi"/>
    <x v="2"/>
    <d v="2010-04-11T00:00:00"/>
    <x v="88"/>
    <x v="2"/>
    <n v="0"/>
    <s v="Delhi Daredevils"/>
    <s v="Kings XI Punjab"/>
    <s v="Delhi Daredevils"/>
    <x v="1"/>
    <x v="5"/>
    <s v="wickets"/>
    <n v="7"/>
    <s v="N"/>
    <s v="NA"/>
    <s v="BF Bowden"/>
    <s v="AM Saheba"/>
  </r>
  <r>
    <n v="419150"/>
    <s v="Jaipur"/>
    <x v="2"/>
    <d v="2010-04-11T00:00:00"/>
    <x v="40"/>
    <x v="5"/>
    <n v="0"/>
    <s v="Rajasthan Royals"/>
    <s v="Mumbai Indians"/>
    <s v="Rajasthan Royals"/>
    <x v="0"/>
    <x v="7"/>
    <s v="runs"/>
    <n v="37"/>
    <s v="N"/>
    <s v="NA"/>
    <s v="BR Doctrove"/>
    <s v="SK Tarapore"/>
  </r>
  <r>
    <n v="419151"/>
    <s v="Nagpur"/>
    <x v="2"/>
    <d v="2010-04-12T00:00:00"/>
    <x v="89"/>
    <x v="20"/>
    <n v="0"/>
    <s v="Deccan Chargers"/>
    <s v="Royal Challengers Bangalore"/>
    <s v="Royal Challengers Bangalore"/>
    <x v="0"/>
    <x v="6"/>
    <s v="runs"/>
    <n v="13"/>
    <s v="N"/>
    <s v="NA"/>
    <s v="RE Koertzen"/>
    <s v="RB Tiffin"/>
  </r>
  <r>
    <n v="419152"/>
    <s v="Mumbai"/>
    <x v="2"/>
    <d v="2010-04-13T00:00:00"/>
    <x v="90"/>
    <x v="17"/>
    <n v="0"/>
    <s v="Mumbai Indians"/>
    <s v="Delhi Daredevils"/>
    <s v="Mumbai Indians"/>
    <x v="1"/>
    <x v="7"/>
    <s v="runs"/>
    <n v="39"/>
    <s v="N"/>
    <s v="NA"/>
    <s v="S Asnani"/>
    <s v="DJ Harper"/>
  </r>
  <r>
    <n v="419153"/>
    <s v="Chennai"/>
    <x v="2"/>
    <d v="2010-04-13T00:00:00"/>
    <x v="91"/>
    <x v="7"/>
    <n v="0"/>
    <s v="Chennai Super Kings"/>
    <s v="Kolkata Knight Riders"/>
    <s v="Kolkata Knight Riders"/>
    <x v="1"/>
    <x v="1"/>
    <s v="wickets"/>
    <n v="9"/>
    <s v="N"/>
    <s v="NA"/>
    <s v="SS Hazare"/>
    <s v="SJA Taufel"/>
  </r>
  <r>
    <n v="419154"/>
    <s v="Jaipur"/>
    <x v="2"/>
    <d v="2010-04-14T00:00:00"/>
    <x v="82"/>
    <x v="5"/>
    <n v="0"/>
    <s v="Rajasthan Royals"/>
    <s v="Royal Challengers Bangalore"/>
    <s v="Rajasthan Royals"/>
    <x v="1"/>
    <x v="3"/>
    <s v="wickets"/>
    <n v="5"/>
    <s v="N"/>
    <s v="NA"/>
    <s v="BR Doctrove"/>
    <s v="S Ravi"/>
  </r>
  <r>
    <n v="419155"/>
    <s v="Chennai"/>
    <x v="2"/>
    <d v="2010-04-15T00:00:00"/>
    <x v="56"/>
    <x v="7"/>
    <n v="0"/>
    <s v="Chennai Super Kings"/>
    <s v="Delhi Daredevils"/>
    <s v="Chennai Super Kings"/>
    <x v="1"/>
    <x v="2"/>
    <s v="wickets"/>
    <n v="6"/>
    <s v="N"/>
    <s v="NA"/>
    <s v="HDPK Dharmasena"/>
    <s v="SS Hazare"/>
  </r>
  <r>
    <n v="419156"/>
    <s v="Dharamsala"/>
    <x v="2"/>
    <d v="2010-04-16T00:00:00"/>
    <x v="57"/>
    <x v="21"/>
    <n v="0"/>
    <s v="Kings XI Punjab"/>
    <s v="Deccan Chargers"/>
    <s v="Deccan Chargers"/>
    <x v="0"/>
    <x v="6"/>
    <s v="wickets"/>
    <n v="5"/>
    <s v="N"/>
    <s v="NA"/>
    <s v="M Erasmus"/>
    <s v="AM Saheba"/>
  </r>
  <r>
    <n v="419157"/>
    <s v="Bangalore"/>
    <x v="2"/>
    <d v="2010-04-17T00:00:00"/>
    <x v="92"/>
    <x v="0"/>
    <n v="0"/>
    <s v="Royal Challengers Bangalore"/>
    <s v="Mumbai Indians"/>
    <s v="Royal Challengers Bangalore"/>
    <x v="0"/>
    <x v="7"/>
    <s v="runs"/>
    <n v="57"/>
    <s v="N"/>
    <s v="NA"/>
    <s v="HDPK Dharmasena"/>
    <s v="SJA Taufel"/>
  </r>
  <r>
    <n v="419158"/>
    <s v="Kolkata"/>
    <x v="2"/>
    <d v="2010-04-17T00:00:00"/>
    <x v="93"/>
    <x v="4"/>
    <n v="0"/>
    <s v="Kolkata Knight Riders"/>
    <s v="Rajasthan Royals"/>
    <s v="Rajasthan Royals"/>
    <x v="1"/>
    <x v="0"/>
    <s v="wickets"/>
    <n v="8"/>
    <s v="N"/>
    <s v="NA"/>
    <s v="BG Jerling"/>
    <s v="RB Tiffin"/>
  </r>
  <r>
    <n v="419159"/>
    <s v="Dharamsala"/>
    <x v="2"/>
    <d v="2010-04-18T00:00:00"/>
    <x v="13"/>
    <x v="21"/>
    <n v="0"/>
    <s v="Kings XI Punjab"/>
    <s v="Chennai Super Kings"/>
    <s v="Chennai Super Kings"/>
    <x v="0"/>
    <x v="1"/>
    <s v="wickets"/>
    <n v="6"/>
    <s v="N"/>
    <s v="NA"/>
    <s v="BF Bowden"/>
    <s v="AM Saheba"/>
  </r>
  <r>
    <n v="419160"/>
    <s v="Delhi"/>
    <x v="2"/>
    <d v="2010-04-18T00:00:00"/>
    <x v="72"/>
    <x v="2"/>
    <n v="0"/>
    <s v="Delhi Daredevils"/>
    <s v="Deccan Chargers"/>
    <s v="Deccan Chargers"/>
    <x v="1"/>
    <x v="6"/>
    <s v="runs"/>
    <n v="11"/>
    <s v="N"/>
    <s v="NA"/>
    <s v="BR Doctrove"/>
    <s v="SK Tarapore"/>
  </r>
  <r>
    <n v="419161"/>
    <s v="Kolkata"/>
    <x v="2"/>
    <d v="2010-04-19T00:00:00"/>
    <x v="94"/>
    <x v="4"/>
    <n v="0"/>
    <s v="Kolkata Knight Riders"/>
    <s v="Mumbai Indians"/>
    <s v="Mumbai Indians"/>
    <x v="1"/>
    <x v="0"/>
    <s v="wickets"/>
    <n v="9"/>
    <s v="N"/>
    <s v="NA"/>
    <s v="BG Jerling"/>
    <s v="RE Koertzen"/>
  </r>
  <r>
    <n v="419162"/>
    <s v="Mumbai"/>
    <x v="2"/>
    <d v="2010-04-21T00:00:00"/>
    <x v="90"/>
    <x v="8"/>
    <n v="0"/>
    <s v="Royal Challengers Bangalore"/>
    <s v="Mumbai Indians"/>
    <s v="Mumbai Indians"/>
    <x v="1"/>
    <x v="7"/>
    <s v="runs"/>
    <n v="35"/>
    <s v="N"/>
    <s v="NA"/>
    <s v="BR Doctrove"/>
    <s v="RB Tiffin"/>
  </r>
  <r>
    <n v="419163"/>
    <s v="Mumbai"/>
    <x v="2"/>
    <d v="2010-04-22T00:00:00"/>
    <x v="95"/>
    <x v="8"/>
    <n v="0"/>
    <s v="Chennai Super Kings"/>
    <s v="Deccan Chargers"/>
    <s v="Chennai Super Kings"/>
    <x v="1"/>
    <x v="1"/>
    <s v="runs"/>
    <n v="38"/>
    <s v="N"/>
    <s v="NA"/>
    <s v="BR Doctrove"/>
    <s v="RB Tiffin"/>
  </r>
  <r>
    <n v="419164"/>
    <s v="Mumbai"/>
    <x v="2"/>
    <d v="2010-04-24T00:00:00"/>
    <x v="34"/>
    <x v="8"/>
    <n v="0"/>
    <s v="Royal Challengers Bangalore"/>
    <s v="Deccan Chargers"/>
    <s v="Deccan Chargers"/>
    <x v="1"/>
    <x v="3"/>
    <s v="wickets"/>
    <n v="9"/>
    <s v="N"/>
    <s v="NA"/>
    <s v="RE Koertzen"/>
    <s v="SJA Taufel"/>
  </r>
  <r>
    <n v="419165"/>
    <s v="Mumbai"/>
    <x v="2"/>
    <d v="2010-04-25T00:00:00"/>
    <x v="39"/>
    <x v="8"/>
    <n v="0"/>
    <s v="Chennai Super Kings"/>
    <s v="Mumbai Indians"/>
    <s v="Chennai Super Kings"/>
    <x v="1"/>
    <x v="1"/>
    <s v="runs"/>
    <n v="22"/>
    <s v="N"/>
    <s v="NA"/>
    <s v="RE Koertzen"/>
    <s v="SJA Taufel"/>
  </r>
  <r>
    <n v="501198"/>
    <s v="Chennai"/>
    <x v="3"/>
    <d v="2011-04-08T00:00:00"/>
    <x v="96"/>
    <x v="7"/>
    <n v="0"/>
    <s v="Chennai Super Kings"/>
    <s v="Kolkata Knight Riders"/>
    <s v="Chennai Super Kings"/>
    <x v="1"/>
    <x v="1"/>
    <s v="runs"/>
    <n v="2"/>
    <s v="N"/>
    <s v="NA"/>
    <s v="BR Doctrove"/>
    <s v="PR Reiffel"/>
  </r>
  <r>
    <n v="501199"/>
    <s v="Hyderabad"/>
    <x v="3"/>
    <d v="2011-04-09T00:00:00"/>
    <x v="97"/>
    <x v="6"/>
    <n v="0"/>
    <s v="Deccan Chargers"/>
    <s v="Rajasthan Royals"/>
    <s v="Rajasthan Royals"/>
    <x v="0"/>
    <x v="4"/>
    <s v="wickets"/>
    <n v="8"/>
    <s v="N"/>
    <s v="NA"/>
    <s v="RE Koertzen"/>
    <s v="SK Tarapore"/>
  </r>
  <r>
    <n v="501200"/>
    <s v="Kochi"/>
    <x v="3"/>
    <d v="2011-04-09T00:00:00"/>
    <x v="46"/>
    <x v="22"/>
    <n v="0"/>
    <s v="Kochi Tuskers Kerala"/>
    <s v="Royal Challengers Bangalore"/>
    <s v="Kochi Tuskers Kerala"/>
    <x v="1"/>
    <x v="3"/>
    <s v="wickets"/>
    <n v="6"/>
    <s v="N"/>
    <s v="NA"/>
    <s v="HDPK Dharmasena"/>
    <s v="K Hariharan"/>
  </r>
  <r>
    <n v="501201"/>
    <s v="Delhi"/>
    <x v="3"/>
    <d v="2011-04-10T00:00:00"/>
    <x v="80"/>
    <x v="2"/>
    <n v="0"/>
    <s v="Delhi Daredevils"/>
    <s v="Mumbai Indians"/>
    <s v="Delhi Daredevils"/>
    <x v="1"/>
    <x v="7"/>
    <s v="wickets"/>
    <n v="8"/>
    <s v="N"/>
    <s v="NA"/>
    <s v="AM Saheba"/>
    <s v="RB Tiffin"/>
  </r>
  <r>
    <n v="501202"/>
    <s v="Mumbai"/>
    <x v="3"/>
    <d v="2011-04-10T00:00:00"/>
    <x v="98"/>
    <x v="8"/>
    <n v="0"/>
    <s v="Pune Warriors"/>
    <s v="Kings XI Punjab"/>
    <s v="Kings XI Punjab"/>
    <x v="1"/>
    <x v="8"/>
    <s v="wickets"/>
    <n v="7"/>
    <s v="N"/>
    <s v="NA"/>
    <s v="BR Doctrove"/>
    <s v="PR Reiffel"/>
  </r>
  <r>
    <n v="501203"/>
    <s v="Kolkata"/>
    <x v="3"/>
    <d v="2011-04-11T00:00:00"/>
    <x v="55"/>
    <x v="4"/>
    <n v="0"/>
    <s v="Kolkata Knight Riders"/>
    <s v="Deccan Chargers"/>
    <s v="Kolkata Knight Riders"/>
    <x v="1"/>
    <x v="0"/>
    <s v="runs"/>
    <n v="9"/>
    <s v="N"/>
    <s v="NA"/>
    <s v="RE Koertzen"/>
    <s v="SK Tarapore"/>
  </r>
  <r>
    <n v="501204"/>
    <s v="Jaipur"/>
    <x v="3"/>
    <d v="2011-04-12T00:00:00"/>
    <x v="64"/>
    <x v="5"/>
    <n v="0"/>
    <s v="Rajasthan Royals"/>
    <s v="Delhi Daredevils"/>
    <s v="Delhi Daredevils"/>
    <x v="1"/>
    <x v="4"/>
    <s v="wickets"/>
    <n v="6"/>
    <s v="N"/>
    <s v="NA"/>
    <s v="Aleem Dar"/>
    <s v="RB Tiffin"/>
  </r>
  <r>
    <n v="501205"/>
    <s v="Bangalore"/>
    <x v="3"/>
    <d v="2011-04-12T00:00:00"/>
    <x v="40"/>
    <x v="0"/>
    <n v="0"/>
    <s v="Royal Challengers Bangalore"/>
    <s v="Mumbai Indians"/>
    <s v="Mumbai Indians"/>
    <x v="0"/>
    <x v="7"/>
    <s v="wickets"/>
    <n v="9"/>
    <s v="N"/>
    <s v="NA"/>
    <s v="HDPK Dharmasena"/>
    <s v="AL Hill"/>
  </r>
  <r>
    <n v="501206"/>
    <s v="Chandigarh"/>
    <x v="3"/>
    <d v="2011-04-13T00:00:00"/>
    <x v="99"/>
    <x v="1"/>
    <n v="0"/>
    <s v="Kings XI Punjab"/>
    <s v="Chennai Super Kings"/>
    <s v="Kings XI Punjab"/>
    <x v="0"/>
    <x v="5"/>
    <s v="wickets"/>
    <n v="6"/>
    <s v="N"/>
    <s v="NA"/>
    <s v="Asad Rauf"/>
    <s v="SL Shastri"/>
  </r>
  <r>
    <n v="501207"/>
    <s v="Mumbai"/>
    <x v="3"/>
    <d v="2011-04-13T00:00:00"/>
    <x v="100"/>
    <x v="8"/>
    <n v="0"/>
    <s v="Pune Warriors"/>
    <s v="Kochi Tuskers Kerala"/>
    <s v="Kochi Tuskers Kerala"/>
    <x v="1"/>
    <x v="8"/>
    <s v="wickets"/>
    <n v="4"/>
    <s v="N"/>
    <s v="NA"/>
    <s v="S Asnani"/>
    <s v="PR Reiffel"/>
  </r>
  <r>
    <n v="501208"/>
    <s v="Hyderabad"/>
    <x v="3"/>
    <d v="2011-04-14T00:00:00"/>
    <x v="101"/>
    <x v="6"/>
    <n v="0"/>
    <s v="Deccan Chargers"/>
    <s v="Royal Challengers Bangalore"/>
    <s v="Royal Challengers Bangalore"/>
    <x v="0"/>
    <x v="6"/>
    <s v="runs"/>
    <n v="33"/>
    <s v="N"/>
    <s v="NA"/>
    <s v="RE Koertzen"/>
    <s v="S Ravi"/>
  </r>
  <r>
    <n v="501209"/>
    <s v="Jaipur"/>
    <x v="3"/>
    <d v="2011-04-15T00:00:00"/>
    <x v="56"/>
    <x v="5"/>
    <n v="0"/>
    <s v="Rajasthan Royals"/>
    <s v="Kolkata Knight Riders"/>
    <s v="Kolkata Knight Riders"/>
    <x v="0"/>
    <x v="0"/>
    <s v="wickets"/>
    <n v="9"/>
    <s v="N"/>
    <s v="NA"/>
    <s v="Aleem Dar"/>
    <s v="SS Hazare"/>
  </r>
  <r>
    <n v="501210"/>
    <s v="Mumbai"/>
    <x v="3"/>
    <d v="2011-04-15T00:00:00"/>
    <x v="0"/>
    <x v="3"/>
    <n v="0"/>
    <s v="Mumbai Indians"/>
    <s v="Kochi Tuskers Kerala"/>
    <s v="Kochi Tuskers Kerala"/>
    <x v="0"/>
    <x v="9"/>
    <s v="wickets"/>
    <n v="8"/>
    <s v="N"/>
    <s v="NA"/>
    <s v="BR Doctrove"/>
    <s v="PR Reiffel"/>
  </r>
  <r>
    <n v="501211"/>
    <s v="Chennai"/>
    <x v="3"/>
    <d v="2011-04-16T00:00:00"/>
    <x v="1"/>
    <x v="7"/>
    <n v="0"/>
    <s v="Chennai Super Kings"/>
    <s v="Royal Challengers Bangalore"/>
    <s v="Chennai Super Kings"/>
    <x v="1"/>
    <x v="1"/>
    <s v="runs"/>
    <n v="21"/>
    <s v="N"/>
    <s v="NA"/>
    <s v="HDPK Dharmasena"/>
    <s v="AL Hill"/>
  </r>
  <r>
    <n v="501212"/>
    <s v="Hyderabad"/>
    <x v="3"/>
    <d v="2011-04-16T00:00:00"/>
    <x v="99"/>
    <x v="6"/>
    <n v="0"/>
    <s v="Deccan Chargers"/>
    <s v="Kings XI Punjab"/>
    <s v="Kings XI Punjab"/>
    <x v="0"/>
    <x v="5"/>
    <s v="wickets"/>
    <n v="8"/>
    <s v="N"/>
    <s v="NA"/>
    <s v="RE Koertzen"/>
    <s v="S Ravi"/>
  </r>
  <r>
    <n v="501213"/>
    <s v="Mumbai"/>
    <x v="3"/>
    <d v="2011-04-17T00:00:00"/>
    <x v="53"/>
    <x v="8"/>
    <n v="0"/>
    <s v="Pune Warriors"/>
    <s v="Delhi Daredevils"/>
    <s v="Delhi Daredevils"/>
    <x v="0"/>
    <x v="2"/>
    <s v="wickets"/>
    <n v="3"/>
    <s v="N"/>
    <s v="NA"/>
    <s v="Asad Rauf"/>
    <s v="AM Saheba"/>
  </r>
  <r>
    <n v="501214"/>
    <s v="Kolkata"/>
    <x v="3"/>
    <d v="2011-04-17T00:00:00"/>
    <x v="26"/>
    <x v="4"/>
    <n v="0"/>
    <s v="Kolkata Knight Riders"/>
    <s v="Rajasthan Royals"/>
    <s v="Kolkata Knight Riders"/>
    <x v="0"/>
    <x v="0"/>
    <s v="wickets"/>
    <n v="8"/>
    <s v="N"/>
    <s v="NA"/>
    <s v="Aleem Dar"/>
    <s v="RB Tiffin"/>
  </r>
  <r>
    <n v="501215"/>
    <s v="Kochi"/>
    <x v="3"/>
    <d v="2011-04-18T00:00:00"/>
    <x v="0"/>
    <x v="22"/>
    <n v="0"/>
    <s v="Kochi Tuskers Kerala"/>
    <s v="Chennai Super Kings"/>
    <s v="Kochi Tuskers Kerala"/>
    <x v="0"/>
    <x v="9"/>
    <s v="wickets"/>
    <n v="7"/>
    <s v="N"/>
    <s v="D/L"/>
    <s v="K Hariharan"/>
    <s v="AL Hill"/>
  </r>
  <r>
    <n v="501216"/>
    <s v="Delhi"/>
    <x v="3"/>
    <d v="2011-04-19T00:00:00"/>
    <x v="102"/>
    <x v="2"/>
    <n v="0"/>
    <s v="Delhi Daredevils"/>
    <s v="Deccan Chargers"/>
    <s v="Deccan Chargers"/>
    <x v="1"/>
    <x v="6"/>
    <s v="runs"/>
    <n v="16"/>
    <s v="N"/>
    <s v="NA"/>
    <s v="PR Reiffel"/>
    <s v="RJ Tucker"/>
  </r>
  <r>
    <n v="501218"/>
    <s v="Mumbai"/>
    <x v="3"/>
    <d v="2011-04-20T00:00:00"/>
    <x v="103"/>
    <x v="3"/>
    <n v="0"/>
    <s v="Mumbai Indians"/>
    <s v="Pune Warriors"/>
    <s v="Pune Warriors"/>
    <x v="1"/>
    <x v="7"/>
    <s v="wickets"/>
    <n v="7"/>
    <s v="N"/>
    <s v="NA"/>
    <s v="Asad Rauf"/>
    <s v="AM Saheba"/>
  </r>
  <r>
    <n v="501219"/>
    <s v="Kolkata"/>
    <x v="3"/>
    <d v="2011-04-20T00:00:00"/>
    <x v="29"/>
    <x v="4"/>
    <n v="0"/>
    <s v="Kolkata Knight Riders"/>
    <s v="Kochi Tuskers Kerala"/>
    <s v="Kolkata Knight Riders"/>
    <x v="0"/>
    <x v="9"/>
    <s v="runs"/>
    <n v="6"/>
    <s v="N"/>
    <s v="NA"/>
    <s v="Aleem Dar"/>
    <s v="RB Tiffin"/>
  </r>
  <r>
    <n v="501220"/>
    <s v="Chandigarh"/>
    <x v="3"/>
    <d v="2011-04-21T00:00:00"/>
    <x v="16"/>
    <x v="1"/>
    <n v="0"/>
    <s v="Kings XI Punjab"/>
    <s v="Rajasthan Royals"/>
    <s v="Rajasthan Royals"/>
    <x v="0"/>
    <x v="5"/>
    <s v="runs"/>
    <n v="48"/>
    <s v="N"/>
    <s v="NA"/>
    <s v="S Asnani"/>
    <s v="PR Reiffel"/>
  </r>
  <r>
    <n v="501221"/>
    <s v="Mumbai"/>
    <x v="3"/>
    <d v="2011-04-22T00:00:00"/>
    <x v="62"/>
    <x v="3"/>
    <n v="0"/>
    <s v="Mumbai Indians"/>
    <s v="Chennai Super Kings"/>
    <s v="Chennai Super Kings"/>
    <x v="0"/>
    <x v="7"/>
    <s v="runs"/>
    <n v="8"/>
    <s v="N"/>
    <s v="NA"/>
    <s v="Asad Rauf"/>
    <s v="AM Saheba"/>
  </r>
  <r>
    <n v="501222"/>
    <s v="Kolkata"/>
    <x v="3"/>
    <d v="2011-04-22T00:00:00"/>
    <x v="45"/>
    <x v="4"/>
    <n v="0"/>
    <s v="Kolkata Knight Riders"/>
    <s v="Royal Challengers Bangalore"/>
    <s v="Royal Challengers Bangalore"/>
    <x v="0"/>
    <x v="3"/>
    <s v="wickets"/>
    <n v="9"/>
    <s v="N"/>
    <s v="NA"/>
    <s v="SS Hazare"/>
    <s v="RB Tiffin"/>
  </r>
  <r>
    <n v="501223"/>
    <s v="Delhi"/>
    <x v="3"/>
    <d v="2011-04-23T00:00:00"/>
    <x v="79"/>
    <x v="2"/>
    <n v="0"/>
    <s v="Delhi Daredevils"/>
    <s v="Kings XI Punjab"/>
    <s v="Kings XI Punjab"/>
    <x v="0"/>
    <x v="2"/>
    <s v="runs"/>
    <n v="29"/>
    <s v="N"/>
    <s v="NA"/>
    <s v="S Asnani"/>
    <s v="RE Koertzen"/>
  </r>
  <r>
    <n v="501224"/>
    <s v="Hyderabad"/>
    <x v="3"/>
    <d v="2011-04-24T00:00:00"/>
    <x v="80"/>
    <x v="6"/>
    <n v="0"/>
    <s v="Deccan Chargers"/>
    <s v="Mumbai Indians"/>
    <s v="Deccan Chargers"/>
    <x v="0"/>
    <x v="7"/>
    <s v="runs"/>
    <n v="37"/>
    <s v="N"/>
    <s v="NA"/>
    <s v="HDPK Dharmasena"/>
    <s v="AL Hill"/>
  </r>
  <r>
    <n v="501225"/>
    <s v="Jaipur"/>
    <x v="3"/>
    <d v="2011-04-24T00:00:00"/>
    <x v="64"/>
    <x v="5"/>
    <n v="0"/>
    <s v="Rajasthan Royals"/>
    <s v="Kochi Tuskers Kerala"/>
    <s v="Rajasthan Royals"/>
    <x v="0"/>
    <x v="4"/>
    <s v="wickets"/>
    <n v="8"/>
    <s v="N"/>
    <s v="NA"/>
    <s v="BR Doctrove"/>
    <s v="SK Tarapore"/>
  </r>
  <r>
    <n v="501226"/>
    <s v="Chennai"/>
    <x v="3"/>
    <d v="2011-04-25T00:00:00"/>
    <x v="1"/>
    <x v="7"/>
    <n v="0"/>
    <s v="Chennai Super Kings"/>
    <s v="Pune Warriors"/>
    <s v="Pune Warriors"/>
    <x v="0"/>
    <x v="1"/>
    <s v="runs"/>
    <n v="25"/>
    <s v="N"/>
    <s v="NA"/>
    <s v="Aleem Dar"/>
    <s v="RB Tiffin"/>
  </r>
  <r>
    <n v="501227"/>
    <s v="Delhi"/>
    <x v="3"/>
    <d v="2011-04-26T00:00:00"/>
    <x v="104"/>
    <x v="2"/>
    <n v="0"/>
    <s v="Delhi Daredevils"/>
    <s v="Royal Challengers Bangalore"/>
    <s v="Royal Challengers Bangalore"/>
    <x v="0"/>
    <x v="3"/>
    <s v="wickets"/>
    <n v="3"/>
    <s v="N"/>
    <s v="NA"/>
    <s v="S Asnani"/>
    <s v="RJ Tucker"/>
  </r>
  <r>
    <n v="501228"/>
    <s v="Mumbai"/>
    <x v="3"/>
    <d v="2011-04-27T00:00:00"/>
    <x v="95"/>
    <x v="8"/>
    <n v="0"/>
    <s v="Pune Warriors"/>
    <s v="Chennai Super Kings"/>
    <s v="Pune Warriors"/>
    <x v="1"/>
    <x v="1"/>
    <s v="wickets"/>
    <n v="8"/>
    <s v="N"/>
    <s v="NA"/>
    <s v="Asad Rauf"/>
    <s v="SL Shastri"/>
  </r>
  <r>
    <n v="501229"/>
    <s v="Kochi"/>
    <x v="3"/>
    <d v="2011-04-27T00:00:00"/>
    <x v="105"/>
    <x v="22"/>
    <n v="0"/>
    <s v="Kochi Tuskers Kerala"/>
    <s v="Deccan Chargers"/>
    <s v="Kochi Tuskers Kerala"/>
    <x v="0"/>
    <x v="6"/>
    <s v="runs"/>
    <n v="55"/>
    <s v="N"/>
    <s v="NA"/>
    <s v="HDPK Dharmasena"/>
    <s v="AL Hill"/>
  </r>
  <r>
    <n v="501230"/>
    <s v="Delhi"/>
    <x v="3"/>
    <d v="2011-04-28T00:00:00"/>
    <x v="70"/>
    <x v="2"/>
    <n v="0"/>
    <s v="Delhi Daredevils"/>
    <s v="Kolkata Knight Riders"/>
    <s v="Delhi Daredevils"/>
    <x v="0"/>
    <x v="0"/>
    <s v="runs"/>
    <n v="17"/>
    <s v="N"/>
    <s v="NA"/>
    <s v="PR Reiffel"/>
    <s v="RJ Tucker"/>
  </r>
  <r>
    <n v="501231"/>
    <s v="Jaipur"/>
    <x v="3"/>
    <d v="2011-04-29T00:00:00"/>
    <x v="106"/>
    <x v="5"/>
    <n v="0"/>
    <s v="Rajasthan Royals"/>
    <s v="Mumbai Indians"/>
    <s v="Rajasthan Royals"/>
    <x v="0"/>
    <x v="4"/>
    <s v="wickets"/>
    <n v="7"/>
    <s v="N"/>
    <s v="NA"/>
    <s v="Asad Rauf"/>
    <s v="SK Tarapore"/>
  </r>
  <r>
    <n v="501232"/>
    <s v="Bangalore"/>
    <x v="3"/>
    <d v="2011-04-29T00:00:00"/>
    <x v="104"/>
    <x v="0"/>
    <n v="0"/>
    <s v="Royal Challengers Bangalore"/>
    <s v="Pune Warriors"/>
    <s v="Pune Warriors"/>
    <x v="0"/>
    <x v="3"/>
    <s v="runs"/>
    <n v="26"/>
    <s v="N"/>
    <s v="NA"/>
    <s v="Aleem Dar"/>
    <s v="SS Hazare"/>
  </r>
  <r>
    <n v="501233"/>
    <s v="Kochi"/>
    <x v="3"/>
    <d v="2011-04-30T00:00:00"/>
    <x v="6"/>
    <x v="22"/>
    <n v="0"/>
    <s v="Kochi Tuskers Kerala"/>
    <s v="Delhi Daredevils"/>
    <s v="Delhi Daredevils"/>
    <x v="1"/>
    <x v="2"/>
    <s v="runs"/>
    <n v="38"/>
    <s v="N"/>
    <s v="NA"/>
    <s v="HDPK Dharmasena"/>
    <s v="AL Hill"/>
  </r>
  <r>
    <n v="501234"/>
    <s v="Kolkata"/>
    <x v="3"/>
    <d v="2011-04-30T00:00:00"/>
    <x v="107"/>
    <x v="4"/>
    <n v="0"/>
    <s v="Kolkata Knight Riders"/>
    <s v="Kings XI Punjab"/>
    <s v="Kolkata Knight Riders"/>
    <x v="0"/>
    <x v="0"/>
    <s v="wickets"/>
    <n v="8"/>
    <s v="N"/>
    <s v="NA"/>
    <s v="AM Saheba"/>
    <s v="SL Shastri"/>
  </r>
  <r>
    <n v="501235"/>
    <s v="Jaipur"/>
    <x v="3"/>
    <d v="2011-05-01T00:00:00"/>
    <x v="61"/>
    <x v="5"/>
    <n v="0"/>
    <s v="Rajasthan Royals"/>
    <s v="Pune Warriors"/>
    <s v="Rajasthan Royals"/>
    <x v="0"/>
    <x v="4"/>
    <s v="wickets"/>
    <n v="6"/>
    <s v="N"/>
    <s v="NA"/>
    <s v="SK Tarapore"/>
    <s v="SJA Taufel"/>
  </r>
  <r>
    <n v="501236"/>
    <s v="Chennai"/>
    <x v="3"/>
    <d v="2011-05-01T00:00:00"/>
    <x v="36"/>
    <x v="7"/>
    <n v="0"/>
    <s v="Chennai Super Kings"/>
    <s v="Deccan Chargers"/>
    <s v="Chennai Super Kings"/>
    <x v="1"/>
    <x v="1"/>
    <s v="runs"/>
    <n v="19"/>
    <s v="N"/>
    <s v="NA"/>
    <s v="Aleem Dar"/>
    <s v="RB Tiffin"/>
  </r>
  <r>
    <n v="501237"/>
    <s v="Mumbai"/>
    <x v="3"/>
    <d v="2011-05-02T00:00:00"/>
    <x v="90"/>
    <x v="3"/>
    <n v="0"/>
    <s v="Mumbai Indians"/>
    <s v="Kings XI Punjab"/>
    <s v="Kings XI Punjab"/>
    <x v="0"/>
    <x v="7"/>
    <s v="runs"/>
    <n v="23"/>
    <s v="N"/>
    <s v="NA"/>
    <s v="HDPK Dharmasena"/>
    <s v="PR Reiffel"/>
  </r>
  <r>
    <n v="501238"/>
    <s v="Delhi"/>
    <x v="3"/>
    <d v="2011-05-02T00:00:00"/>
    <x v="108"/>
    <x v="2"/>
    <n v="0"/>
    <s v="Delhi Daredevils"/>
    <s v="Kochi Tuskers Kerala"/>
    <s v="Kochi Tuskers Kerala"/>
    <x v="0"/>
    <x v="9"/>
    <s v="wickets"/>
    <n v="7"/>
    <s v="N"/>
    <s v="NA"/>
    <s v="Asad Rauf"/>
    <s v="SL Shastri"/>
  </r>
  <r>
    <n v="501239"/>
    <s v="Hyderabad"/>
    <x v="3"/>
    <d v="2011-05-03T00:00:00"/>
    <x v="8"/>
    <x v="6"/>
    <n v="0"/>
    <s v="Deccan Chargers"/>
    <s v="Kolkata Knight Riders"/>
    <s v="Deccan Chargers"/>
    <x v="0"/>
    <x v="0"/>
    <s v="runs"/>
    <n v="20"/>
    <s v="N"/>
    <s v="NA"/>
    <s v="S Asnani"/>
    <s v="RJ Tucker"/>
  </r>
  <r>
    <n v="501240"/>
    <s v="Chennai"/>
    <x v="3"/>
    <d v="2011-05-04T00:00:00"/>
    <x v="1"/>
    <x v="7"/>
    <n v="0"/>
    <s v="Chennai Super Kings"/>
    <s v="Rajasthan Royals"/>
    <s v="Rajasthan Royals"/>
    <x v="1"/>
    <x v="1"/>
    <s v="wickets"/>
    <n v="8"/>
    <s v="N"/>
    <s v="NA"/>
    <s v="SS Hazare"/>
    <s v="RB Tiffin"/>
  </r>
  <r>
    <n v="501241"/>
    <s v="Mumbai"/>
    <x v="3"/>
    <d v="2011-05-04T00:00:00"/>
    <x v="109"/>
    <x v="8"/>
    <n v="0"/>
    <s v="Pune Warriors"/>
    <s v="Mumbai Indians"/>
    <s v="Pune Warriors"/>
    <x v="0"/>
    <x v="7"/>
    <s v="runs"/>
    <n v="21"/>
    <s v="N"/>
    <s v="NA"/>
    <s v="HDPK Dharmasena"/>
    <s v="SJA Taufel"/>
  </r>
  <r>
    <n v="501242"/>
    <s v="Kochi"/>
    <x v="3"/>
    <d v="2011-05-05T00:00:00"/>
    <x v="66"/>
    <x v="22"/>
    <n v="0"/>
    <s v="Kochi Tuskers Kerala"/>
    <s v="Kolkata Knight Riders"/>
    <s v="Kolkata Knight Riders"/>
    <x v="0"/>
    <x v="9"/>
    <s v="runs"/>
    <n v="17"/>
    <s v="N"/>
    <s v="NA"/>
    <s v="S Ravi"/>
    <s v="RJ Tucker"/>
  </r>
  <r>
    <n v="501243"/>
    <s v="Hyderabad"/>
    <x v="3"/>
    <d v="2011-05-05T00:00:00"/>
    <x v="6"/>
    <x v="6"/>
    <n v="0"/>
    <s v="Deccan Chargers"/>
    <s v="Delhi Daredevils"/>
    <s v="Delhi Daredevils"/>
    <x v="0"/>
    <x v="2"/>
    <s v="wickets"/>
    <n v="4"/>
    <s v="N"/>
    <s v="NA"/>
    <s v="Asad Rauf"/>
    <s v="AM Saheba"/>
  </r>
  <r>
    <n v="501244"/>
    <s v="Bangalore"/>
    <x v="3"/>
    <d v="2011-05-06T00:00:00"/>
    <x v="45"/>
    <x v="0"/>
    <n v="0"/>
    <s v="Royal Challengers Bangalore"/>
    <s v="Kings XI Punjab"/>
    <s v="Kings XI Punjab"/>
    <x v="0"/>
    <x v="3"/>
    <s v="runs"/>
    <n v="85"/>
    <s v="N"/>
    <s v="NA"/>
    <s v="Aleem Dar"/>
    <s v="RB Tiffin"/>
  </r>
  <r>
    <n v="501245"/>
    <s v="Kolkata"/>
    <x v="3"/>
    <d v="2011-05-07T00:00:00"/>
    <x v="107"/>
    <x v="4"/>
    <n v="0"/>
    <s v="Kolkata Knight Riders"/>
    <s v="Chennai Super Kings"/>
    <s v="Chennai Super Kings"/>
    <x v="1"/>
    <x v="0"/>
    <s v="runs"/>
    <n v="10"/>
    <s v="N"/>
    <s v="D/L"/>
    <s v="Asad Rauf"/>
    <s v="PR Reiffel"/>
  </r>
  <r>
    <n v="501246"/>
    <s v="Mumbai"/>
    <x v="3"/>
    <d v="2011-05-07T00:00:00"/>
    <x v="83"/>
    <x v="3"/>
    <n v="0"/>
    <s v="Mumbai Indians"/>
    <s v="Delhi Daredevils"/>
    <s v="Delhi Daredevils"/>
    <x v="0"/>
    <x v="7"/>
    <s v="runs"/>
    <n v="32"/>
    <s v="N"/>
    <s v="NA"/>
    <s v="K Hariharan"/>
    <s v="SJA Taufel"/>
  </r>
  <r>
    <n v="501247"/>
    <s v="Bangalore"/>
    <x v="3"/>
    <d v="2011-05-08T00:00:00"/>
    <x v="45"/>
    <x v="0"/>
    <n v="0"/>
    <s v="Royal Challengers Bangalore"/>
    <s v="Kochi Tuskers Kerala"/>
    <s v="Kochi Tuskers Kerala"/>
    <x v="1"/>
    <x v="3"/>
    <s v="wickets"/>
    <n v="9"/>
    <s v="N"/>
    <s v="NA"/>
    <s v="Aleem Dar"/>
    <s v="SS Hazare"/>
  </r>
  <r>
    <n v="501248"/>
    <s v="Chandigarh"/>
    <x v="3"/>
    <d v="2011-05-08T00:00:00"/>
    <x v="109"/>
    <x v="1"/>
    <n v="0"/>
    <s v="Kings XI Punjab"/>
    <s v="Pune Warriors"/>
    <s v="Kings XI Punjab"/>
    <x v="1"/>
    <x v="8"/>
    <s v="wickets"/>
    <n v="5"/>
    <s v="N"/>
    <s v="NA"/>
    <s v="SK Tarapore"/>
    <s v="RJ Tucker"/>
  </r>
  <r>
    <n v="501249"/>
    <s v="Jaipur"/>
    <x v="3"/>
    <d v="2011-05-09T00:00:00"/>
    <x v="81"/>
    <x v="5"/>
    <n v="0"/>
    <s v="Rajasthan Royals"/>
    <s v="Chennai Super Kings"/>
    <s v="Rajasthan Royals"/>
    <x v="0"/>
    <x v="1"/>
    <s v="runs"/>
    <n v="63"/>
    <s v="N"/>
    <s v="NA"/>
    <s v="K Hariharan"/>
    <s v="SJA Taufel"/>
  </r>
  <r>
    <n v="501250"/>
    <s v="Hyderabad"/>
    <x v="3"/>
    <d v="2011-05-10T00:00:00"/>
    <x v="110"/>
    <x v="6"/>
    <n v="0"/>
    <s v="Deccan Chargers"/>
    <s v="Pune Warriors"/>
    <s v="Deccan Chargers"/>
    <x v="1"/>
    <x v="8"/>
    <s v="wickets"/>
    <n v="6"/>
    <s v="N"/>
    <s v="NA"/>
    <s v="Asad Rauf"/>
    <s v="AM Saheba"/>
  </r>
  <r>
    <n v="501251"/>
    <s v="Chandigarh"/>
    <x v="3"/>
    <d v="2011-05-10T00:00:00"/>
    <x v="111"/>
    <x v="1"/>
    <n v="0"/>
    <s v="Kings XI Punjab"/>
    <s v="Mumbai Indians"/>
    <s v="Mumbai Indians"/>
    <x v="0"/>
    <x v="5"/>
    <s v="runs"/>
    <n v="76"/>
    <s v="N"/>
    <s v="NA"/>
    <s v="SK Tarapore"/>
    <s v="RJ Tucker"/>
  </r>
  <r>
    <n v="501252"/>
    <s v="Jaipur"/>
    <x v="3"/>
    <d v="2011-05-11T00:00:00"/>
    <x v="112"/>
    <x v="5"/>
    <n v="0"/>
    <s v="Rajasthan Royals"/>
    <s v="Royal Challengers Bangalore"/>
    <s v="Royal Challengers Bangalore"/>
    <x v="0"/>
    <x v="3"/>
    <s v="wickets"/>
    <n v="9"/>
    <s v="N"/>
    <s v="NA"/>
    <s v="HDPK Dharmasena"/>
    <s v="K Hariharan"/>
  </r>
  <r>
    <n v="501253"/>
    <s v="Chennai"/>
    <x v="3"/>
    <d v="2011-05-12T00:00:00"/>
    <x v="13"/>
    <x v="7"/>
    <n v="0"/>
    <s v="Chennai Super Kings"/>
    <s v="Delhi Daredevils"/>
    <s v="Chennai Super Kings"/>
    <x v="1"/>
    <x v="1"/>
    <s v="runs"/>
    <n v="18"/>
    <s v="N"/>
    <s v="NA"/>
    <s v="AM Saheba"/>
    <s v="SL Shastri"/>
  </r>
  <r>
    <n v="501254"/>
    <s v="Indore"/>
    <x v="3"/>
    <d v="2011-05-13T00:00:00"/>
    <x v="35"/>
    <x v="23"/>
    <n v="0"/>
    <s v="Kochi Tuskers Kerala"/>
    <s v="Kings XI Punjab"/>
    <s v="Kings XI Punjab"/>
    <x v="0"/>
    <x v="5"/>
    <s v="wickets"/>
    <n v="6"/>
    <s v="N"/>
    <s v="NA"/>
    <s v="S Asnani"/>
    <s v="RJ Tucker"/>
  </r>
  <r>
    <n v="501255"/>
    <s v="Bangalore"/>
    <x v="3"/>
    <d v="2011-05-14T00:00:00"/>
    <x v="45"/>
    <x v="0"/>
    <n v="0"/>
    <s v="Royal Challengers Bangalore"/>
    <s v="Kolkata Knight Riders"/>
    <s v="Royal Challengers Bangalore"/>
    <x v="0"/>
    <x v="3"/>
    <s v="wickets"/>
    <n v="4"/>
    <s v="N"/>
    <s v="D/L"/>
    <s v="RE Koertzen"/>
    <s v="RB Tiffin"/>
  </r>
  <r>
    <n v="501256"/>
    <s v="Mumbai"/>
    <x v="3"/>
    <d v="2011-05-14T00:00:00"/>
    <x v="28"/>
    <x v="3"/>
    <n v="0"/>
    <s v="Mumbai Indians"/>
    <s v="Deccan Chargers"/>
    <s v="Deccan Chargers"/>
    <x v="1"/>
    <x v="6"/>
    <s v="runs"/>
    <n v="10"/>
    <s v="N"/>
    <s v="NA"/>
    <s v="S Ravi"/>
    <s v="SK Tarapore"/>
  </r>
  <r>
    <n v="501257"/>
    <s v="Dharamsala"/>
    <x v="3"/>
    <d v="2011-05-15T00:00:00"/>
    <x v="88"/>
    <x v="21"/>
    <n v="0"/>
    <s v="Kings XI Punjab"/>
    <s v="Delhi Daredevils"/>
    <s v="Delhi Daredevils"/>
    <x v="0"/>
    <x v="5"/>
    <s v="runs"/>
    <n v="29"/>
    <s v="N"/>
    <s v="NA"/>
    <s v="Asad Rauf"/>
    <s v="SL Shastri"/>
  </r>
  <r>
    <n v="501258"/>
    <s v="Indore"/>
    <x v="3"/>
    <d v="2011-05-15T00:00:00"/>
    <x v="66"/>
    <x v="23"/>
    <n v="0"/>
    <s v="Kochi Tuskers Kerala"/>
    <s v="Rajasthan Royals"/>
    <s v="Kochi Tuskers Kerala"/>
    <x v="0"/>
    <x v="9"/>
    <s v="wickets"/>
    <n v="8"/>
    <s v="N"/>
    <s v="NA"/>
    <s v="PR Reiffel"/>
    <s v="RJ Tucker"/>
  </r>
  <r>
    <n v="501259"/>
    <s v="Mumbai"/>
    <x v="3"/>
    <d v="2011-05-16T00:00:00"/>
    <x v="28"/>
    <x v="8"/>
    <n v="0"/>
    <s v="Pune Warriors"/>
    <s v="Deccan Chargers"/>
    <s v="Deccan Chargers"/>
    <x v="0"/>
    <x v="6"/>
    <s v="wickets"/>
    <n v="6"/>
    <s v="N"/>
    <s v="NA"/>
    <s v="S Ravi"/>
    <s v="SK Tarapore"/>
  </r>
  <r>
    <n v="501260"/>
    <s v="Dharamsala"/>
    <x v="3"/>
    <d v="2011-05-17T00:00:00"/>
    <x v="11"/>
    <x v="21"/>
    <n v="0"/>
    <s v="Kings XI Punjab"/>
    <s v="Royal Challengers Bangalore"/>
    <s v="Kings XI Punjab"/>
    <x v="1"/>
    <x v="5"/>
    <s v="runs"/>
    <n v="111"/>
    <s v="N"/>
    <s v="NA"/>
    <s v="Asad Rauf"/>
    <s v="AM Saheba"/>
  </r>
  <r>
    <n v="501261"/>
    <s v="Chennai"/>
    <x v="3"/>
    <d v="2011-05-18T00:00:00"/>
    <x v="113"/>
    <x v="7"/>
    <n v="0"/>
    <s v="Chennai Super Kings"/>
    <s v="Kochi Tuskers Kerala"/>
    <s v="Chennai Super Kings"/>
    <x v="1"/>
    <x v="1"/>
    <s v="runs"/>
    <n v="11"/>
    <s v="N"/>
    <s v="NA"/>
    <s v="HDPK Dharmasena"/>
    <s v="RE Koertzen"/>
  </r>
  <r>
    <n v="501262"/>
    <s v="Mumbai"/>
    <x v="3"/>
    <d v="2011-05-19T00:00:00"/>
    <x v="8"/>
    <x v="8"/>
    <n v="0"/>
    <s v="Pune Warriors"/>
    <s v="Kolkata Knight Riders"/>
    <s v="Kolkata Knight Riders"/>
    <x v="0"/>
    <x v="0"/>
    <s v="wickets"/>
    <n v="7"/>
    <s v="N"/>
    <s v="NA"/>
    <s v="S Ravi"/>
    <s v="SJA Taufel"/>
  </r>
  <r>
    <n v="501263"/>
    <s v="Mumbai"/>
    <x v="3"/>
    <d v="2011-05-20T00:00:00"/>
    <x v="5"/>
    <x v="3"/>
    <n v="0"/>
    <s v="Mumbai Indians"/>
    <s v="Rajasthan Royals"/>
    <s v="Mumbai Indians"/>
    <x v="1"/>
    <x v="4"/>
    <s v="wickets"/>
    <n v="10"/>
    <s v="N"/>
    <s v="NA"/>
    <s v="RE Koertzen"/>
    <s v="PR Reiffel"/>
  </r>
  <r>
    <n v="501264"/>
    <s v="Dharamsala"/>
    <x v="3"/>
    <d v="2011-05-21T00:00:00"/>
    <x v="114"/>
    <x v="21"/>
    <n v="0"/>
    <s v="Kings XI Punjab"/>
    <s v="Deccan Chargers"/>
    <s v="Kings XI Punjab"/>
    <x v="0"/>
    <x v="6"/>
    <s v="runs"/>
    <n v="82"/>
    <s v="N"/>
    <s v="NA"/>
    <s v="Asad Rauf"/>
    <s v="AM Saheba"/>
  </r>
  <r>
    <n v="501265"/>
    <s v="Delhi"/>
    <x v="3"/>
    <d v="2011-05-21T00:00:00"/>
    <x v="115"/>
    <x v="2"/>
    <n v="0"/>
    <s v="Delhi Daredevils"/>
    <s v="Pune Warriors"/>
    <s v="Delhi Daredevils"/>
    <x v="1"/>
    <x v="10"/>
    <s v="NA"/>
    <s v="NA"/>
    <s v="NA"/>
    <s v="NA"/>
    <s v="SS Hazare"/>
    <s v="RJ Tucker"/>
  </r>
  <r>
    <n v="501266"/>
    <s v="Bangalore"/>
    <x v="3"/>
    <d v="2011-05-22T00:00:00"/>
    <x v="45"/>
    <x v="0"/>
    <n v="0"/>
    <s v="Royal Challengers Bangalore"/>
    <s v="Chennai Super Kings"/>
    <s v="Royal Challengers Bangalore"/>
    <x v="0"/>
    <x v="3"/>
    <s v="wickets"/>
    <n v="8"/>
    <s v="N"/>
    <s v="NA"/>
    <s v="K Hariharan"/>
    <s v="RE Koertzen"/>
  </r>
  <r>
    <n v="501267"/>
    <s v="Kolkata"/>
    <x v="3"/>
    <d v="2011-05-22T00:00:00"/>
    <x v="116"/>
    <x v="4"/>
    <n v="0"/>
    <s v="Kolkata Knight Riders"/>
    <s v="Mumbai Indians"/>
    <s v="Mumbai Indians"/>
    <x v="0"/>
    <x v="7"/>
    <s v="wickets"/>
    <n v="5"/>
    <s v="N"/>
    <s v="NA"/>
    <s v="SK Tarapore"/>
    <s v="SJA Taufel"/>
  </r>
  <r>
    <n v="501268"/>
    <s v="Mumbai"/>
    <x v="3"/>
    <d v="2011-05-24T00:00:00"/>
    <x v="39"/>
    <x v="3"/>
    <n v="0"/>
    <s v="Royal Challengers Bangalore"/>
    <s v="Chennai Super Kings"/>
    <s v="Chennai Super Kings"/>
    <x v="0"/>
    <x v="1"/>
    <s v="wickets"/>
    <n v="6"/>
    <s v="N"/>
    <s v="NA"/>
    <s v="Asad Rauf"/>
    <s v="SJA Taufel"/>
  </r>
  <r>
    <n v="501269"/>
    <s v="Mumbai"/>
    <x v="3"/>
    <d v="2011-05-25T00:00:00"/>
    <x v="103"/>
    <x v="3"/>
    <n v="0"/>
    <s v="Mumbai Indians"/>
    <s v="Kolkata Knight Riders"/>
    <s v="Mumbai Indians"/>
    <x v="0"/>
    <x v="7"/>
    <s v="wickets"/>
    <n v="4"/>
    <s v="N"/>
    <s v="NA"/>
    <s v="Asad Rauf"/>
    <s v="SJA Taufel"/>
  </r>
  <r>
    <n v="501270"/>
    <s v="Chennai"/>
    <x v="3"/>
    <d v="2011-05-27T00:00:00"/>
    <x v="45"/>
    <x v="7"/>
    <n v="0"/>
    <s v="Royal Challengers Bangalore"/>
    <s v="Mumbai Indians"/>
    <s v="Mumbai Indians"/>
    <x v="0"/>
    <x v="3"/>
    <s v="runs"/>
    <n v="43"/>
    <s v="N"/>
    <s v="NA"/>
    <s v="Asad Rauf"/>
    <s v="SJA Taufel"/>
  </r>
  <r>
    <n v="501271"/>
    <s v="Chennai"/>
    <x v="3"/>
    <d v="2011-05-28T00:00:00"/>
    <x v="81"/>
    <x v="7"/>
    <n v="0"/>
    <s v="Chennai Super Kings"/>
    <s v="Royal Challengers Bangalore"/>
    <s v="Chennai Super Kings"/>
    <x v="1"/>
    <x v="1"/>
    <s v="runs"/>
    <n v="58"/>
    <s v="N"/>
    <s v="NA"/>
    <s v="Asad Rauf"/>
    <s v="SJA Taufel"/>
  </r>
  <r>
    <n v="548306"/>
    <s v="Chennai"/>
    <x v="4"/>
    <d v="2012-04-04T00:00:00"/>
    <x v="117"/>
    <x v="7"/>
    <n v="0"/>
    <s v="Chennai Super Kings"/>
    <s v="Mumbai Indians"/>
    <s v="Mumbai Indians"/>
    <x v="0"/>
    <x v="7"/>
    <s v="wickets"/>
    <n v="8"/>
    <s v="N"/>
    <s v="NA"/>
    <s v="JD Cloete"/>
    <s v="SJA Taufel"/>
  </r>
  <r>
    <n v="548307"/>
    <s v="Kolkata"/>
    <x v="4"/>
    <d v="2012-04-05T00:00:00"/>
    <x v="19"/>
    <x v="4"/>
    <n v="0"/>
    <s v="Kolkata Knight Riders"/>
    <s v="Delhi Daredevils"/>
    <s v="Delhi Daredevils"/>
    <x v="0"/>
    <x v="2"/>
    <s v="wickets"/>
    <n v="8"/>
    <s v="N"/>
    <s v="NA"/>
    <s v="S Asnani"/>
    <s v="HDPK Dharmasena"/>
  </r>
  <r>
    <n v="548308"/>
    <s v="Mumbai"/>
    <x v="4"/>
    <d v="2012-04-06T00:00:00"/>
    <x v="118"/>
    <x v="3"/>
    <n v="0"/>
    <s v="Mumbai Indians"/>
    <s v="Pune Warriors"/>
    <s v="Mumbai Indians"/>
    <x v="0"/>
    <x v="8"/>
    <s v="runs"/>
    <n v="28"/>
    <s v="N"/>
    <s v="NA"/>
    <s v="AK Chaudhary"/>
    <s v="SJA Taufel"/>
  </r>
  <r>
    <n v="548309"/>
    <s v="Jaipur"/>
    <x v="4"/>
    <d v="2012-04-06T00:00:00"/>
    <x v="119"/>
    <x v="5"/>
    <n v="0"/>
    <s v="Rajasthan Royals"/>
    <s v="Kings XI Punjab"/>
    <s v="Kings XI Punjab"/>
    <x v="0"/>
    <x v="4"/>
    <s v="runs"/>
    <n v="31"/>
    <s v="N"/>
    <s v="NA"/>
    <s v="BF Bowden"/>
    <s v="SK Tarapore"/>
  </r>
  <r>
    <n v="548310"/>
    <s v="Bangalore"/>
    <x v="4"/>
    <d v="2012-04-07T00:00:00"/>
    <x v="46"/>
    <x v="0"/>
    <n v="0"/>
    <s v="Royal Challengers Bangalore"/>
    <s v="Delhi Daredevils"/>
    <s v="Delhi Daredevils"/>
    <x v="0"/>
    <x v="3"/>
    <s v="runs"/>
    <n v="20"/>
    <s v="N"/>
    <s v="NA"/>
    <s v="S Asnani"/>
    <s v="S Ravi"/>
  </r>
  <r>
    <n v="548311"/>
    <s v="Visakhapatnam"/>
    <x v="4"/>
    <d v="2012-04-07T00:00:00"/>
    <x v="120"/>
    <x v="24"/>
    <n v="0"/>
    <s v="Deccan Chargers"/>
    <s v="Chennai Super Kings"/>
    <s v="Deccan Chargers"/>
    <x v="0"/>
    <x v="1"/>
    <s v="runs"/>
    <n v="74"/>
    <s v="N"/>
    <s v="NA"/>
    <s v="JD Cloete"/>
    <s v="HDPK Dharmasena"/>
  </r>
  <r>
    <n v="548312"/>
    <s v="Jaipur"/>
    <x v="4"/>
    <d v="2012-04-08T00:00:00"/>
    <x v="66"/>
    <x v="5"/>
    <n v="0"/>
    <s v="Rajasthan Royals"/>
    <s v="Kolkata Knight Riders"/>
    <s v="Kolkata Knight Riders"/>
    <x v="0"/>
    <x v="4"/>
    <s v="runs"/>
    <n v="22"/>
    <s v="N"/>
    <s v="NA"/>
    <s v="BF Bowden"/>
    <s v="VA Kulkarni"/>
  </r>
  <r>
    <n v="548313"/>
    <s v="Pune"/>
    <x v="4"/>
    <d v="2012-04-08T00:00:00"/>
    <x v="121"/>
    <x v="25"/>
    <n v="0"/>
    <s v="Pune Warriors"/>
    <s v="Kings XI Punjab"/>
    <s v="Pune Warriors"/>
    <x v="1"/>
    <x v="8"/>
    <s v="runs"/>
    <n v="22"/>
    <s v="N"/>
    <s v="NA"/>
    <s v="S Das"/>
    <s v="SJA Taufel"/>
  </r>
  <r>
    <n v="548314"/>
    <s v="Visakhapatnam"/>
    <x v="4"/>
    <d v="2012-04-09T00:00:00"/>
    <x v="57"/>
    <x v="24"/>
    <n v="0"/>
    <s v="Deccan Chargers"/>
    <s v="Mumbai Indians"/>
    <s v="Deccan Chargers"/>
    <x v="1"/>
    <x v="7"/>
    <s v="wickets"/>
    <n v="5"/>
    <s v="N"/>
    <s v="NA"/>
    <s v="AK Chaudhary"/>
    <s v="JD Cloete"/>
  </r>
  <r>
    <n v="548315"/>
    <s v="Bangalore"/>
    <x v="4"/>
    <d v="2012-04-10T00:00:00"/>
    <x v="26"/>
    <x v="0"/>
    <n v="0"/>
    <s v="Royal Challengers Bangalore"/>
    <s v="Kolkata Knight Riders"/>
    <s v="Royal Challengers Bangalore"/>
    <x v="0"/>
    <x v="0"/>
    <s v="runs"/>
    <n v="42"/>
    <s v="N"/>
    <s v="NA"/>
    <s v="S Ravi"/>
    <s v="RJ Tucker"/>
  </r>
  <r>
    <n v="548316"/>
    <s v="Delhi"/>
    <x v="4"/>
    <d v="2012-04-10T00:00:00"/>
    <x v="122"/>
    <x v="2"/>
    <n v="0"/>
    <s v="Delhi Daredevils"/>
    <s v="Chennai Super Kings"/>
    <s v="Delhi Daredevils"/>
    <x v="0"/>
    <x v="2"/>
    <s v="wickets"/>
    <n v="8"/>
    <s v="N"/>
    <s v="NA"/>
    <s v="Asad Rauf"/>
    <s v="SK Tarapore"/>
  </r>
  <r>
    <n v="548317"/>
    <s v="Mumbai"/>
    <x v="4"/>
    <d v="2012-04-11T00:00:00"/>
    <x v="90"/>
    <x v="3"/>
    <n v="0"/>
    <s v="Mumbai Indians"/>
    <s v="Rajasthan Royals"/>
    <s v="Rajasthan Royals"/>
    <x v="0"/>
    <x v="7"/>
    <s v="runs"/>
    <n v="27"/>
    <s v="N"/>
    <s v="NA"/>
    <s v="Aleem Dar"/>
    <s v="BNJ Oxenford"/>
  </r>
  <r>
    <n v="548318"/>
    <s v="Chennai"/>
    <x v="4"/>
    <d v="2012-04-12T00:00:00"/>
    <x v="123"/>
    <x v="7"/>
    <n v="0"/>
    <s v="Chennai Super Kings"/>
    <s v="Royal Challengers Bangalore"/>
    <s v="Royal Challengers Bangalore"/>
    <x v="1"/>
    <x v="1"/>
    <s v="wickets"/>
    <n v="5"/>
    <s v="N"/>
    <s v="NA"/>
    <s v="HDPK Dharmasena"/>
    <s v="RJ Tucker"/>
  </r>
  <r>
    <n v="548319"/>
    <s v="Chandigarh"/>
    <x v="4"/>
    <d v="2012-04-12T00:00:00"/>
    <x v="124"/>
    <x v="1"/>
    <n v="0"/>
    <s v="Kings XI Punjab"/>
    <s v="Pune Warriors"/>
    <s v="Kings XI Punjab"/>
    <x v="0"/>
    <x v="5"/>
    <s v="wickets"/>
    <n v="7"/>
    <s v="N"/>
    <s v="NA"/>
    <s v="VA Kulkarni"/>
    <s v="SK Tarapore"/>
  </r>
  <r>
    <n v="548320"/>
    <s v="Kolkata"/>
    <x v="4"/>
    <d v="2012-04-13T00:00:00"/>
    <x v="125"/>
    <x v="4"/>
    <n v="0"/>
    <s v="Kolkata Knight Riders"/>
    <s v="Rajasthan Royals"/>
    <s v="Rajasthan Royals"/>
    <x v="1"/>
    <x v="0"/>
    <s v="wickets"/>
    <n v="5"/>
    <s v="N"/>
    <s v="NA"/>
    <s v="Asad Rauf"/>
    <s v="S Asnani"/>
  </r>
  <r>
    <n v="548321"/>
    <s v="Delhi"/>
    <x v="4"/>
    <d v="2012-04-19T00:00:00"/>
    <x v="82"/>
    <x v="2"/>
    <n v="0"/>
    <s v="Delhi Daredevils"/>
    <s v="Deccan Chargers"/>
    <s v="Deccan Chargers"/>
    <x v="1"/>
    <x v="2"/>
    <s v="wickets"/>
    <n v="5"/>
    <s v="N"/>
    <s v="NA"/>
    <s v="BF Bowden"/>
    <s v="SK Tarapore"/>
  </r>
  <r>
    <n v="548322"/>
    <s v="Pune"/>
    <x v="4"/>
    <d v="2012-04-14T00:00:00"/>
    <x v="126"/>
    <x v="25"/>
    <n v="0"/>
    <s v="Pune Warriors"/>
    <s v="Chennai Super Kings"/>
    <s v="Chennai Super Kings"/>
    <x v="1"/>
    <x v="8"/>
    <s v="wickets"/>
    <n v="7"/>
    <s v="N"/>
    <s v="NA"/>
    <s v="Aleem Dar"/>
    <s v="BNJ Oxenford"/>
  </r>
  <r>
    <n v="548323"/>
    <s v="Kolkata"/>
    <x v="4"/>
    <d v="2012-04-15T00:00:00"/>
    <x v="127"/>
    <x v="4"/>
    <n v="0"/>
    <s v="Kolkata Knight Riders"/>
    <s v="Kings XI Punjab"/>
    <s v="Kolkata Knight Riders"/>
    <x v="0"/>
    <x v="5"/>
    <s v="runs"/>
    <n v="2"/>
    <s v="N"/>
    <s v="NA"/>
    <s v="Asad Rauf"/>
    <s v="S Asnani"/>
  </r>
  <r>
    <n v="548324"/>
    <s v="Bangalore"/>
    <x v="4"/>
    <d v="2012-04-15T00:00:00"/>
    <x v="119"/>
    <x v="0"/>
    <n v="0"/>
    <s v="Royal Challengers Bangalore"/>
    <s v="Rajasthan Royals"/>
    <s v="Rajasthan Royals"/>
    <x v="1"/>
    <x v="4"/>
    <s v="runs"/>
    <n v="59"/>
    <s v="N"/>
    <s v="NA"/>
    <s v="JD Cloete"/>
    <s v="RJ Tucker"/>
  </r>
  <r>
    <n v="548325"/>
    <s v="Mumbai"/>
    <x v="4"/>
    <d v="2012-04-16T00:00:00"/>
    <x v="128"/>
    <x v="3"/>
    <n v="0"/>
    <s v="Mumbai Indians"/>
    <s v="Delhi Daredevils"/>
    <s v="Delhi Daredevils"/>
    <x v="0"/>
    <x v="2"/>
    <s v="wickets"/>
    <n v="7"/>
    <s v="N"/>
    <s v="NA"/>
    <s v="BF Bowden"/>
    <s v="SK Tarapore"/>
  </r>
  <r>
    <n v="548326"/>
    <s v="Jaipur"/>
    <x v="4"/>
    <d v="2012-04-17T00:00:00"/>
    <x v="66"/>
    <x v="5"/>
    <n v="0"/>
    <s v="Rajasthan Royals"/>
    <s v="Deccan Chargers"/>
    <s v="Deccan Chargers"/>
    <x v="1"/>
    <x v="4"/>
    <s v="wickets"/>
    <n v="5"/>
    <s v="N"/>
    <s v="NA"/>
    <s v="Aleem Dar"/>
    <s v="BNJ Oxenford"/>
  </r>
  <r>
    <n v="548327"/>
    <s v="Bangalore"/>
    <x v="4"/>
    <d v="2012-04-17T00:00:00"/>
    <x v="45"/>
    <x v="0"/>
    <n v="0"/>
    <s v="Royal Challengers Bangalore"/>
    <s v="Pune Warriors"/>
    <s v="Pune Warriors"/>
    <x v="1"/>
    <x v="3"/>
    <s v="wickets"/>
    <n v="6"/>
    <s v="N"/>
    <s v="NA"/>
    <s v="S Asnani"/>
    <s v="S Das"/>
  </r>
  <r>
    <n v="548328"/>
    <s v="Chandigarh"/>
    <x v="4"/>
    <d v="2012-04-18T00:00:00"/>
    <x v="56"/>
    <x v="1"/>
    <n v="0"/>
    <s v="Kings XI Punjab"/>
    <s v="Kolkata Knight Riders"/>
    <s v="Kings XI Punjab"/>
    <x v="1"/>
    <x v="0"/>
    <s v="wickets"/>
    <n v="8"/>
    <s v="N"/>
    <s v="NA"/>
    <s v="JD Cloete"/>
    <s v="RJ Tucker"/>
  </r>
  <r>
    <n v="548329"/>
    <s v="Hyderabad"/>
    <x v="4"/>
    <d v="2012-05-10T00:00:00"/>
    <x v="79"/>
    <x v="6"/>
    <n v="0"/>
    <s v="Deccan Chargers"/>
    <s v="Delhi Daredevils"/>
    <s v="Deccan Chargers"/>
    <x v="1"/>
    <x v="2"/>
    <s v="wickets"/>
    <n v="9"/>
    <s v="N"/>
    <s v="NA"/>
    <s v="JD Cloete"/>
    <s v="SJA Taufel"/>
  </r>
  <r>
    <n v="548330"/>
    <s v="Chennai"/>
    <x v="4"/>
    <d v="2012-04-19T00:00:00"/>
    <x v="129"/>
    <x v="7"/>
    <n v="0"/>
    <s v="Chennai Super Kings"/>
    <s v="Pune Warriors"/>
    <s v="Pune Warriors"/>
    <x v="0"/>
    <x v="1"/>
    <s v="runs"/>
    <n v="13"/>
    <s v="N"/>
    <s v="NA"/>
    <s v="Asad Rauf"/>
    <s v="S Das"/>
  </r>
  <r>
    <n v="548331"/>
    <s v="Chandigarh"/>
    <x v="4"/>
    <d v="2012-04-20T00:00:00"/>
    <x v="45"/>
    <x v="1"/>
    <n v="0"/>
    <s v="Kings XI Punjab"/>
    <s v="Royal Challengers Bangalore"/>
    <s v="Royal Challengers Bangalore"/>
    <x v="0"/>
    <x v="3"/>
    <s v="wickets"/>
    <n v="5"/>
    <s v="N"/>
    <s v="NA"/>
    <s v="S Ravi"/>
    <s v="RJ Tucker"/>
  </r>
  <r>
    <n v="548332"/>
    <s v="Chennai"/>
    <x v="4"/>
    <d v="2012-04-21T00:00:00"/>
    <x v="123"/>
    <x v="7"/>
    <n v="0"/>
    <s v="Chennai Super Kings"/>
    <s v="Rajasthan Royals"/>
    <s v="Rajasthan Royals"/>
    <x v="1"/>
    <x v="1"/>
    <s v="wickets"/>
    <n v="7"/>
    <s v="N"/>
    <s v="NA"/>
    <s v="Aleem Dar"/>
    <s v="BNJ Oxenford"/>
  </r>
  <r>
    <n v="548333"/>
    <s v="Delhi"/>
    <x v="4"/>
    <d v="2012-04-21T00:00:00"/>
    <x v="24"/>
    <x v="2"/>
    <n v="0"/>
    <s v="Delhi Daredevils"/>
    <s v="Pune Warriors"/>
    <s v="Delhi Daredevils"/>
    <x v="0"/>
    <x v="8"/>
    <s v="runs"/>
    <n v="20"/>
    <s v="N"/>
    <s v="NA"/>
    <s v="Asad Rauf"/>
    <s v="S Das"/>
  </r>
  <r>
    <n v="548334"/>
    <s v="Mumbai"/>
    <x v="4"/>
    <d v="2012-04-22T00:00:00"/>
    <x v="16"/>
    <x v="3"/>
    <n v="0"/>
    <s v="Mumbai Indians"/>
    <s v="Kings XI Punjab"/>
    <s v="Mumbai Indians"/>
    <x v="1"/>
    <x v="5"/>
    <s v="wickets"/>
    <n v="6"/>
    <s v="N"/>
    <s v="NA"/>
    <s v="S Ravi"/>
    <s v="RJ Tucker"/>
  </r>
  <r>
    <n v="548335"/>
    <s v="Cuttack"/>
    <x v="4"/>
    <d v="2012-04-22T00:00:00"/>
    <x v="65"/>
    <x v="19"/>
    <n v="0"/>
    <s v="Deccan Chargers"/>
    <s v="Kolkata Knight Riders"/>
    <s v="Kolkata Knight Riders"/>
    <x v="0"/>
    <x v="0"/>
    <s v="wickets"/>
    <n v="5"/>
    <s v="N"/>
    <s v="NA"/>
    <s v="BF Bowden"/>
    <s v="SK Tarapore"/>
  </r>
  <r>
    <n v="548336"/>
    <s v="Jaipur"/>
    <x v="4"/>
    <d v="2012-04-23T00:00:00"/>
    <x v="46"/>
    <x v="5"/>
    <n v="0"/>
    <s v="Rajasthan Royals"/>
    <s v="Royal Challengers Bangalore"/>
    <s v="Rajasthan Royals"/>
    <x v="0"/>
    <x v="3"/>
    <s v="runs"/>
    <n v="46"/>
    <s v="N"/>
    <s v="NA"/>
    <s v="Asad Rauf"/>
    <s v="S Asnani"/>
  </r>
  <r>
    <n v="548337"/>
    <s v="Pune"/>
    <x v="4"/>
    <d v="2012-04-24T00:00:00"/>
    <x v="6"/>
    <x v="25"/>
    <n v="0"/>
    <s v="Pune Warriors"/>
    <s v="Delhi Daredevils"/>
    <s v="Pune Warriors"/>
    <x v="1"/>
    <x v="2"/>
    <s v="wickets"/>
    <n v="8"/>
    <s v="N"/>
    <s v="NA"/>
    <s v="S Ravi"/>
    <s v="RJ Tucker"/>
  </r>
  <r>
    <n v="548339"/>
    <s v="Chandigarh"/>
    <x v="4"/>
    <d v="2012-04-25T00:00:00"/>
    <x v="83"/>
    <x v="1"/>
    <n v="0"/>
    <s v="Kings XI Punjab"/>
    <s v="Mumbai Indians"/>
    <s v="Kings XI Punjab"/>
    <x v="1"/>
    <x v="7"/>
    <s v="wickets"/>
    <n v="4"/>
    <s v="N"/>
    <s v="NA"/>
    <s v="Aleem Dar"/>
    <s v="BNJ Oxenford"/>
  </r>
  <r>
    <n v="548341"/>
    <s v="Pune"/>
    <x v="4"/>
    <d v="2012-04-26T00:00:00"/>
    <x v="130"/>
    <x v="25"/>
    <n v="0"/>
    <s v="Pune Warriors"/>
    <s v="Deccan Chargers"/>
    <s v="Deccan Chargers"/>
    <x v="1"/>
    <x v="6"/>
    <s v="runs"/>
    <n v="18"/>
    <s v="N"/>
    <s v="NA"/>
    <s v="S Ravi"/>
    <s v="RJ Tucker"/>
  </r>
  <r>
    <n v="548342"/>
    <s v="Delhi"/>
    <x v="4"/>
    <d v="2012-04-27T00:00:00"/>
    <x v="6"/>
    <x v="2"/>
    <n v="0"/>
    <s v="Delhi Daredevils"/>
    <s v="Mumbai Indians"/>
    <s v="Mumbai Indians"/>
    <x v="0"/>
    <x v="2"/>
    <s v="runs"/>
    <n v="37"/>
    <s v="N"/>
    <s v="NA"/>
    <s v="Aleem Dar"/>
    <s v="BNJ Oxenford"/>
  </r>
  <r>
    <n v="548343"/>
    <s v="Chennai"/>
    <x v="4"/>
    <d v="2012-04-28T00:00:00"/>
    <x v="131"/>
    <x v="7"/>
    <n v="0"/>
    <s v="Chennai Super Kings"/>
    <s v="Kings XI Punjab"/>
    <s v="Kings XI Punjab"/>
    <x v="1"/>
    <x v="5"/>
    <s v="runs"/>
    <n v="7"/>
    <s v="N"/>
    <s v="NA"/>
    <s v="BF Bowden"/>
    <s v="SK Tarapore"/>
  </r>
  <r>
    <n v="548344"/>
    <s v="Kolkata"/>
    <x v="4"/>
    <d v="2012-04-28T00:00:00"/>
    <x v="56"/>
    <x v="4"/>
    <n v="0"/>
    <s v="Kolkata Knight Riders"/>
    <s v="Royal Challengers Bangalore"/>
    <s v="Kolkata Knight Riders"/>
    <x v="1"/>
    <x v="0"/>
    <s v="runs"/>
    <n v="47"/>
    <s v="N"/>
    <s v="NA"/>
    <s v="Asad Rauf"/>
    <s v="BR Doctrove"/>
  </r>
  <r>
    <n v="548345"/>
    <s v="Delhi"/>
    <x v="4"/>
    <d v="2012-04-29T00:00:00"/>
    <x v="6"/>
    <x v="2"/>
    <n v="0"/>
    <s v="Delhi Daredevils"/>
    <s v="Rajasthan Royals"/>
    <s v="Delhi Daredevils"/>
    <x v="1"/>
    <x v="2"/>
    <s v="runs"/>
    <n v="1"/>
    <s v="N"/>
    <s v="NA"/>
    <s v="S Ravi"/>
    <s v="RJ Tucker"/>
  </r>
  <r>
    <n v="548346"/>
    <s v="Mumbai"/>
    <x v="4"/>
    <d v="2012-04-29T00:00:00"/>
    <x v="101"/>
    <x v="3"/>
    <n v="0"/>
    <s v="Mumbai Indians"/>
    <s v="Deccan Chargers"/>
    <s v="Mumbai Indians"/>
    <x v="0"/>
    <x v="7"/>
    <s v="wickets"/>
    <n v="5"/>
    <s v="N"/>
    <s v="NA"/>
    <s v="AK Chaudhary"/>
    <s v="BNJ Oxenford"/>
  </r>
  <r>
    <n v="548347"/>
    <s v="Chennai"/>
    <x v="4"/>
    <d v="2012-04-30T00:00:00"/>
    <x v="56"/>
    <x v="7"/>
    <n v="0"/>
    <s v="Chennai Super Kings"/>
    <s v="Kolkata Knight Riders"/>
    <s v="Chennai Super Kings"/>
    <x v="1"/>
    <x v="0"/>
    <s v="wickets"/>
    <n v="5"/>
    <s v="N"/>
    <s v="NA"/>
    <s v="BF Bowden"/>
    <s v="C Shamshuddin"/>
  </r>
  <r>
    <n v="548348"/>
    <s v="Cuttack"/>
    <x v="4"/>
    <d v="2012-05-01T00:00:00"/>
    <x v="9"/>
    <x v="19"/>
    <n v="0"/>
    <s v="Deccan Chargers"/>
    <s v="Pune Warriors"/>
    <s v="Deccan Chargers"/>
    <x v="1"/>
    <x v="6"/>
    <s v="runs"/>
    <n v="13"/>
    <s v="N"/>
    <s v="NA"/>
    <s v="Aleem Dar"/>
    <s v="AK Chaudhary"/>
  </r>
  <r>
    <n v="548349"/>
    <s v="Jaipur"/>
    <x v="4"/>
    <d v="2012-05-01T00:00:00"/>
    <x v="132"/>
    <x v="5"/>
    <n v="0"/>
    <s v="Rajasthan Royals"/>
    <s v="Delhi Daredevils"/>
    <s v="Rajasthan Royals"/>
    <x v="1"/>
    <x v="2"/>
    <s v="wickets"/>
    <n v="6"/>
    <s v="N"/>
    <s v="NA"/>
    <s v="JD Cloete"/>
    <s v="SJA Taufel"/>
  </r>
  <r>
    <n v="548350"/>
    <s v="Bangalore"/>
    <x v="4"/>
    <d v="2012-05-02T00:00:00"/>
    <x v="133"/>
    <x v="0"/>
    <n v="0"/>
    <s v="Royal Challengers Bangalore"/>
    <s v="Kings XI Punjab"/>
    <s v="Kings XI Punjab"/>
    <x v="0"/>
    <x v="5"/>
    <s v="wickets"/>
    <n v="4"/>
    <s v="N"/>
    <s v="NA"/>
    <s v="BF Bowden"/>
    <s v="C Shamshuddin"/>
  </r>
  <r>
    <n v="548351"/>
    <s v="Pune"/>
    <x v="4"/>
    <d v="2012-05-03T00:00:00"/>
    <x v="80"/>
    <x v="25"/>
    <n v="0"/>
    <s v="Pune Warriors"/>
    <s v="Mumbai Indians"/>
    <s v="Mumbai Indians"/>
    <x v="1"/>
    <x v="7"/>
    <s v="runs"/>
    <n v="1"/>
    <s v="N"/>
    <s v="NA"/>
    <s v="Asad Rauf"/>
    <s v="S Asnani"/>
  </r>
  <r>
    <n v="548352"/>
    <s v="Chennai"/>
    <x v="4"/>
    <d v="2012-05-04T00:00:00"/>
    <x v="39"/>
    <x v="7"/>
    <n v="0"/>
    <s v="Chennai Super Kings"/>
    <s v="Deccan Chargers"/>
    <s v="Chennai Super Kings"/>
    <x v="1"/>
    <x v="1"/>
    <s v="runs"/>
    <n v="10"/>
    <s v="N"/>
    <s v="NA"/>
    <s v="HDPK Dharmasena"/>
    <s v="BNJ Oxenford"/>
  </r>
  <r>
    <n v="548353"/>
    <s v="Kolkata"/>
    <x v="4"/>
    <d v="2012-05-05T00:00:00"/>
    <x v="127"/>
    <x v="4"/>
    <n v="0"/>
    <s v="Kolkata Knight Riders"/>
    <s v="Pune Warriors"/>
    <s v="Kolkata Knight Riders"/>
    <x v="1"/>
    <x v="0"/>
    <s v="runs"/>
    <n v="7"/>
    <s v="N"/>
    <s v="NA"/>
    <s v="BF Bowden"/>
    <s v="SK Tarapore"/>
  </r>
  <r>
    <n v="548354"/>
    <s v="Chandigarh"/>
    <x v="4"/>
    <d v="2012-05-05T00:00:00"/>
    <x v="5"/>
    <x v="1"/>
    <n v="0"/>
    <s v="Kings XI Punjab"/>
    <s v="Rajasthan Royals"/>
    <s v="Rajasthan Royals"/>
    <x v="1"/>
    <x v="4"/>
    <s v="runs"/>
    <n v="43"/>
    <s v="N"/>
    <s v="NA"/>
    <s v="JD Cloete"/>
    <s v="SJA Taufel"/>
  </r>
  <r>
    <n v="548355"/>
    <s v="Mumbai"/>
    <x v="4"/>
    <d v="2012-05-06T00:00:00"/>
    <x v="60"/>
    <x v="3"/>
    <n v="0"/>
    <s v="Mumbai Indians"/>
    <s v="Chennai Super Kings"/>
    <s v="Mumbai Indians"/>
    <x v="0"/>
    <x v="7"/>
    <s v="wickets"/>
    <n v="2"/>
    <s v="N"/>
    <s v="NA"/>
    <s v="Asad Rauf"/>
    <s v="S Asnani"/>
  </r>
  <r>
    <n v="548356"/>
    <s v="Bangalore"/>
    <x v="4"/>
    <d v="2012-05-06T00:00:00"/>
    <x v="46"/>
    <x v="0"/>
    <n v="0"/>
    <s v="Royal Challengers Bangalore"/>
    <s v="Deccan Chargers"/>
    <s v="Royal Challengers Bangalore"/>
    <x v="0"/>
    <x v="3"/>
    <s v="wickets"/>
    <n v="5"/>
    <s v="N"/>
    <s v="NA"/>
    <s v="HDPK Dharmasena"/>
    <s v="BNJ Oxenford"/>
  </r>
  <r>
    <n v="548357"/>
    <s v="Delhi"/>
    <x v="4"/>
    <d v="2012-05-07T00:00:00"/>
    <x v="55"/>
    <x v="2"/>
    <n v="0"/>
    <s v="Delhi Daredevils"/>
    <s v="Kolkata Knight Riders"/>
    <s v="Delhi Daredevils"/>
    <x v="1"/>
    <x v="0"/>
    <s v="wickets"/>
    <n v="6"/>
    <s v="N"/>
    <s v="NA"/>
    <s v="JD Cloete"/>
    <s v="S Ravi"/>
  </r>
  <r>
    <n v="548358"/>
    <s v="Pune"/>
    <x v="4"/>
    <d v="2012-05-08T00:00:00"/>
    <x v="5"/>
    <x v="25"/>
    <n v="0"/>
    <s v="Pune Warriors"/>
    <s v="Rajasthan Royals"/>
    <s v="Pune Warriors"/>
    <x v="1"/>
    <x v="4"/>
    <s v="wickets"/>
    <n v="7"/>
    <s v="N"/>
    <s v="NA"/>
    <s v="Asad Rauf"/>
    <s v="BR Doctrove"/>
  </r>
  <r>
    <n v="548359"/>
    <s v="Hyderabad"/>
    <x v="4"/>
    <d v="2012-05-08T00:00:00"/>
    <x v="131"/>
    <x v="6"/>
    <n v="0"/>
    <s v="Deccan Chargers"/>
    <s v="Kings XI Punjab"/>
    <s v="Deccan Chargers"/>
    <x v="0"/>
    <x v="5"/>
    <s v="runs"/>
    <n v="25"/>
    <s v="N"/>
    <s v="NA"/>
    <s v="HDPK Dharmasena"/>
    <s v="BNJ Oxenford"/>
  </r>
  <r>
    <n v="548360"/>
    <s v="Mumbai"/>
    <x v="4"/>
    <d v="2012-05-09T00:00:00"/>
    <x v="45"/>
    <x v="3"/>
    <n v="0"/>
    <s v="Mumbai Indians"/>
    <s v="Royal Challengers Bangalore"/>
    <s v="Royal Challengers Bangalore"/>
    <x v="0"/>
    <x v="3"/>
    <s v="wickets"/>
    <n v="9"/>
    <s v="N"/>
    <s v="NA"/>
    <s v="BF Bowden"/>
    <s v="VA Kulkarni"/>
  </r>
  <r>
    <n v="548361"/>
    <s v="Jaipur"/>
    <x v="4"/>
    <d v="2012-05-10T00:00:00"/>
    <x v="134"/>
    <x v="5"/>
    <n v="0"/>
    <s v="Rajasthan Royals"/>
    <s v="Chennai Super Kings"/>
    <s v="Chennai Super Kings"/>
    <x v="0"/>
    <x v="1"/>
    <s v="wickets"/>
    <n v="4"/>
    <s v="N"/>
    <s v="NA"/>
    <s v="BNJ Oxenford"/>
    <s v="C Shamshuddin"/>
  </r>
  <r>
    <n v="548362"/>
    <s v="Pune"/>
    <x v="4"/>
    <d v="2012-05-11T00:00:00"/>
    <x v="45"/>
    <x v="25"/>
    <n v="0"/>
    <s v="Pune Warriors"/>
    <s v="Royal Challengers Bangalore"/>
    <s v="Pune Warriors"/>
    <x v="0"/>
    <x v="3"/>
    <s v="runs"/>
    <n v="35"/>
    <s v="N"/>
    <s v="NA"/>
    <s v="BF Bowden"/>
    <s v="SK Tarapore"/>
  </r>
  <r>
    <n v="548363"/>
    <s v="Kolkata"/>
    <x v="4"/>
    <d v="2012-05-12T00:00:00"/>
    <x v="57"/>
    <x v="4"/>
    <n v="0"/>
    <s v="Kolkata Knight Riders"/>
    <s v="Mumbai Indians"/>
    <s v="Mumbai Indians"/>
    <x v="1"/>
    <x v="7"/>
    <s v="runs"/>
    <n v="27"/>
    <s v="N"/>
    <s v="NA"/>
    <s v="S Ravi"/>
    <s v="SJA Taufel"/>
  </r>
  <r>
    <n v="548364"/>
    <s v="Chennai"/>
    <x v="4"/>
    <d v="2012-05-12T00:00:00"/>
    <x v="134"/>
    <x v="7"/>
    <n v="0"/>
    <s v="Chennai Super Kings"/>
    <s v="Delhi Daredevils"/>
    <s v="Chennai Super Kings"/>
    <x v="0"/>
    <x v="1"/>
    <s v="wickets"/>
    <n v="9"/>
    <s v="N"/>
    <s v="NA"/>
    <s v="S Das"/>
    <s v="BR Doctrove"/>
  </r>
  <r>
    <n v="548365"/>
    <s v="Jaipur"/>
    <x v="4"/>
    <d v="2012-05-13T00:00:00"/>
    <x v="135"/>
    <x v="5"/>
    <n v="0"/>
    <s v="Rajasthan Royals"/>
    <s v="Pune Warriors"/>
    <s v="Rajasthan Royals"/>
    <x v="1"/>
    <x v="4"/>
    <s v="runs"/>
    <n v="45"/>
    <s v="N"/>
    <s v="NA"/>
    <s v="BF Bowden"/>
    <s v="SK Tarapore"/>
  </r>
  <r>
    <n v="548366"/>
    <s v="Chandigarh"/>
    <x v="4"/>
    <d v="2012-05-13T00:00:00"/>
    <x v="4"/>
    <x v="1"/>
    <n v="0"/>
    <s v="Kings XI Punjab"/>
    <s v="Deccan Chargers"/>
    <s v="Deccan Chargers"/>
    <x v="1"/>
    <x v="5"/>
    <s v="wickets"/>
    <n v="4"/>
    <s v="N"/>
    <s v="NA"/>
    <s v="HDPK Dharmasena"/>
    <s v="BNJ Oxenford"/>
  </r>
  <r>
    <n v="548367"/>
    <s v="Bangalore"/>
    <x v="4"/>
    <d v="2012-05-14T00:00:00"/>
    <x v="83"/>
    <x v="0"/>
    <n v="0"/>
    <s v="Royal Challengers Bangalore"/>
    <s v="Mumbai Indians"/>
    <s v="Mumbai Indians"/>
    <x v="0"/>
    <x v="7"/>
    <s v="wickets"/>
    <n v="5"/>
    <s v="N"/>
    <s v="NA"/>
    <s v="S Das"/>
    <s v="BR Doctrove"/>
  </r>
  <r>
    <n v="548368"/>
    <s v="Kolkata"/>
    <x v="4"/>
    <d v="2012-05-14T00:00:00"/>
    <x v="1"/>
    <x v="4"/>
    <n v="0"/>
    <s v="Kolkata Knight Riders"/>
    <s v="Chennai Super Kings"/>
    <s v="Chennai Super Kings"/>
    <x v="0"/>
    <x v="1"/>
    <s v="wickets"/>
    <n v="5"/>
    <s v="N"/>
    <s v="NA"/>
    <s v="JD Cloete"/>
    <s v="SJA Taufel"/>
  </r>
  <r>
    <n v="548369"/>
    <s v="Delhi"/>
    <x v="4"/>
    <d v="2012-05-15T00:00:00"/>
    <x v="136"/>
    <x v="2"/>
    <n v="0"/>
    <s v="Delhi Daredevils"/>
    <s v="Kings XI Punjab"/>
    <s v="Kings XI Punjab"/>
    <x v="1"/>
    <x v="2"/>
    <s v="wickets"/>
    <n v="5"/>
    <s v="N"/>
    <s v="NA"/>
    <s v="HDPK Dharmasena"/>
    <s v="BNJ Oxenford"/>
  </r>
  <r>
    <n v="548370"/>
    <s v="Mumbai"/>
    <x v="4"/>
    <d v="2012-05-16T00:00:00"/>
    <x v="127"/>
    <x v="3"/>
    <n v="0"/>
    <s v="Mumbai Indians"/>
    <s v="Kolkata Knight Riders"/>
    <s v="Mumbai Indians"/>
    <x v="0"/>
    <x v="0"/>
    <s v="runs"/>
    <n v="32"/>
    <s v="N"/>
    <s v="NA"/>
    <s v="S Das"/>
    <s v="BR Doctrove"/>
  </r>
  <r>
    <n v="548371"/>
    <s v="Dharamsala"/>
    <x v="4"/>
    <d v="2012-05-17T00:00:00"/>
    <x v="11"/>
    <x v="21"/>
    <n v="0"/>
    <s v="Kings XI Punjab"/>
    <s v="Chennai Super Kings"/>
    <s v="Kings XI Punjab"/>
    <x v="0"/>
    <x v="5"/>
    <s v="wickets"/>
    <n v="6"/>
    <s v="N"/>
    <s v="NA"/>
    <s v="VA Kulkarni"/>
    <s v="SK Tarapore"/>
  </r>
  <r>
    <n v="548372"/>
    <s v="Delhi"/>
    <x v="4"/>
    <d v="2012-05-17T00:00:00"/>
    <x v="45"/>
    <x v="2"/>
    <n v="0"/>
    <s v="Delhi Daredevils"/>
    <s v="Royal Challengers Bangalore"/>
    <s v="Delhi Daredevils"/>
    <x v="0"/>
    <x v="3"/>
    <s v="runs"/>
    <n v="21"/>
    <s v="N"/>
    <s v="NA"/>
    <s v="HDPK Dharmasena"/>
    <s v="C Shamshuddin"/>
  </r>
  <r>
    <n v="548373"/>
    <s v="Hyderabad"/>
    <x v="4"/>
    <d v="2012-05-18T00:00:00"/>
    <x v="101"/>
    <x v="6"/>
    <n v="0"/>
    <s v="Deccan Chargers"/>
    <s v="Rajasthan Royals"/>
    <s v="Rajasthan Royals"/>
    <x v="1"/>
    <x v="6"/>
    <s v="wickets"/>
    <n v="5"/>
    <s v="N"/>
    <s v="NA"/>
    <s v="S Ravi"/>
    <s v="SJA Taufel"/>
  </r>
  <r>
    <n v="548374"/>
    <s v="Dharamsala"/>
    <x v="4"/>
    <d v="2012-05-19T00:00:00"/>
    <x v="136"/>
    <x v="21"/>
    <n v="0"/>
    <s v="Kings XI Punjab"/>
    <s v="Delhi Daredevils"/>
    <s v="Delhi Daredevils"/>
    <x v="0"/>
    <x v="2"/>
    <s v="wickets"/>
    <n v="6"/>
    <s v="N"/>
    <s v="NA"/>
    <s v="BF Bowden"/>
    <s v="VA Kulkarni"/>
  </r>
  <r>
    <n v="548375"/>
    <s v="Pune"/>
    <x v="4"/>
    <d v="2012-05-19T00:00:00"/>
    <x v="125"/>
    <x v="25"/>
    <n v="0"/>
    <s v="Pune Warriors"/>
    <s v="Kolkata Knight Riders"/>
    <s v="Kolkata Knight Riders"/>
    <x v="1"/>
    <x v="0"/>
    <s v="runs"/>
    <n v="34"/>
    <s v="N"/>
    <s v="NA"/>
    <s v="S Asnani"/>
    <s v="BR Doctrove"/>
  </r>
  <r>
    <n v="548376"/>
    <s v="Hyderabad"/>
    <x v="4"/>
    <d v="2012-05-20T00:00:00"/>
    <x v="101"/>
    <x v="6"/>
    <n v="0"/>
    <s v="Deccan Chargers"/>
    <s v="Royal Challengers Bangalore"/>
    <s v="Royal Challengers Bangalore"/>
    <x v="0"/>
    <x v="6"/>
    <s v="runs"/>
    <n v="9"/>
    <s v="N"/>
    <s v="NA"/>
    <s v="S Ravi"/>
    <s v="SJA Taufel"/>
  </r>
  <r>
    <n v="548377"/>
    <s v="Jaipur"/>
    <x v="4"/>
    <d v="2012-05-20T00:00:00"/>
    <x v="60"/>
    <x v="5"/>
    <n v="0"/>
    <s v="Rajasthan Royals"/>
    <s v="Mumbai Indians"/>
    <s v="Rajasthan Royals"/>
    <x v="1"/>
    <x v="7"/>
    <s v="wickets"/>
    <n v="10"/>
    <s v="N"/>
    <s v="NA"/>
    <s v="HDPK Dharmasena"/>
    <s v="C Shamshuddin"/>
  </r>
  <r>
    <n v="548378"/>
    <s v="Pune"/>
    <x v="4"/>
    <d v="2012-05-22T00:00:00"/>
    <x v="8"/>
    <x v="25"/>
    <n v="0"/>
    <s v="Delhi Daredevils"/>
    <s v="Kolkata Knight Riders"/>
    <s v="Kolkata Knight Riders"/>
    <x v="1"/>
    <x v="0"/>
    <s v="runs"/>
    <n v="18"/>
    <s v="N"/>
    <s v="NA"/>
    <s v="BR Doctrove"/>
    <s v="SJA Taufel"/>
  </r>
  <r>
    <n v="548379"/>
    <s v="Bangalore"/>
    <x v="4"/>
    <d v="2012-05-23T00:00:00"/>
    <x v="13"/>
    <x v="0"/>
    <n v="0"/>
    <s v="Chennai Super Kings"/>
    <s v="Mumbai Indians"/>
    <s v="Mumbai Indians"/>
    <x v="0"/>
    <x v="1"/>
    <s v="runs"/>
    <n v="38"/>
    <s v="N"/>
    <s v="NA"/>
    <s v="BF Bowden"/>
    <s v="HDPK Dharmasena"/>
  </r>
  <r>
    <n v="548380"/>
    <s v="Chennai"/>
    <x v="4"/>
    <d v="2012-05-25T00:00:00"/>
    <x v="81"/>
    <x v="7"/>
    <n v="0"/>
    <s v="Delhi Daredevils"/>
    <s v="Chennai Super Kings"/>
    <s v="Delhi Daredevils"/>
    <x v="0"/>
    <x v="1"/>
    <s v="runs"/>
    <n v="86"/>
    <s v="N"/>
    <s v="NA"/>
    <s v="BR Doctrove"/>
    <s v="SJA Taufel"/>
  </r>
  <r>
    <n v="548381"/>
    <s v="Chennai"/>
    <x v="4"/>
    <d v="2012-05-27T00:00:00"/>
    <x v="137"/>
    <x v="7"/>
    <n v="0"/>
    <s v="Kolkata Knight Riders"/>
    <s v="Chennai Super Kings"/>
    <s v="Chennai Super Kings"/>
    <x v="1"/>
    <x v="0"/>
    <s v="wickets"/>
    <n v="5"/>
    <s v="N"/>
    <s v="NA"/>
    <s v="BF Bowden"/>
    <s v="SJA Taufel"/>
  </r>
  <r>
    <n v="597998"/>
    <s v="Kolkata"/>
    <x v="5"/>
    <d v="2013-04-03T00:00:00"/>
    <x v="127"/>
    <x v="4"/>
    <n v="0"/>
    <s v="Kolkata Knight Riders"/>
    <s v="Delhi Daredevils"/>
    <s v="Kolkata Knight Riders"/>
    <x v="0"/>
    <x v="0"/>
    <s v="wickets"/>
    <n v="6"/>
    <s v="N"/>
    <s v="NA"/>
    <s v="S Ravi"/>
    <s v="SJA Taufel"/>
  </r>
  <r>
    <n v="597999"/>
    <s v="Bangalore"/>
    <x v="5"/>
    <d v="2013-04-04T00:00:00"/>
    <x v="45"/>
    <x v="0"/>
    <n v="0"/>
    <s v="Royal Challengers Bangalore"/>
    <s v="Mumbai Indians"/>
    <s v="Mumbai Indians"/>
    <x v="0"/>
    <x v="3"/>
    <s v="runs"/>
    <n v="2"/>
    <s v="N"/>
    <s v="NA"/>
    <s v="VA Kulkarni"/>
    <s v="C Shamshuddin"/>
  </r>
  <r>
    <n v="598000"/>
    <s v="Hyderabad"/>
    <x v="5"/>
    <d v="2013-04-05T00:00:00"/>
    <x v="28"/>
    <x v="6"/>
    <n v="0"/>
    <s v="Sunrisers Hyderabad"/>
    <s v="Pune Warriors"/>
    <s v="Pune Warriors"/>
    <x v="0"/>
    <x v="11"/>
    <s v="runs"/>
    <n v="22"/>
    <s v="N"/>
    <s v="NA"/>
    <s v="S Ravi"/>
    <s v="SJA Taufel"/>
  </r>
  <r>
    <n v="598001"/>
    <s v="Delhi"/>
    <x v="5"/>
    <d v="2013-04-06T00:00:00"/>
    <x v="41"/>
    <x v="2"/>
    <n v="0"/>
    <s v="Delhi Daredevils"/>
    <s v="Rajasthan Royals"/>
    <s v="Rajasthan Royals"/>
    <x v="1"/>
    <x v="4"/>
    <s v="runs"/>
    <n v="5"/>
    <s v="N"/>
    <s v="NA"/>
    <s v="S Das"/>
    <s v="C Shamshuddin"/>
  </r>
  <r>
    <n v="598002"/>
    <s v="Chennai"/>
    <x v="5"/>
    <d v="2013-04-06T00:00:00"/>
    <x v="90"/>
    <x v="7"/>
    <n v="0"/>
    <s v="Chennai Super Kings"/>
    <s v="Mumbai Indians"/>
    <s v="Mumbai Indians"/>
    <x v="1"/>
    <x v="7"/>
    <s v="runs"/>
    <n v="9"/>
    <s v="N"/>
    <s v="NA"/>
    <s v="M Erasmus"/>
    <s v="VA Kulkarni"/>
  </r>
  <r>
    <n v="598003"/>
    <s v="Pune"/>
    <x v="5"/>
    <d v="2013-04-07T00:00:00"/>
    <x v="138"/>
    <x v="25"/>
    <n v="0"/>
    <s v="Pune Warriors"/>
    <s v="Kings XI Punjab"/>
    <s v="Pune Warriors"/>
    <x v="1"/>
    <x v="5"/>
    <s v="wickets"/>
    <n v="8"/>
    <s v="N"/>
    <s v="NA"/>
    <s v="S Asnani"/>
    <s v="SJA Taufel"/>
  </r>
  <r>
    <n v="598004"/>
    <s v="Hyderabad"/>
    <x v="5"/>
    <d v="2013-04-07T00:00:00"/>
    <x v="139"/>
    <x v="6"/>
    <n v="0"/>
    <s v="Sunrisers Hyderabad"/>
    <s v="Royal Challengers Bangalore"/>
    <s v="Royal Challengers Bangalore"/>
    <x v="1"/>
    <x v="11"/>
    <s v="tie"/>
    <s v="NA"/>
    <s v="Y"/>
    <s v="NA"/>
    <s v="AK Chaudhary"/>
    <s v="S Ravi"/>
  </r>
  <r>
    <n v="598005"/>
    <s v="Jaipur"/>
    <x v="5"/>
    <d v="2013-04-08T00:00:00"/>
    <x v="97"/>
    <x v="5"/>
    <n v="0"/>
    <s v="Rajasthan Royals"/>
    <s v="Kolkata Knight Riders"/>
    <s v="Kolkata Knight Riders"/>
    <x v="0"/>
    <x v="4"/>
    <s v="runs"/>
    <n v="19"/>
    <s v="N"/>
    <s v="NA"/>
    <s v="Aleem Dar"/>
    <s v="S Das"/>
  </r>
  <r>
    <n v="598006"/>
    <s v="Mumbai"/>
    <x v="5"/>
    <d v="2013-04-09T00:00:00"/>
    <x v="35"/>
    <x v="3"/>
    <n v="0"/>
    <s v="Mumbai Indians"/>
    <s v="Delhi Daredevils"/>
    <s v="Mumbai Indians"/>
    <x v="1"/>
    <x v="7"/>
    <s v="runs"/>
    <n v="44"/>
    <s v="N"/>
    <s v="NA"/>
    <s v="M Erasmus"/>
    <s v="VA Kulkarni"/>
  </r>
  <r>
    <n v="598007"/>
    <s v="Chandigarh"/>
    <x v="5"/>
    <d v="2013-04-10T00:00:00"/>
    <x v="1"/>
    <x v="1"/>
    <n v="0"/>
    <s v="Kings XI Punjab"/>
    <s v="Chennai Super Kings"/>
    <s v="Chennai Super Kings"/>
    <x v="0"/>
    <x v="1"/>
    <s v="wickets"/>
    <n v="10"/>
    <s v="N"/>
    <s v="NA"/>
    <s v="Aleem Dar"/>
    <s v="C Shamshuddin"/>
  </r>
  <r>
    <n v="598008"/>
    <s v="Bangalore"/>
    <x v="5"/>
    <d v="2013-04-11T00:00:00"/>
    <x v="45"/>
    <x v="0"/>
    <n v="0"/>
    <s v="Royal Challengers Bangalore"/>
    <s v="Kolkata Knight Riders"/>
    <s v="Royal Challengers Bangalore"/>
    <x v="0"/>
    <x v="3"/>
    <s v="wickets"/>
    <n v="8"/>
    <s v="N"/>
    <s v="NA"/>
    <s v="Asad Rauf"/>
    <s v="AK Chaudhary"/>
  </r>
  <r>
    <n v="598009"/>
    <s v="Pune"/>
    <x v="5"/>
    <d v="2013-04-11T00:00:00"/>
    <x v="140"/>
    <x v="25"/>
    <n v="0"/>
    <s v="Pune Warriors"/>
    <s v="Rajasthan Royals"/>
    <s v="Rajasthan Royals"/>
    <x v="1"/>
    <x v="8"/>
    <s v="wickets"/>
    <n v="7"/>
    <s v="N"/>
    <s v="NA"/>
    <s v="M Erasmus"/>
    <s v="K Srinath"/>
  </r>
  <r>
    <n v="598010"/>
    <s v="Delhi"/>
    <x v="5"/>
    <d v="2013-04-12T00:00:00"/>
    <x v="28"/>
    <x v="2"/>
    <n v="0"/>
    <s v="Delhi Daredevils"/>
    <s v="Sunrisers Hyderabad"/>
    <s v="Delhi Daredevils"/>
    <x v="1"/>
    <x v="11"/>
    <s v="wickets"/>
    <n v="3"/>
    <s v="N"/>
    <s v="NA"/>
    <s v="Aleem Dar"/>
    <s v="Subroto Das"/>
  </r>
  <r>
    <n v="598011"/>
    <s v="Mumbai"/>
    <x v="5"/>
    <d v="2013-04-13T00:00:00"/>
    <x v="57"/>
    <x v="3"/>
    <n v="0"/>
    <s v="Mumbai Indians"/>
    <s v="Pune Warriors"/>
    <s v="Mumbai Indians"/>
    <x v="1"/>
    <x v="7"/>
    <s v="runs"/>
    <n v="41"/>
    <s v="N"/>
    <s v="NA"/>
    <s v="S Ravi"/>
    <s v="SJA Taufel"/>
  </r>
  <r>
    <n v="598012"/>
    <s v="Chennai"/>
    <x v="5"/>
    <d v="2013-04-13T00:00:00"/>
    <x v="120"/>
    <x v="7"/>
    <n v="0"/>
    <s v="Chennai Super Kings"/>
    <s v="Royal Challengers Bangalore"/>
    <s v="Chennai Super Kings"/>
    <x v="0"/>
    <x v="1"/>
    <s v="wickets"/>
    <n v="4"/>
    <s v="N"/>
    <s v="NA"/>
    <s v="Asad Rauf"/>
    <s v="AK Chaudhary"/>
  </r>
  <r>
    <n v="598013"/>
    <s v="Kolkata"/>
    <x v="5"/>
    <d v="2013-04-14T00:00:00"/>
    <x v="56"/>
    <x v="4"/>
    <n v="0"/>
    <s v="Kolkata Knight Riders"/>
    <s v="Sunrisers Hyderabad"/>
    <s v="Kolkata Knight Riders"/>
    <x v="1"/>
    <x v="0"/>
    <s v="runs"/>
    <n v="48"/>
    <s v="N"/>
    <s v="NA"/>
    <s v="M Erasmus"/>
    <s v="VA Kulkarni"/>
  </r>
  <r>
    <n v="598014"/>
    <s v="Jaipur"/>
    <x v="5"/>
    <d v="2013-04-14T00:00:00"/>
    <x v="141"/>
    <x v="5"/>
    <n v="0"/>
    <s v="Rajasthan Royals"/>
    <s v="Kings XI Punjab"/>
    <s v="Rajasthan Royals"/>
    <x v="0"/>
    <x v="4"/>
    <s v="wickets"/>
    <n v="6"/>
    <s v="N"/>
    <s v="NA"/>
    <s v="Aleem Dar"/>
    <s v="C Shamshuddin"/>
  </r>
  <r>
    <n v="598015"/>
    <s v="Chennai"/>
    <x v="5"/>
    <d v="2013-04-15T00:00:00"/>
    <x v="118"/>
    <x v="7"/>
    <n v="0"/>
    <s v="Chennai Super Kings"/>
    <s v="Pune Warriors"/>
    <s v="Pune Warriors"/>
    <x v="1"/>
    <x v="8"/>
    <s v="runs"/>
    <n v="24"/>
    <s v="N"/>
    <s v="NA"/>
    <s v="Asad Rauf"/>
    <s v="AK Chaudhary"/>
  </r>
  <r>
    <n v="598016"/>
    <s v="Chandigarh"/>
    <x v="5"/>
    <d v="2013-04-16T00:00:00"/>
    <x v="142"/>
    <x v="1"/>
    <n v="0"/>
    <s v="Kings XI Punjab"/>
    <s v="Kolkata Knight Riders"/>
    <s v="Kolkata Knight Riders"/>
    <x v="0"/>
    <x v="5"/>
    <s v="runs"/>
    <n v="4"/>
    <s v="N"/>
    <s v="NA"/>
    <s v="CK Nandan"/>
    <s v="SJA Taufel"/>
  </r>
  <r>
    <n v="598017"/>
    <s v="Bangalore"/>
    <x v="5"/>
    <d v="2013-04-16T00:00:00"/>
    <x v="104"/>
    <x v="0"/>
    <n v="0"/>
    <s v="Royal Challengers Bangalore"/>
    <s v="Delhi Daredevils"/>
    <s v="Royal Challengers Bangalore"/>
    <x v="0"/>
    <x v="3"/>
    <s v="tie"/>
    <s v="NA"/>
    <s v="Y"/>
    <s v="NA"/>
    <s v="M Erasmus"/>
    <s v="VA Kulkarni"/>
  </r>
  <r>
    <n v="598018"/>
    <s v="Pune"/>
    <x v="5"/>
    <d v="2013-04-17T00:00:00"/>
    <x v="28"/>
    <x v="25"/>
    <n v="0"/>
    <s v="Pune Warriors"/>
    <s v="Sunrisers Hyderabad"/>
    <s v="Pune Warriors"/>
    <x v="0"/>
    <x v="11"/>
    <s v="runs"/>
    <n v="11"/>
    <s v="N"/>
    <s v="NA"/>
    <s v="Asad Rauf"/>
    <s v="AK Chaudhary"/>
  </r>
  <r>
    <n v="598019"/>
    <s v="Jaipur"/>
    <x v="5"/>
    <d v="2013-04-17T00:00:00"/>
    <x v="119"/>
    <x v="5"/>
    <n v="0"/>
    <s v="Rajasthan Royals"/>
    <s v="Mumbai Indians"/>
    <s v="Rajasthan Royals"/>
    <x v="1"/>
    <x v="4"/>
    <s v="runs"/>
    <n v="87"/>
    <s v="N"/>
    <s v="NA"/>
    <s v="Aleem Dar"/>
    <s v="C Shamshuddin"/>
  </r>
  <r>
    <n v="598020"/>
    <s v="Delhi"/>
    <x v="5"/>
    <d v="2013-04-18T00:00:00"/>
    <x v="1"/>
    <x v="2"/>
    <n v="0"/>
    <s v="Delhi Daredevils"/>
    <s v="Chennai Super Kings"/>
    <s v="Chennai Super Kings"/>
    <x v="1"/>
    <x v="1"/>
    <s v="runs"/>
    <n v="86"/>
    <s v="N"/>
    <s v="NA"/>
    <s v="M Erasmus"/>
    <s v="VA Kulkarni"/>
  </r>
  <r>
    <n v="598021"/>
    <s v="Hyderabad"/>
    <x v="5"/>
    <d v="2013-04-19T00:00:00"/>
    <x v="139"/>
    <x v="6"/>
    <n v="0"/>
    <s v="Sunrisers Hyderabad"/>
    <s v="Kings XI Punjab"/>
    <s v="Kings XI Punjab"/>
    <x v="1"/>
    <x v="11"/>
    <s v="wickets"/>
    <n v="5"/>
    <s v="N"/>
    <s v="NA"/>
    <s v="HDPK Dharmasena"/>
    <s v="CK Nandan"/>
  </r>
  <r>
    <n v="598022"/>
    <s v="Kolkata"/>
    <x v="5"/>
    <d v="2013-04-20T00:00:00"/>
    <x v="120"/>
    <x v="4"/>
    <n v="0"/>
    <s v="Kolkata Knight Riders"/>
    <s v="Chennai Super Kings"/>
    <s v="Kolkata Knight Riders"/>
    <x v="1"/>
    <x v="1"/>
    <s v="wickets"/>
    <n v="4"/>
    <s v="N"/>
    <s v="NA"/>
    <s v="Asad Rauf"/>
    <s v="AK Chaudhary"/>
  </r>
  <r>
    <n v="598023"/>
    <s v="Bangalore"/>
    <x v="5"/>
    <d v="2013-04-20T00:00:00"/>
    <x v="18"/>
    <x v="0"/>
    <n v="0"/>
    <s v="Royal Challengers Bangalore"/>
    <s v="Rajasthan Royals"/>
    <s v="Royal Challengers Bangalore"/>
    <x v="0"/>
    <x v="3"/>
    <s v="wickets"/>
    <n v="7"/>
    <s v="N"/>
    <s v="NA"/>
    <s v="Aleem Dar"/>
    <s v="C Shamshuddin"/>
  </r>
  <r>
    <n v="598024"/>
    <s v="Delhi"/>
    <x v="5"/>
    <d v="2013-04-21T00:00:00"/>
    <x v="6"/>
    <x v="2"/>
    <n v="0"/>
    <s v="Delhi Daredevils"/>
    <s v="Mumbai Indians"/>
    <s v="Mumbai Indians"/>
    <x v="1"/>
    <x v="2"/>
    <s v="wickets"/>
    <n v="9"/>
    <s v="N"/>
    <s v="NA"/>
    <s v="HDPK Dharmasena"/>
    <s v="S Ravi"/>
  </r>
  <r>
    <n v="598025"/>
    <s v="Chandigarh"/>
    <x v="5"/>
    <d v="2013-04-21T00:00:00"/>
    <x v="143"/>
    <x v="1"/>
    <n v="0"/>
    <s v="Kings XI Punjab"/>
    <s v="Pune Warriors"/>
    <s v="Kings XI Punjab"/>
    <x v="0"/>
    <x v="5"/>
    <s v="wickets"/>
    <n v="7"/>
    <s v="N"/>
    <s v="NA"/>
    <s v="M Erasmus"/>
    <s v="K Srinath"/>
  </r>
  <r>
    <n v="598026"/>
    <s v="Chennai"/>
    <x v="5"/>
    <d v="2013-04-22T00:00:00"/>
    <x v="1"/>
    <x v="7"/>
    <n v="0"/>
    <s v="Chennai Super Kings"/>
    <s v="Rajasthan Royals"/>
    <s v="Rajasthan Royals"/>
    <x v="1"/>
    <x v="1"/>
    <s v="wickets"/>
    <n v="5"/>
    <s v="N"/>
    <s v="NA"/>
    <s v="S Asnani"/>
    <s v="AK Chaudhary"/>
  </r>
  <r>
    <n v="598027"/>
    <s v="Bangalore"/>
    <x v="5"/>
    <d v="2013-04-23T00:00:00"/>
    <x v="45"/>
    <x v="0"/>
    <n v="0"/>
    <s v="Royal Challengers Bangalore"/>
    <s v="Pune Warriors"/>
    <s v="Pune Warriors"/>
    <x v="0"/>
    <x v="3"/>
    <s v="runs"/>
    <n v="130"/>
    <s v="N"/>
    <s v="NA"/>
    <s v="Aleem Dar"/>
    <s v="C Shamshuddin"/>
  </r>
  <r>
    <n v="598028"/>
    <s v="Dharamsala"/>
    <x v="5"/>
    <d v="2013-05-16T00:00:00"/>
    <x v="143"/>
    <x v="21"/>
    <n v="0"/>
    <s v="Kings XI Punjab"/>
    <s v="Delhi Daredevils"/>
    <s v="Delhi Daredevils"/>
    <x v="0"/>
    <x v="5"/>
    <s v="runs"/>
    <n v="7"/>
    <s v="N"/>
    <s v="NA"/>
    <s v="HDPK Dharmasena"/>
    <s v="S Ravi"/>
  </r>
  <r>
    <n v="598029"/>
    <s v="Kolkata"/>
    <x v="5"/>
    <d v="2013-04-24T00:00:00"/>
    <x v="60"/>
    <x v="4"/>
    <n v="0"/>
    <s v="Kolkata Knight Riders"/>
    <s v="Mumbai Indians"/>
    <s v="Kolkata Knight Riders"/>
    <x v="1"/>
    <x v="7"/>
    <s v="wickets"/>
    <n v="5"/>
    <s v="N"/>
    <s v="NA"/>
    <s v="HDPK Dharmasena"/>
    <s v="S Ravi"/>
  </r>
  <r>
    <n v="598030"/>
    <s v="Chennai"/>
    <x v="5"/>
    <d v="2013-04-25T00:00:00"/>
    <x v="13"/>
    <x v="7"/>
    <n v="0"/>
    <s v="Chennai Super Kings"/>
    <s v="Sunrisers Hyderabad"/>
    <s v="Sunrisers Hyderabad"/>
    <x v="1"/>
    <x v="1"/>
    <s v="wickets"/>
    <n v="5"/>
    <s v="N"/>
    <s v="NA"/>
    <s v="Aleem Dar"/>
    <s v="S Das"/>
  </r>
  <r>
    <n v="598031"/>
    <s v="Kolkata"/>
    <x v="5"/>
    <d v="2013-04-26T00:00:00"/>
    <x v="55"/>
    <x v="4"/>
    <n v="0"/>
    <s v="Kolkata Knight Riders"/>
    <s v="Kings XI Punjab"/>
    <s v="Kings XI Punjab"/>
    <x v="1"/>
    <x v="0"/>
    <s v="wickets"/>
    <n v="6"/>
    <s v="N"/>
    <s v="NA"/>
    <s v="CK Nandan"/>
    <s v="S Ravi"/>
  </r>
  <r>
    <n v="598032"/>
    <s v="Jaipur"/>
    <x v="5"/>
    <d v="2013-04-27T00:00:00"/>
    <x v="141"/>
    <x v="5"/>
    <n v="0"/>
    <s v="Rajasthan Royals"/>
    <s v="Sunrisers Hyderabad"/>
    <s v="Sunrisers Hyderabad"/>
    <x v="1"/>
    <x v="4"/>
    <s v="wickets"/>
    <n v="8"/>
    <s v="N"/>
    <s v="NA"/>
    <s v="VA Kulkarni"/>
    <s v="K Srinath"/>
  </r>
  <r>
    <n v="598033"/>
    <s v="Mumbai"/>
    <x v="5"/>
    <d v="2013-04-27T00:00:00"/>
    <x v="60"/>
    <x v="3"/>
    <n v="0"/>
    <s v="Mumbai Indians"/>
    <s v="Royal Challengers Bangalore"/>
    <s v="Mumbai Indians"/>
    <x v="1"/>
    <x v="7"/>
    <s v="runs"/>
    <n v="58"/>
    <s v="N"/>
    <s v="NA"/>
    <s v="Asad Rauf"/>
    <s v="S Asnani"/>
  </r>
  <r>
    <n v="598034"/>
    <s v="Chennai"/>
    <x v="5"/>
    <d v="2013-04-28T00:00:00"/>
    <x v="1"/>
    <x v="7"/>
    <n v="0"/>
    <s v="Chennai Super Kings"/>
    <s v="Kolkata Knight Riders"/>
    <s v="Kolkata Knight Riders"/>
    <x v="0"/>
    <x v="1"/>
    <s v="runs"/>
    <n v="14"/>
    <s v="N"/>
    <s v="NA"/>
    <s v="Aleem Dar"/>
    <s v="SJA Taufel"/>
  </r>
  <r>
    <n v="598035"/>
    <s v="Raipur"/>
    <x v="5"/>
    <d v="2013-04-28T00:00:00"/>
    <x v="79"/>
    <x v="26"/>
    <n v="0"/>
    <s v="Delhi Daredevils"/>
    <s v="Pune Warriors"/>
    <s v="Pune Warriors"/>
    <x v="0"/>
    <x v="2"/>
    <s v="runs"/>
    <n v="15"/>
    <s v="N"/>
    <s v="NA"/>
    <s v="CK Nandan"/>
    <s v="S Ravi"/>
  </r>
  <r>
    <n v="598036"/>
    <s v="Jaipur"/>
    <x v="5"/>
    <d v="2013-04-29T00:00:00"/>
    <x v="144"/>
    <x v="5"/>
    <n v="0"/>
    <s v="Rajasthan Royals"/>
    <s v="Royal Challengers Bangalore"/>
    <s v="Rajasthan Royals"/>
    <x v="0"/>
    <x v="4"/>
    <s v="wickets"/>
    <n v="4"/>
    <s v="N"/>
    <s v="NA"/>
    <s v="M Erasmus"/>
    <s v="K Srinath"/>
  </r>
  <r>
    <n v="598037"/>
    <s v="Mumbai"/>
    <x v="5"/>
    <d v="2013-04-29T00:00:00"/>
    <x v="57"/>
    <x v="3"/>
    <n v="0"/>
    <s v="Mumbai Indians"/>
    <s v="Kings XI Punjab"/>
    <s v="Mumbai Indians"/>
    <x v="1"/>
    <x v="7"/>
    <s v="runs"/>
    <n v="4"/>
    <s v="N"/>
    <s v="NA"/>
    <s v="Asad Rauf"/>
    <s v="AK Chaudhary"/>
  </r>
  <r>
    <n v="598038"/>
    <s v="Pune"/>
    <x v="5"/>
    <d v="2013-04-30T00:00:00"/>
    <x v="13"/>
    <x v="25"/>
    <n v="0"/>
    <s v="Pune Warriors"/>
    <s v="Chennai Super Kings"/>
    <s v="Chennai Super Kings"/>
    <x v="1"/>
    <x v="1"/>
    <s v="runs"/>
    <n v="37"/>
    <s v="N"/>
    <s v="NA"/>
    <s v="S Das"/>
    <s v="SJA Taufel"/>
  </r>
  <r>
    <n v="598039"/>
    <s v="Hyderabad"/>
    <x v="5"/>
    <d v="2013-05-01T00:00:00"/>
    <x v="105"/>
    <x v="6"/>
    <n v="0"/>
    <s v="Sunrisers Hyderabad"/>
    <s v="Mumbai Indians"/>
    <s v="Mumbai Indians"/>
    <x v="1"/>
    <x v="11"/>
    <s v="wickets"/>
    <n v="7"/>
    <s v="N"/>
    <s v="NA"/>
    <s v="Asad Rauf"/>
    <s v="S Asnani"/>
  </r>
  <r>
    <n v="598040"/>
    <s v="Raipur"/>
    <x v="5"/>
    <d v="2013-05-01T00:00:00"/>
    <x v="79"/>
    <x v="26"/>
    <n v="0"/>
    <s v="Delhi Daredevils"/>
    <s v="Kolkata Knight Riders"/>
    <s v="Kolkata Knight Riders"/>
    <x v="1"/>
    <x v="2"/>
    <s v="wickets"/>
    <n v="7"/>
    <s v="N"/>
    <s v="NA"/>
    <s v="HDPK Dharmasena"/>
    <s v="CK Nandan"/>
  </r>
  <r>
    <n v="598041"/>
    <s v="Chennai"/>
    <x v="5"/>
    <d v="2013-05-02T00:00:00"/>
    <x v="39"/>
    <x v="7"/>
    <n v="0"/>
    <s v="Chennai Super Kings"/>
    <s v="Kings XI Punjab"/>
    <s v="Chennai Super Kings"/>
    <x v="1"/>
    <x v="1"/>
    <s v="runs"/>
    <n v="15"/>
    <s v="N"/>
    <s v="NA"/>
    <s v="M Erasmus"/>
    <s v="VA Kulkarni"/>
  </r>
  <r>
    <n v="598042"/>
    <s v="Pune"/>
    <x v="5"/>
    <d v="2013-05-02T00:00:00"/>
    <x v="46"/>
    <x v="25"/>
    <n v="0"/>
    <s v="Pune Warriors"/>
    <s v="Royal Challengers Bangalore"/>
    <s v="Royal Challengers Bangalore"/>
    <x v="1"/>
    <x v="3"/>
    <s v="runs"/>
    <n v="17"/>
    <s v="N"/>
    <s v="NA"/>
    <s v="Aleem Dar"/>
    <s v="C Shamshuddin"/>
  </r>
  <r>
    <n v="598043"/>
    <s v="Kolkata"/>
    <x v="5"/>
    <d v="2013-05-03T00:00:00"/>
    <x v="8"/>
    <x v="4"/>
    <n v="0"/>
    <s v="Kolkata Knight Riders"/>
    <s v="Rajasthan Royals"/>
    <s v="Rajasthan Royals"/>
    <x v="1"/>
    <x v="0"/>
    <s v="wickets"/>
    <n v="8"/>
    <s v="N"/>
    <s v="NA"/>
    <s v="HDPK Dharmasena"/>
    <s v="CK Nandan"/>
  </r>
  <r>
    <n v="598044"/>
    <s v="Hyderabad"/>
    <x v="5"/>
    <d v="2013-05-04T00:00:00"/>
    <x v="145"/>
    <x v="6"/>
    <n v="0"/>
    <s v="Sunrisers Hyderabad"/>
    <s v="Delhi Daredevils"/>
    <s v="Delhi Daredevils"/>
    <x v="1"/>
    <x v="11"/>
    <s v="wickets"/>
    <n v="6"/>
    <s v="N"/>
    <s v="NA"/>
    <s v="Asad Rauf"/>
    <s v="S Asnani"/>
  </r>
  <r>
    <n v="598045"/>
    <s v="Bangalore"/>
    <x v="5"/>
    <d v="2013-05-14T00:00:00"/>
    <x v="11"/>
    <x v="0"/>
    <n v="0"/>
    <s v="Royal Challengers Bangalore"/>
    <s v="Kings XI Punjab"/>
    <s v="Kings XI Punjab"/>
    <x v="0"/>
    <x v="5"/>
    <s v="wickets"/>
    <n v="7"/>
    <s v="N"/>
    <s v="NA"/>
    <s v="HDPK Dharmasena"/>
    <s v="S Ravi"/>
  </r>
  <r>
    <n v="598046"/>
    <s v="Mumbai"/>
    <x v="5"/>
    <d v="2013-05-05T00:00:00"/>
    <x v="146"/>
    <x v="3"/>
    <n v="0"/>
    <s v="Mumbai Indians"/>
    <s v="Chennai Super Kings"/>
    <s v="Mumbai Indians"/>
    <x v="1"/>
    <x v="7"/>
    <s v="runs"/>
    <n v="60"/>
    <s v="N"/>
    <s v="NA"/>
    <s v="HDPK Dharmasena"/>
    <s v="CK Nandan"/>
  </r>
  <r>
    <n v="598047"/>
    <s v="Jaipur"/>
    <x v="5"/>
    <d v="2013-05-05T00:00:00"/>
    <x v="119"/>
    <x v="5"/>
    <n v="0"/>
    <s v="Rajasthan Royals"/>
    <s v="Pune Warriors"/>
    <s v="Pune Warriors"/>
    <x v="1"/>
    <x v="4"/>
    <s v="wickets"/>
    <n v="5"/>
    <s v="N"/>
    <s v="NA"/>
    <s v="C Shamshuddin"/>
    <s v="RJ Tucker"/>
  </r>
  <r>
    <n v="598048"/>
    <s v="Bangalore"/>
    <x v="5"/>
    <d v="2013-04-09T00:00:00"/>
    <x v="104"/>
    <x v="0"/>
    <n v="0"/>
    <s v="Royal Challengers Bangalore"/>
    <s v="Sunrisers Hyderabad"/>
    <s v="Sunrisers Hyderabad"/>
    <x v="1"/>
    <x v="3"/>
    <s v="wickets"/>
    <n v="7"/>
    <s v="N"/>
    <s v="NA"/>
    <s v="S Ravi"/>
    <s v="SJA Taufel"/>
  </r>
  <r>
    <n v="598049"/>
    <s v="Jaipur"/>
    <x v="5"/>
    <d v="2013-05-07T00:00:00"/>
    <x v="119"/>
    <x v="5"/>
    <n v="0"/>
    <s v="Rajasthan Royals"/>
    <s v="Delhi Daredevils"/>
    <s v="Delhi Daredevils"/>
    <x v="1"/>
    <x v="4"/>
    <s v="wickets"/>
    <n v="9"/>
    <s v="N"/>
    <s v="NA"/>
    <s v="Aleem Dar"/>
    <s v="RJ Tucker"/>
  </r>
  <r>
    <n v="598050"/>
    <s v="Mumbai"/>
    <x v="5"/>
    <d v="2013-05-07T00:00:00"/>
    <x v="40"/>
    <x v="3"/>
    <n v="0"/>
    <s v="Mumbai Indians"/>
    <s v="Kolkata Knight Riders"/>
    <s v="Mumbai Indians"/>
    <x v="1"/>
    <x v="7"/>
    <s v="runs"/>
    <n v="65"/>
    <s v="N"/>
    <s v="NA"/>
    <s v="HDPK Dharmasena"/>
    <s v="S Ravi"/>
  </r>
  <r>
    <n v="598051"/>
    <s v="Hyderabad"/>
    <x v="5"/>
    <d v="2013-05-08T00:00:00"/>
    <x v="39"/>
    <x v="6"/>
    <n v="0"/>
    <s v="Sunrisers Hyderabad"/>
    <s v="Chennai Super Kings"/>
    <s v="Sunrisers Hyderabad"/>
    <x v="0"/>
    <x v="1"/>
    <s v="runs"/>
    <n v="77"/>
    <s v="N"/>
    <s v="NA"/>
    <s v="S Das"/>
    <s v="NJ Llong"/>
  </r>
  <r>
    <n v="598052"/>
    <s v="Chandigarh"/>
    <x v="5"/>
    <d v="2013-05-09T00:00:00"/>
    <x v="147"/>
    <x v="1"/>
    <n v="0"/>
    <s v="Kings XI Punjab"/>
    <s v="Rajasthan Royals"/>
    <s v="Rajasthan Royals"/>
    <x v="0"/>
    <x v="4"/>
    <s v="wickets"/>
    <n v="8"/>
    <s v="N"/>
    <s v="NA"/>
    <s v="HDPK Dharmasena"/>
    <s v="S Ravi"/>
  </r>
  <r>
    <n v="598053"/>
    <s v="Pune"/>
    <x v="5"/>
    <d v="2013-05-09T00:00:00"/>
    <x v="56"/>
    <x v="25"/>
    <n v="0"/>
    <s v="Pune Warriors"/>
    <s v="Kolkata Knight Riders"/>
    <s v="Kolkata Knight Riders"/>
    <x v="1"/>
    <x v="0"/>
    <s v="runs"/>
    <n v="46"/>
    <s v="N"/>
    <s v="NA"/>
    <s v="Asad Rauf"/>
    <s v="S Asnani"/>
  </r>
  <r>
    <n v="598054"/>
    <s v="Delhi"/>
    <x v="5"/>
    <d v="2013-05-10T00:00:00"/>
    <x v="93"/>
    <x v="2"/>
    <n v="0"/>
    <s v="Delhi Daredevils"/>
    <s v="Royal Challengers Bangalore"/>
    <s v="Delhi Daredevils"/>
    <x v="0"/>
    <x v="3"/>
    <s v="runs"/>
    <n v="4"/>
    <s v="N"/>
    <s v="NA"/>
    <s v="NJ Llong"/>
    <s v="K Srinath"/>
  </r>
  <r>
    <n v="598055"/>
    <s v="Pune"/>
    <x v="5"/>
    <d v="2013-05-11T00:00:00"/>
    <x v="146"/>
    <x v="25"/>
    <n v="0"/>
    <s v="Pune Warriors"/>
    <s v="Mumbai Indians"/>
    <s v="Pune Warriors"/>
    <x v="1"/>
    <x v="7"/>
    <s v="wickets"/>
    <n v="5"/>
    <s v="N"/>
    <s v="NA"/>
    <s v="Asad Rauf"/>
    <s v="AK Chaudhary"/>
  </r>
  <r>
    <n v="598056"/>
    <s v="Chandigarh"/>
    <x v="5"/>
    <d v="2013-05-11T00:00:00"/>
    <x v="148"/>
    <x v="1"/>
    <n v="0"/>
    <s v="Kings XI Punjab"/>
    <s v="Sunrisers Hyderabad"/>
    <s v="Kings XI Punjab"/>
    <x v="0"/>
    <x v="11"/>
    <s v="runs"/>
    <n v="30"/>
    <s v="N"/>
    <s v="NA"/>
    <s v="S Das"/>
    <s v="RJ Tucker"/>
  </r>
  <r>
    <n v="598057"/>
    <s v="Ranchi"/>
    <x v="5"/>
    <d v="2013-05-12T00:00:00"/>
    <x v="55"/>
    <x v="27"/>
    <n v="0"/>
    <s v="Kolkata Knight Riders"/>
    <s v="Royal Challengers Bangalore"/>
    <s v="Kolkata Knight Riders"/>
    <x v="0"/>
    <x v="0"/>
    <s v="wickets"/>
    <n v="5"/>
    <s v="N"/>
    <s v="NA"/>
    <s v="NJ Llong"/>
    <s v="K Srinath"/>
  </r>
  <r>
    <n v="598058"/>
    <s v="Jaipur"/>
    <x v="5"/>
    <d v="2013-05-12T00:00:00"/>
    <x v="5"/>
    <x v="5"/>
    <n v="0"/>
    <s v="Rajasthan Royals"/>
    <s v="Chennai Super Kings"/>
    <s v="Rajasthan Royals"/>
    <x v="0"/>
    <x v="4"/>
    <s v="wickets"/>
    <n v="5"/>
    <s v="N"/>
    <s v="NA"/>
    <s v="HDPK Dharmasena"/>
    <s v="CK Nandan"/>
  </r>
  <r>
    <n v="598059"/>
    <s v="Delhi"/>
    <x v="5"/>
    <d v="2013-04-23T00:00:00"/>
    <x v="89"/>
    <x v="2"/>
    <n v="0"/>
    <s v="Delhi Daredevils"/>
    <s v="Kings XI Punjab"/>
    <s v="Kings XI Punjab"/>
    <x v="0"/>
    <x v="5"/>
    <s v="wickets"/>
    <n v="5"/>
    <s v="N"/>
    <s v="NA"/>
    <s v="VA Kulkarni"/>
    <s v="K Srinath"/>
  </r>
  <r>
    <n v="598060"/>
    <s v="Mumbai"/>
    <x v="5"/>
    <d v="2013-05-13T00:00:00"/>
    <x v="90"/>
    <x v="3"/>
    <n v="0"/>
    <s v="Mumbai Indians"/>
    <s v="Sunrisers Hyderabad"/>
    <s v="Sunrisers Hyderabad"/>
    <x v="1"/>
    <x v="7"/>
    <s v="wickets"/>
    <n v="7"/>
    <s v="N"/>
    <s v="NA"/>
    <s v="AK Chaudhary"/>
    <s v="SJA Taufel"/>
  </r>
  <r>
    <n v="598061"/>
    <s v="Ranchi"/>
    <x v="5"/>
    <d v="2013-05-15T00:00:00"/>
    <x v="68"/>
    <x v="27"/>
    <n v="0"/>
    <s v="Kolkata Knight Riders"/>
    <s v="Pune Warriors"/>
    <s v="Kolkata Knight Riders"/>
    <x v="0"/>
    <x v="8"/>
    <s v="runs"/>
    <n v="7"/>
    <s v="N"/>
    <s v="NA"/>
    <s v="NJ Llong"/>
    <s v="K Srinath"/>
  </r>
  <r>
    <n v="598062"/>
    <s v="Chennai"/>
    <x v="5"/>
    <d v="2013-05-14T00:00:00"/>
    <x v="13"/>
    <x v="7"/>
    <n v="0"/>
    <s v="Chennai Super Kings"/>
    <s v="Delhi Daredevils"/>
    <s v="Chennai Super Kings"/>
    <x v="1"/>
    <x v="1"/>
    <s v="runs"/>
    <n v="33"/>
    <s v="N"/>
    <s v="NA"/>
    <s v="C Shamshuddin"/>
    <s v="RJ Tucker"/>
  </r>
  <r>
    <n v="598063"/>
    <s v="Mumbai"/>
    <x v="5"/>
    <d v="2013-05-15T00:00:00"/>
    <x v="149"/>
    <x v="3"/>
    <n v="0"/>
    <s v="Mumbai Indians"/>
    <s v="Rajasthan Royals"/>
    <s v="Rajasthan Royals"/>
    <x v="0"/>
    <x v="7"/>
    <s v="runs"/>
    <n v="14"/>
    <s v="N"/>
    <s v="NA"/>
    <s v="Asad Rauf"/>
    <s v="S Asnani"/>
  </r>
  <r>
    <n v="598064"/>
    <s v="Chandigarh"/>
    <x v="5"/>
    <d v="2013-05-06T00:00:00"/>
    <x v="143"/>
    <x v="1"/>
    <n v="0"/>
    <s v="Kings XI Punjab"/>
    <s v="Royal Challengers Bangalore"/>
    <s v="Kings XI Punjab"/>
    <x v="0"/>
    <x v="5"/>
    <s v="wickets"/>
    <n v="6"/>
    <s v="N"/>
    <s v="NA"/>
    <s v="VA Kulkarni"/>
    <s v="NJ Llong"/>
  </r>
  <r>
    <n v="598065"/>
    <s v="Hyderabad"/>
    <x v="5"/>
    <d v="2013-05-17T00:00:00"/>
    <x v="28"/>
    <x v="6"/>
    <n v="0"/>
    <s v="Sunrisers Hyderabad"/>
    <s v="Rajasthan Royals"/>
    <s v="Sunrisers Hyderabad"/>
    <x v="1"/>
    <x v="11"/>
    <s v="runs"/>
    <n v="23"/>
    <s v="N"/>
    <s v="NA"/>
    <s v="Asad Rauf"/>
    <s v="AK Chaudhary"/>
  </r>
  <r>
    <n v="598066"/>
    <s v="Dharamsala"/>
    <x v="5"/>
    <d v="2013-05-18T00:00:00"/>
    <x v="133"/>
    <x v="21"/>
    <n v="0"/>
    <s v="Kings XI Punjab"/>
    <s v="Mumbai Indians"/>
    <s v="Mumbai Indians"/>
    <x v="0"/>
    <x v="5"/>
    <s v="runs"/>
    <n v="50"/>
    <s v="N"/>
    <s v="NA"/>
    <s v="HDPK Dharmasena"/>
    <s v="CK Nandan"/>
  </r>
  <r>
    <n v="598067"/>
    <s v="Pune"/>
    <x v="5"/>
    <d v="2013-05-19T00:00:00"/>
    <x v="150"/>
    <x v="25"/>
    <n v="0"/>
    <s v="Pune Warriors"/>
    <s v="Delhi Daredevils"/>
    <s v="Pune Warriors"/>
    <x v="1"/>
    <x v="8"/>
    <s v="runs"/>
    <n v="38"/>
    <s v="N"/>
    <s v="NA"/>
    <s v="NJ Llong"/>
    <s v="SJA Taufel"/>
  </r>
  <r>
    <n v="598068"/>
    <s v="Bangalore"/>
    <x v="5"/>
    <d v="2013-05-18T00:00:00"/>
    <x v="104"/>
    <x v="0"/>
    <n v="0"/>
    <s v="Royal Challengers Bangalore"/>
    <s v="Chennai Super Kings"/>
    <s v="Chennai Super Kings"/>
    <x v="0"/>
    <x v="3"/>
    <s v="runs"/>
    <n v="24"/>
    <s v="N"/>
    <s v="NA"/>
    <s v="C Shamshuddin"/>
    <s v="RJ Tucker"/>
  </r>
  <r>
    <n v="598069"/>
    <s v="Hyderabad"/>
    <x v="5"/>
    <d v="2013-05-19T00:00:00"/>
    <x v="148"/>
    <x v="6"/>
    <n v="0"/>
    <s v="Sunrisers Hyderabad"/>
    <s v="Kolkata Knight Riders"/>
    <s v="Kolkata Knight Riders"/>
    <x v="1"/>
    <x v="11"/>
    <s v="wickets"/>
    <n v="5"/>
    <s v="N"/>
    <s v="NA"/>
    <s v="Asad Rauf"/>
    <s v="S Asnani"/>
  </r>
  <r>
    <n v="598070"/>
    <s v="Delhi"/>
    <x v="5"/>
    <d v="2013-05-21T00:00:00"/>
    <x v="1"/>
    <x v="2"/>
    <n v="0"/>
    <s v="Chennai Super Kings"/>
    <s v="Mumbai Indians"/>
    <s v="Chennai Super Kings"/>
    <x v="1"/>
    <x v="1"/>
    <s v="runs"/>
    <n v="48"/>
    <s v="N"/>
    <s v="NA"/>
    <s v="NJ Llong"/>
    <s v="RJ Tucker"/>
  </r>
  <r>
    <n v="598071"/>
    <s v="Delhi"/>
    <x v="5"/>
    <d v="2013-05-22T00:00:00"/>
    <x v="66"/>
    <x v="2"/>
    <n v="0"/>
    <s v="Rajasthan Royals"/>
    <s v="Sunrisers Hyderabad"/>
    <s v="Sunrisers Hyderabad"/>
    <x v="1"/>
    <x v="4"/>
    <s v="wickets"/>
    <n v="4"/>
    <s v="N"/>
    <s v="NA"/>
    <s v="S Ravi"/>
    <s v="RJ Tucker"/>
  </r>
  <r>
    <n v="598072"/>
    <s v="Kolkata"/>
    <x v="5"/>
    <d v="2013-05-24T00:00:00"/>
    <x v="62"/>
    <x v="4"/>
    <n v="0"/>
    <s v="Mumbai Indians"/>
    <s v="Rajasthan Royals"/>
    <s v="Rajasthan Royals"/>
    <x v="1"/>
    <x v="7"/>
    <s v="wickets"/>
    <n v="4"/>
    <s v="N"/>
    <s v="NA"/>
    <s v="C Shamshuddin"/>
    <s v="SJA Taufel"/>
  </r>
  <r>
    <n v="598073"/>
    <s v="Kolkata"/>
    <x v="5"/>
    <d v="2013-05-26T00:00:00"/>
    <x v="90"/>
    <x v="4"/>
    <n v="0"/>
    <s v="Chennai Super Kings"/>
    <s v="Mumbai Indians"/>
    <s v="Mumbai Indians"/>
    <x v="1"/>
    <x v="7"/>
    <s v="runs"/>
    <n v="23"/>
    <s v="N"/>
    <s v="NA"/>
    <s v="HDPK Dharmasena"/>
    <s v="SJA Taufel"/>
  </r>
  <r>
    <n v="729279"/>
    <s v="Abu Dhabi"/>
    <x v="6"/>
    <d v="2014-04-16T00:00:00"/>
    <x v="55"/>
    <x v="28"/>
    <n v="1"/>
    <s v="Mumbai Indians"/>
    <s v="Kolkata Knight Riders"/>
    <s v="Kolkata Knight Riders"/>
    <x v="1"/>
    <x v="0"/>
    <s v="runs"/>
    <n v="41"/>
    <s v="N"/>
    <s v="NA"/>
    <s v="M Erasmus"/>
    <s v="RK Illingworth"/>
  </r>
  <r>
    <n v="729281"/>
    <s v="NA"/>
    <x v="6"/>
    <d v="2014-04-17T00:00:00"/>
    <x v="151"/>
    <x v="29"/>
    <n v="1"/>
    <s v="Delhi Daredevils"/>
    <s v="Royal Challengers Bangalore"/>
    <s v="Royal Challengers Bangalore"/>
    <x v="0"/>
    <x v="3"/>
    <s v="wickets"/>
    <n v="8"/>
    <s v="N"/>
    <s v="NA"/>
    <s v="Aleem Dar"/>
    <s v="S Ravi"/>
  </r>
  <r>
    <n v="729283"/>
    <s v="Abu Dhabi"/>
    <x v="6"/>
    <d v="2014-04-18T00:00:00"/>
    <x v="152"/>
    <x v="28"/>
    <n v="1"/>
    <s v="Chennai Super Kings"/>
    <s v="Kings XI Punjab"/>
    <s v="Chennai Super Kings"/>
    <x v="1"/>
    <x v="5"/>
    <s v="wickets"/>
    <n v="6"/>
    <s v="N"/>
    <s v="NA"/>
    <s v="RK Illingworth"/>
    <s v="C Shamshuddin"/>
  </r>
  <r>
    <n v="729285"/>
    <s v="Abu Dhabi"/>
    <x v="6"/>
    <d v="2014-04-18T00:00:00"/>
    <x v="119"/>
    <x v="28"/>
    <n v="1"/>
    <s v="Sunrisers Hyderabad"/>
    <s v="Rajasthan Royals"/>
    <s v="Rajasthan Royals"/>
    <x v="0"/>
    <x v="4"/>
    <s v="wickets"/>
    <n v="4"/>
    <s v="N"/>
    <s v="NA"/>
    <s v="BF Bowden"/>
    <s v="RK Illingworth"/>
  </r>
  <r>
    <n v="729287"/>
    <s v="NA"/>
    <x v="6"/>
    <d v="2014-04-19T00:00:00"/>
    <x v="148"/>
    <x v="30"/>
    <n v="1"/>
    <s v="Royal Challengers Bangalore"/>
    <s v="Mumbai Indians"/>
    <s v="Royal Challengers Bangalore"/>
    <x v="0"/>
    <x v="3"/>
    <s v="wickets"/>
    <n v="7"/>
    <s v="N"/>
    <s v="NA"/>
    <s v="Aleem Dar"/>
    <s v="AK Chaudhary"/>
  </r>
  <r>
    <n v="729289"/>
    <s v="NA"/>
    <x v="6"/>
    <d v="2014-04-19T00:00:00"/>
    <x v="52"/>
    <x v="30"/>
    <n v="1"/>
    <s v="Kolkata Knight Riders"/>
    <s v="Delhi Daredevils"/>
    <s v="Kolkata Knight Riders"/>
    <x v="1"/>
    <x v="2"/>
    <s v="wickets"/>
    <n v="4"/>
    <s v="N"/>
    <s v="NA"/>
    <s v="Aleem Dar"/>
    <s v="VA Kulkarni"/>
  </r>
  <r>
    <n v="729291"/>
    <s v="NA"/>
    <x v="6"/>
    <d v="2014-04-20T00:00:00"/>
    <x v="152"/>
    <x v="29"/>
    <n v="1"/>
    <s v="Rajasthan Royals"/>
    <s v="Kings XI Punjab"/>
    <s v="Kings XI Punjab"/>
    <x v="0"/>
    <x v="5"/>
    <s v="wickets"/>
    <n v="7"/>
    <s v="N"/>
    <s v="NA"/>
    <s v="BF Bowden"/>
    <s v="M Erasmus"/>
  </r>
  <r>
    <n v="729293"/>
    <s v="Abu Dhabi"/>
    <x v="6"/>
    <d v="2014-04-21T00:00:00"/>
    <x v="39"/>
    <x v="28"/>
    <n v="1"/>
    <s v="Chennai Super Kings"/>
    <s v="Delhi Daredevils"/>
    <s v="Chennai Super Kings"/>
    <x v="1"/>
    <x v="1"/>
    <s v="runs"/>
    <n v="93"/>
    <s v="N"/>
    <s v="NA"/>
    <s v="RK Illingworth"/>
    <s v="C Shamshuddin"/>
  </r>
  <r>
    <n v="729295"/>
    <s v="NA"/>
    <x v="6"/>
    <d v="2014-04-22T00:00:00"/>
    <x v="152"/>
    <x v="29"/>
    <n v="1"/>
    <s v="Kings XI Punjab"/>
    <s v="Sunrisers Hyderabad"/>
    <s v="Sunrisers Hyderabad"/>
    <x v="0"/>
    <x v="5"/>
    <s v="runs"/>
    <n v="72"/>
    <s v="N"/>
    <s v="NA"/>
    <s v="M Erasmus"/>
    <s v="S Ravi"/>
  </r>
  <r>
    <n v="729297"/>
    <s v="NA"/>
    <x v="6"/>
    <d v="2014-04-23T00:00:00"/>
    <x v="120"/>
    <x v="30"/>
    <n v="1"/>
    <s v="Rajasthan Royals"/>
    <s v="Chennai Super Kings"/>
    <s v="Rajasthan Royals"/>
    <x v="0"/>
    <x v="1"/>
    <s v="runs"/>
    <n v="7"/>
    <s v="N"/>
    <s v="NA"/>
    <s v="HDPK Dharmasena"/>
    <s v="RK Illingworth"/>
  </r>
  <r>
    <n v="729299"/>
    <s v="NA"/>
    <x v="6"/>
    <d v="2014-04-24T00:00:00"/>
    <x v="153"/>
    <x v="29"/>
    <n v="1"/>
    <s v="Royal Challengers Bangalore"/>
    <s v="Kolkata Knight Riders"/>
    <s v="Royal Challengers Bangalore"/>
    <x v="0"/>
    <x v="0"/>
    <s v="runs"/>
    <n v="2"/>
    <s v="N"/>
    <s v="NA"/>
    <s v="Aleem Dar"/>
    <s v="VA Kulkarni"/>
  </r>
  <r>
    <n v="729301"/>
    <s v="NA"/>
    <x v="6"/>
    <d v="2014-04-25T00:00:00"/>
    <x v="140"/>
    <x v="30"/>
    <n v="1"/>
    <s v="Sunrisers Hyderabad"/>
    <s v="Delhi Daredevils"/>
    <s v="Sunrisers Hyderabad"/>
    <x v="1"/>
    <x v="11"/>
    <s v="runs"/>
    <n v="4"/>
    <s v="N"/>
    <s v="NA"/>
    <s v="M Erasmus"/>
    <s v="S Ravi"/>
  </r>
  <r>
    <n v="729303"/>
    <s v="NA"/>
    <x v="6"/>
    <d v="2014-04-25T00:00:00"/>
    <x v="154"/>
    <x v="30"/>
    <n v="1"/>
    <s v="Chennai Super Kings"/>
    <s v="Mumbai Indians"/>
    <s v="Mumbai Indians"/>
    <x v="1"/>
    <x v="1"/>
    <s v="wickets"/>
    <n v="7"/>
    <s v="N"/>
    <s v="NA"/>
    <s v="BF Bowden"/>
    <s v="M Erasmus"/>
  </r>
  <r>
    <n v="729305"/>
    <s v="Abu Dhabi"/>
    <x v="6"/>
    <d v="2014-04-26T00:00:00"/>
    <x v="155"/>
    <x v="28"/>
    <n v="1"/>
    <s v="Rajasthan Royals"/>
    <s v="Royal Challengers Bangalore"/>
    <s v="Rajasthan Royals"/>
    <x v="0"/>
    <x v="4"/>
    <s v="wickets"/>
    <n v="6"/>
    <s v="N"/>
    <s v="NA"/>
    <s v="HDPK Dharmasena"/>
    <s v="C Shamshuddin"/>
  </r>
  <r>
    <n v="729307"/>
    <s v="Abu Dhabi"/>
    <x v="6"/>
    <d v="2014-04-26T00:00:00"/>
    <x v="156"/>
    <x v="28"/>
    <n v="1"/>
    <s v="Kolkata Knight Riders"/>
    <s v="Kings XI Punjab"/>
    <s v="Kolkata Knight Riders"/>
    <x v="0"/>
    <x v="5"/>
    <s v="runs"/>
    <n v="23"/>
    <s v="N"/>
    <s v="NA"/>
    <s v="HDPK Dharmasena"/>
    <s v="RK Illingworth"/>
  </r>
  <r>
    <n v="729309"/>
    <s v="NA"/>
    <x v="6"/>
    <d v="2014-04-27T00:00:00"/>
    <x v="81"/>
    <x v="29"/>
    <n v="1"/>
    <s v="Delhi Daredevils"/>
    <s v="Mumbai Indians"/>
    <s v="Mumbai Indians"/>
    <x v="1"/>
    <x v="2"/>
    <s v="wickets"/>
    <n v="6"/>
    <s v="N"/>
    <s v="NA"/>
    <s v="Aleem Dar"/>
    <s v="VA Kulkarni"/>
  </r>
  <r>
    <n v="729311"/>
    <s v="NA"/>
    <x v="6"/>
    <d v="2014-04-27T00:00:00"/>
    <x v="60"/>
    <x v="29"/>
    <n v="1"/>
    <s v="Sunrisers Hyderabad"/>
    <s v="Chennai Super Kings"/>
    <s v="Sunrisers Hyderabad"/>
    <x v="1"/>
    <x v="1"/>
    <s v="wickets"/>
    <n v="5"/>
    <s v="N"/>
    <s v="NA"/>
    <s v="AK Chaudhary"/>
    <s v="VA Kulkarni"/>
  </r>
  <r>
    <n v="729313"/>
    <s v="NA"/>
    <x v="6"/>
    <d v="2014-04-28T00:00:00"/>
    <x v="156"/>
    <x v="30"/>
    <n v="1"/>
    <s v="Kings XI Punjab"/>
    <s v="Royal Challengers Bangalore"/>
    <s v="Kings XI Punjab"/>
    <x v="0"/>
    <x v="5"/>
    <s v="wickets"/>
    <n v="5"/>
    <s v="N"/>
    <s v="NA"/>
    <s v="BF Bowden"/>
    <s v="S Ravi"/>
  </r>
  <r>
    <n v="729315"/>
    <s v="Abu Dhabi"/>
    <x v="6"/>
    <d v="2014-04-29T00:00:00"/>
    <x v="141"/>
    <x v="28"/>
    <n v="1"/>
    <s v="Kolkata Knight Riders"/>
    <s v="Rajasthan Royals"/>
    <s v="Rajasthan Royals"/>
    <x v="1"/>
    <x v="4"/>
    <s v="tie"/>
    <s v="NA"/>
    <s v="Y"/>
    <s v="NA"/>
    <s v="Aleem Dar"/>
    <s v="AK Chaudhary"/>
  </r>
  <r>
    <n v="729317"/>
    <s v="NA"/>
    <x v="6"/>
    <d v="2014-04-30T00:00:00"/>
    <x v="157"/>
    <x v="30"/>
    <n v="1"/>
    <s v="Mumbai Indians"/>
    <s v="Sunrisers Hyderabad"/>
    <s v="Mumbai Indians"/>
    <x v="0"/>
    <x v="11"/>
    <s v="runs"/>
    <n v="15"/>
    <s v="N"/>
    <s v="NA"/>
    <s v="HDPK Dharmasena"/>
    <s v="M Erasmus"/>
  </r>
  <r>
    <n v="733971"/>
    <s v="Ranchi"/>
    <x v="6"/>
    <d v="2014-05-02T00:00:00"/>
    <x v="120"/>
    <x v="27"/>
    <n v="0"/>
    <s v="Chennai Super Kings"/>
    <s v="Kolkata Knight Riders"/>
    <s v="Chennai Super Kings"/>
    <x v="1"/>
    <x v="1"/>
    <s v="runs"/>
    <n v="34"/>
    <s v="N"/>
    <s v="NA"/>
    <s v="AK Chaudhary"/>
    <s v="NJ Llong"/>
  </r>
  <r>
    <n v="733973"/>
    <s v="Mumbai"/>
    <x v="6"/>
    <d v="2014-05-03T00:00:00"/>
    <x v="158"/>
    <x v="3"/>
    <n v="0"/>
    <s v="Mumbai Indians"/>
    <s v="Kings XI Punjab"/>
    <s v="Kings XI Punjab"/>
    <x v="1"/>
    <x v="7"/>
    <s v="wickets"/>
    <n v="5"/>
    <s v="N"/>
    <s v="NA"/>
    <s v="BNJ Oxenford"/>
    <s v="C Shamshuddin"/>
  </r>
  <r>
    <n v="733975"/>
    <s v="Delhi"/>
    <x v="6"/>
    <d v="2014-05-03T00:00:00"/>
    <x v="159"/>
    <x v="2"/>
    <n v="0"/>
    <s v="Delhi Daredevils"/>
    <s v="Rajasthan Royals"/>
    <s v="Rajasthan Royals"/>
    <x v="0"/>
    <x v="4"/>
    <s v="wickets"/>
    <n v="7"/>
    <s v="N"/>
    <s v="NA"/>
    <s v="SS Hazare"/>
    <s v="S Ravi"/>
  </r>
  <r>
    <n v="733977"/>
    <s v="Bangalore"/>
    <x v="6"/>
    <d v="2014-05-04T00:00:00"/>
    <x v="46"/>
    <x v="0"/>
    <n v="0"/>
    <s v="Royal Challengers Bangalore"/>
    <s v="Sunrisers Hyderabad"/>
    <s v="Royal Challengers Bangalore"/>
    <x v="0"/>
    <x v="3"/>
    <s v="wickets"/>
    <n v="4"/>
    <s v="N"/>
    <s v="NA"/>
    <s v="HDPK Dharmasena"/>
    <s v="VA Kulkarni"/>
  </r>
  <r>
    <n v="733979"/>
    <s v="Ahmedabad"/>
    <x v="6"/>
    <d v="2014-05-05T00:00:00"/>
    <x v="155"/>
    <x v="18"/>
    <n v="0"/>
    <s v="Rajasthan Royals"/>
    <s v="Kolkata Knight Riders"/>
    <s v="Kolkata Knight Riders"/>
    <x v="0"/>
    <x v="4"/>
    <s v="runs"/>
    <n v="10"/>
    <s v="N"/>
    <s v="NA"/>
    <s v="NJ Llong"/>
    <s v="CK Nandan"/>
  </r>
  <r>
    <n v="733981"/>
    <s v="Delhi"/>
    <x v="6"/>
    <d v="2014-05-05T00:00:00"/>
    <x v="60"/>
    <x v="2"/>
    <n v="0"/>
    <s v="Delhi Daredevils"/>
    <s v="Chennai Super Kings"/>
    <s v="Chennai Super Kings"/>
    <x v="0"/>
    <x v="1"/>
    <s v="wickets"/>
    <n v="8"/>
    <s v="N"/>
    <s v="NA"/>
    <s v="RM Deshpande"/>
    <s v="BNJ Oxenford"/>
  </r>
  <r>
    <n v="733983"/>
    <s v="Mumbai"/>
    <x v="6"/>
    <d v="2014-05-06T00:00:00"/>
    <x v="57"/>
    <x v="3"/>
    <n v="0"/>
    <s v="Mumbai Indians"/>
    <s v="Royal Challengers Bangalore"/>
    <s v="Royal Challengers Bangalore"/>
    <x v="0"/>
    <x v="7"/>
    <s v="runs"/>
    <n v="19"/>
    <s v="N"/>
    <s v="NA"/>
    <s v="S Ravi"/>
    <s v="K Srinath"/>
  </r>
  <r>
    <n v="733985"/>
    <s v="Delhi"/>
    <x v="6"/>
    <d v="2014-05-07T00:00:00"/>
    <x v="56"/>
    <x v="2"/>
    <n v="0"/>
    <s v="Delhi Daredevils"/>
    <s v="Kolkata Knight Riders"/>
    <s v="Delhi Daredevils"/>
    <x v="1"/>
    <x v="0"/>
    <s v="wickets"/>
    <n v="8"/>
    <s v="N"/>
    <s v="NA"/>
    <s v="BNJ Oxenford"/>
    <s v="C Shamshuddin"/>
  </r>
  <r>
    <n v="733987"/>
    <s v="Cuttack"/>
    <x v="6"/>
    <d v="2014-05-07T00:00:00"/>
    <x v="152"/>
    <x v="19"/>
    <n v="0"/>
    <s v="Kings XI Punjab"/>
    <s v="Chennai Super Kings"/>
    <s v="Chennai Super Kings"/>
    <x v="0"/>
    <x v="5"/>
    <s v="runs"/>
    <n v="44"/>
    <s v="N"/>
    <s v="NA"/>
    <s v="HDPK Dharmasena"/>
    <s v="PG Pathak"/>
  </r>
  <r>
    <n v="733989"/>
    <s v="Ahmedabad"/>
    <x v="6"/>
    <d v="2014-05-08T00:00:00"/>
    <x v="157"/>
    <x v="18"/>
    <n v="0"/>
    <s v="Rajasthan Royals"/>
    <s v="Sunrisers Hyderabad"/>
    <s v="Rajasthan Royals"/>
    <x v="0"/>
    <x v="11"/>
    <s v="runs"/>
    <n v="32"/>
    <s v="N"/>
    <s v="NA"/>
    <s v="AK Chaudhary"/>
    <s v="NJ Llong"/>
  </r>
  <r>
    <n v="733991"/>
    <s v="Bangalore"/>
    <x v="6"/>
    <d v="2014-05-09T00:00:00"/>
    <x v="156"/>
    <x v="0"/>
    <n v="0"/>
    <s v="Royal Challengers Bangalore"/>
    <s v="Kings XI Punjab"/>
    <s v="Royal Challengers Bangalore"/>
    <x v="0"/>
    <x v="5"/>
    <s v="runs"/>
    <n v="32"/>
    <s v="N"/>
    <s v="NA"/>
    <s v="S Ravi"/>
    <s v="K Srinath"/>
  </r>
  <r>
    <n v="733993"/>
    <s v="Delhi"/>
    <x v="6"/>
    <d v="2014-05-10T00:00:00"/>
    <x v="101"/>
    <x v="2"/>
    <n v="0"/>
    <s v="Delhi Daredevils"/>
    <s v="Sunrisers Hyderabad"/>
    <s v="Sunrisers Hyderabad"/>
    <x v="0"/>
    <x v="11"/>
    <s v="wickets"/>
    <n v="8"/>
    <s v="N"/>
    <s v="D/L"/>
    <s v="RM Deshpande"/>
    <s v="BNJ Oxenford"/>
  </r>
  <r>
    <n v="733995"/>
    <s v="Mumbai"/>
    <x v="6"/>
    <d v="2014-05-10T00:00:00"/>
    <x v="60"/>
    <x v="3"/>
    <n v="0"/>
    <s v="Mumbai Indians"/>
    <s v="Chennai Super Kings"/>
    <s v="Chennai Super Kings"/>
    <x v="0"/>
    <x v="1"/>
    <s v="wickets"/>
    <n v="4"/>
    <s v="N"/>
    <s v="NA"/>
    <s v="HDPK Dharmasena"/>
    <s v="VA Kulkarni"/>
  </r>
  <r>
    <n v="733997"/>
    <s v="Cuttack"/>
    <x v="6"/>
    <d v="2014-05-11T00:00:00"/>
    <x v="56"/>
    <x v="19"/>
    <n v="0"/>
    <s v="Kings XI Punjab"/>
    <s v="Kolkata Knight Riders"/>
    <s v="Kolkata Knight Riders"/>
    <x v="0"/>
    <x v="0"/>
    <s v="wickets"/>
    <n v="9"/>
    <s v="N"/>
    <s v="NA"/>
    <s v="NJ Llong"/>
    <s v="CK Nandan"/>
  </r>
  <r>
    <n v="733999"/>
    <s v="Bangalore"/>
    <x v="6"/>
    <d v="2014-05-11T00:00:00"/>
    <x v="141"/>
    <x v="0"/>
    <n v="0"/>
    <s v="Royal Challengers Bangalore"/>
    <s v="Rajasthan Royals"/>
    <s v="Royal Challengers Bangalore"/>
    <x v="1"/>
    <x v="4"/>
    <s v="wickets"/>
    <n v="5"/>
    <s v="N"/>
    <s v="NA"/>
    <s v="S Ravi"/>
    <s v="RJ Tucker"/>
  </r>
  <r>
    <n v="734001"/>
    <s v="Hyderabad"/>
    <x v="6"/>
    <d v="2014-05-12T00:00:00"/>
    <x v="83"/>
    <x v="6"/>
    <n v="0"/>
    <s v="Sunrisers Hyderabad"/>
    <s v="Mumbai Indians"/>
    <s v="Sunrisers Hyderabad"/>
    <x v="1"/>
    <x v="7"/>
    <s v="wickets"/>
    <n v="7"/>
    <s v="N"/>
    <s v="NA"/>
    <s v="HDPK Dharmasena"/>
    <s v="VA Kulkarni"/>
  </r>
  <r>
    <n v="734003"/>
    <s v="Ranchi"/>
    <x v="6"/>
    <d v="2014-05-13T00:00:00"/>
    <x v="120"/>
    <x v="27"/>
    <n v="0"/>
    <s v="Chennai Super Kings"/>
    <s v="Rajasthan Royals"/>
    <s v="Rajasthan Royals"/>
    <x v="1"/>
    <x v="1"/>
    <s v="wickets"/>
    <n v="5"/>
    <s v="N"/>
    <s v="NA"/>
    <s v="BNJ Oxenford"/>
    <s v="C Shamshuddin"/>
  </r>
  <r>
    <n v="734005"/>
    <s v="Bangalore"/>
    <x v="6"/>
    <d v="2014-05-13T00:00:00"/>
    <x v="53"/>
    <x v="0"/>
    <n v="0"/>
    <s v="Royal Challengers Bangalore"/>
    <s v="Delhi Daredevils"/>
    <s v="Delhi Daredevils"/>
    <x v="0"/>
    <x v="3"/>
    <s v="runs"/>
    <n v="16"/>
    <s v="N"/>
    <s v="NA"/>
    <s v="K Srinath"/>
    <s v="RJ Tucker"/>
  </r>
  <r>
    <n v="734007"/>
    <s v="Hyderabad"/>
    <x v="6"/>
    <d v="2014-05-14T00:00:00"/>
    <x v="113"/>
    <x v="6"/>
    <n v="0"/>
    <s v="Sunrisers Hyderabad"/>
    <s v="Kings XI Punjab"/>
    <s v="Kings XI Punjab"/>
    <x v="0"/>
    <x v="5"/>
    <s v="wickets"/>
    <n v="6"/>
    <s v="N"/>
    <s v="NA"/>
    <s v="VA Kulkarni"/>
    <s v="PG Pathak"/>
  </r>
  <r>
    <n v="734009"/>
    <s v="Cuttack"/>
    <x v="6"/>
    <d v="2014-05-14T00:00:00"/>
    <x v="75"/>
    <x v="19"/>
    <n v="0"/>
    <s v="Kolkata Knight Riders"/>
    <s v="Mumbai Indians"/>
    <s v="Kolkata Knight Riders"/>
    <x v="0"/>
    <x v="0"/>
    <s v="wickets"/>
    <n v="6"/>
    <s v="N"/>
    <s v="NA"/>
    <s v="AK Chaudhary"/>
    <s v="NJ Llong"/>
  </r>
  <r>
    <n v="734011"/>
    <s v="Ahmedabad"/>
    <x v="6"/>
    <d v="2014-05-15T00:00:00"/>
    <x v="119"/>
    <x v="18"/>
    <n v="0"/>
    <s v="Rajasthan Royals"/>
    <s v="Delhi Daredevils"/>
    <s v="Delhi Daredevils"/>
    <x v="0"/>
    <x v="4"/>
    <s v="runs"/>
    <n v="62"/>
    <s v="N"/>
    <s v="NA"/>
    <s v="S Ravi"/>
    <s v="RJ Tucker"/>
  </r>
  <r>
    <n v="734013"/>
    <s v="Ranchi"/>
    <x v="6"/>
    <d v="2014-05-18T00:00:00"/>
    <x v="46"/>
    <x v="27"/>
    <n v="0"/>
    <s v="Chennai Super Kings"/>
    <s v="Royal Challengers Bangalore"/>
    <s v="Chennai Super Kings"/>
    <x v="1"/>
    <x v="3"/>
    <s v="wickets"/>
    <n v="5"/>
    <s v="N"/>
    <s v="NA"/>
    <s v="BNJ Oxenford"/>
    <s v="C Shamshuddin"/>
  </r>
  <r>
    <n v="734015"/>
    <s v="Hyderabad"/>
    <x v="6"/>
    <d v="2014-05-18T00:00:00"/>
    <x v="136"/>
    <x v="6"/>
    <n v="0"/>
    <s v="Sunrisers Hyderabad"/>
    <s v="Kolkata Knight Riders"/>
    <s v="Sunrisers Hyderabad"/>
    <x v="1"/>
    <x v="0"/>
    <s v="wickets"/>
    <n v="7"/>
    <s v="N"/>
    <s v="NA"/>
    <s v="NJ Llong"/>
    <s v="CK Nandan"/>
  </r>
  <r>
    <n v="734017"/>
    <s v="Ahmedabad"/>
    <x v="6"/>
    <d v="2014-05-19T00:00:00"/>
    <x v="1"/>
    <x v="18"/>
    <n v="0"/>
    <s v="Rajasthan Royals"/>
    <s v="Mumbai Indians"/>
    <s v="Mumbai Indians"/>
    <x v="1"/>
    <x v="7"/>
    <s v="runs"/>
    <n v="25"/>
    <s v="N"/>
    <s v="NA"/>
    <s v="S Ravi"/>
    <s v="RJ Tucker"/>
  </r>
  <r>
    <n v="734019"/>
    <s v="Delhi"/>
    <x v="6"/>
    <d v="2014-05-19T00:00:00"/>
    <x v="160"/>
    <x v="2"/>
    <n v="0"/>
    <s v="Delhi Daredevils"/>
    <s v="Kings XI Punjab"/>
    <s v="Kings XI Punjab"/>
    <x v="0"/>
    <x v="5"/>
    <s v="wickets"/>
    <n v="4"/>
    <s v="N"/>
    <s v="NA"/>
    <s v="HDPK Dharmasena"/>
    <s v="PG Pathak"/>
  </r>
  <r>
    <n v="734021"/>
    <s v="Hyderabad"/>
    <x v="6"/>
    <d v="2014-05-20T00:00:00"/>
    <x v="79"/>
    <x v="6"/>
    <n v="0"/>
    <s v="Sunrisers Hyderabad"/>
    <s v="Royal Challengers Bangalore"/>
    <s v="Royal Challengers Bangalore"/>
    <x v="1"/>
    <x v="11"/>
    <s v="wickets"/>
    <n v="7"/>
    <s v="N"/>
    <s v="NA"/>
    <s v="AK Chaudhary"/>
    <s v="NJ Llong"/>
  </r>
  <r>
    <n v="734023"/>
    <s v="Kolkata"/>
    <x v="6"/>
    <d v="2014-05-20T00:00:00"/>
    <x v="75"/>
    <x v="4"/>
    <n v="0"/>
    <s v="Kolkata Knight Riders"/>
    <s v="Chennai Super Kings"/>
    <s v="Kolkata Knight Riders"/>
    <x v="0"/>
    <x v="0"/>
    <s v="wickets"/>
    <n v="8"/>
    <s v="N"/>
    <s v="NA"/>
    <s v="RM Deshpande"/>
    <s v="C Shamshuddin"/>
  </r>
  <r>
    <n v="734025"/>
    <s v="Chandigarh"/>
    <x v="6"/>
    <d v="2014-05-21T00:00:00"/>
    <x v="161"/>
    <x v="1"/>
    <n v="0"/>
    <s v="Kings XI Punjab"/>
    <s v="Mumbai Indians"/>
    <s v="Mumbai Indians"/>
    <x v="0"/>
    <x v="7"/>
    <s v="wickets"/>
    <n v="7"/>
    <s v="N"/>
    <s v="NA"/>
    <s v="HDPK Dharmasena"/>
    <s v="VA Kulkarni"/>
  </r>
  <r>
    <n v="734027"/>
    <s v="Kolkata"/>
    <x v="6"/>
    <d v="2014-05-22T00:00:00"/>
    <x v="75"/>
    <x v="4"/>
    <n v="0"/>
    <s v="Kolkata Knight Riders"/>
    <s v="Royal Challengers Bangalore"/>
    <s v="Royal Challengers Bangalore"/>
    <x v="0"/>
    <x v="0"/>
    <s v="runs"/>
    <n v="30"/>
    <s v="N"/>
    <s v="NA"/>
    <s v="AK Chaudhary"/>
    <s v="CK Nandan"/>
  </r>
  <r>
    <n v="734029"/>
    <s v="Ranchi"/>
    <x v="6"/>
    <d v="2014-05-22T00:00:00"/>
    <x v="79"/>
    <x v="27"/>
    <n v="0"/>
    <s v="Chennai Super Kings"/>
    <s v="Sunrisers Hyderabad"/>
    <s v="Sunrisers Hyderabad"/>
    <x v="0"/>
    <x v="11"/>
    <s v="wickets"/>
    <n v="6"/>
    <s v="N"/>
    <s v="NA"/>
    <s v="BNJ Oxenford"/>
    <s v="C Shamshuddin"/>
  </r>
  <r>
    <n v="734031"/>
    <s v="Mumbai"/>
    <x v="6"/>
    <d v="2014-05-23T00:00:00"/>
    <x v="1"/>
    <x v="3"/>
    <n v="0"/>
    <s v="Mumbai Indians"/>
    <s v="Delhi Daredevils"/>
    <s v="Delhi Daredevils"/>
    <x v="0"/>
    <x v="7"/>
    <s v="runs"/>
    <n v="15"/>
    <s v="N"/>
    <s v="NA"/>
    <s v="S Ravi"/>
    <s v="RJ Tucker"/>
  </r>
  <r>
    <n v="734033"/>
    <s v="Chandigarh"/>
    <x v="6"/>
    <d v="2014-05-23T00:00:00"/>
    <x v="16"/>
    <x v="1"/>
    <n v="0"/>
    <s v="Kings XI Punjab"/>
    <s v="Rajasthan Royals"/>
    <s v="Rajasthan Royals"/>
    <x v="0"/>
    <x v="5"/>
    <s v="runs"/>
    <n v="16"/>
    <s v="N"/>
    <s v="NA"/>
    <s v="HDPK Dharmasena"/>
    <s v="PG Pathak"/>
  </r>
  <r>
    <n v="734035"/>
    <s v="Bangalore"/>
    <x v="6"/>
    <d v="2014-05-24T00:00:00"/>
    <x v="13"/>
    <x v="0"/>
    <n v="0"/>
    <s v="Royal Challengers Bangalore"/>
    <s v="Chennai Super Kings"/>
    <s v="Chennai Super Kings"/>
    <x v="0"/>
    <x v="1"/>
    <s v="wickets"/>
    <n v="8"/>
    <s v="N"/>
    <s v="NA"/>
    <s v="AK Chaudhary"/>
    <s v="NJ Llong"/>
  </r>
  <r>
    <n v="734037"/>
    <s v="Kolkata"/>
    <x v="6"/>
    <d v="2014-05-24T00:00:00"/>
    <x v="8"/>
    <x v="4"/>
    <n v="0"/>
    <s v="Kolkata Knight Riders"/>
    <s v="Sunrisers Hyderabad"/>
    <s v="Kolkata Knight Riders"/>
    <x v="0"/>
    <x v="0"/>
    <s v="wickets"/>
    <n v="4"/>
    <s v="N"/>
    <s v="NA"/>
    <s v="RM Deshpande"/>
    <s v="BNJ Oxenford"/>
  </r>
  <r>
    <n v="734039"/>
    <s v="Chandigarh"/>
    <x v="6"/>
    <d v="2014-05-25T00:00:00"/>
    <x v="138"/>
    <x v="1"/>
    <n v="0"/>
    <s v="Kings XI Punjab"/>
    <s v="Delhi Daredevils"/>
    <s v="Kings XI Punjab"/>
    <x v="0"/>
    <x v="5"/>
    <s v="wickets"/>
    <n v="7"/>
    <s v="N"/>
    <s v="NA"/>
    <s v="HDPK Dharmasena"/>
    <s v="VA Kulkarni"/>
  </r>
  <r>
    <n v="734041"/>
    <s v="Mumbai"/>
    <x v="6"/>
    <d v="2014-05-25T00:00:00"/>
    <x v="158"/>
    <x v="3"/>
    <n v="0"/>
    <s v="Mumbai Indians"/>
    <s v="Rajasthan Royals"/>
    <s v="Mumbai Indians"/>
    <x v="0"/>
    <x v="7"/>
    <s v="wickets"/>
    <n v="5"/>
    <s v="N"/>
    <s v="NA"/>
    <s v="K Srinath"/>
    <s v="RJ Tucker"/>
  </r>
  <r>
    <n v="734043"/>
    <s v="Kolkata"/>
    <x v="6"/>
    <d v="2014-05-27T00:00:00"/>
    <x v="136"/>
    <x v="4"/>
    <n v="0"/>
    <s v="Kings XI Punjab"/>
    <s v="Kolkata Knight Riders"/>
    <s v="Kings XI Punjab"/>
    <x v="0"/>
    <x v="0"/>
    <s v="runs"/>
    <n v="28"/>
    <s v="N"/>
    <s v="NA"/>
    <s v="NJ Llong"/>
    <s v="S Ravi"/>
  </r>
  <r>
    <n v="734045"/>
    <s v="Mumbai"/>
    <x v="6"/>
    <d v="2014-05-28T00:00:00"/>
    <x v="39"/>
    <x v="17"/>
    <n v="0"/>
    <s v="Chennai Super Kings"/>
    <s v="Mumbai Indians"/>
    <s v="Chennai Super Kings"/>
    <x v="0"/>
    <x v="1"/>
    <s v="wickets"/>
    <n v="7"/>
    <s v="N"/>
    <s v="NA"/>
    <s v="VA Kulkarni"/>
    <s v="BNJ Oxenford"/>
  </r>
  <r>
    <n v="734047"/>
    <s v="Mumbai"/>
    <x v="6"/>
    <d v="2014-05-30T00:00:00"/>
    <x v="6"/>
    <x v="3"/>
    <n v="0"/>
    <s v="Chennai Super Kings"/>
    <s v="Kings XI Punjab"/>
    <s v="Chennai Super Kings"/>
    <x v="0"/>
    <x v="5"/>
    <s v="runs"/>
    <n v="24"/>
    <s v="N"/>
    <s v="NA"/>
    <s v="HDPK Dharmasena"/>
    <s v="RJ Tucker"/>
  </r>
  <r>
    <n v="734049"/>
    <s v="Bangalore"/>
    <x v="6"/>
    <d v="2014-06-01T00:00:00"/>
    <x v="68"/>
    <x v="0"/>
    <n v="0"/>
    <s v="Kolkata Knight Riders"/>
    <s v="Kings XI Punjab"/>
    <s v="Kolkata Knight Riders"/>
    <x v="0"/>
    <x v="0"/>
    <s v="wickets"/>
    <n v="3"/>
    <s v="N"/>
    <s v="NA"/>
    <s v="HDPK Dharmasena"/>
    <s v="BNJ Oxenford"/>
  </r>
  <r>
    <n v="829705"/>
    <s v="Kolkata"/>
    <x v="7"/>
    <d v="2015-04-08T00:00:00"/>
    <x v="122"/>
    <x v="4"/>
    <n v="0"/>
    <s v="Kolkata Knight Riders"/>
    <s v="Mumbai Indians"/>
    <s v="Kolkata Knight Riders"/>
    <x v="0"/>
    <x v="0"/>
    <s v="wickets"/>
    <n v="7"/>
    <s v="N"/>
    <s v="NA"/>
    <s v="S Ravi"/>
    <s v="C Shamshuddin"/>
  </r>
  <r>
    <n v="829707"/>
    <s v="Chennai"/>
    <x v="7"/>
    <d v="2015-04-09T00:00:00"/>
    <x v="23"/>
    <x v="7"/>
    <n v="0"/>
    <s v="Chennai Super Kings"/>
    <s v="Delhi Daredevils"/>
    <s v="Delhi Daredevils"/>
    <x v="0"/>
    <x v="1"/>
    <s v="runs"/>
    <n v="1"/>
    <s v="N"/>
    <s v="NA"/>
    <s v="RK Illingworth"/>
    <s v="VA Kulkarni"/>
  </r>
  <r>
    <n v="829709"/>
    <s v="Pune"/>
    <x v="7"/>
    <d v="2015-04-10T00:00:00"/>
    <x v="141"/>
    <x v="31"/>
    <n v="0"/>
    <s v="Kings XI Punjab"/>
    <s v="Rajasthan Royals"/>
    <s v="Kings XI Punjab"/>
    <x v="0"/>
    <x v="4"/>
    <s v="runs"/>
    <n v="26"/>
    <s v="N"/>
    <s v="NA"/>
    <s v="SD Fry"/>
    <s v="CB Gaffaney"/>
  </r>
  <r>
    <n v="829711"/>
    <s v="Chennai"/>
    <x v="7"/>
    <d v="2015-04-11T00:00:00"/>
    <x v="0"/>
    <x v="7"/>
    <n v="0"/>
    <s v="Chennai Super Kings"/>
    <s v="Sunrisers Hyderabad"/>
    <s v="Chennai Super Kings"/>
    <x v="1"/>
    <x v="1"/>
    <s v="runs"/>
    <n v="45"/>
    <s v="N"/>
    <s v="NA"/>
    <s v="RK Illingworth"/>
    <s v="VA Kulkarni"/>
  </r>
  <r>
    <n v="829713"/>
    <s v="Kolkata"/>
    <x v="7"/>
    <d v="2015-04-11T00:00:00"/>
    <x v="45"/>
    <x v="4"/>
    <n v="0"/>
    <s v="Kolkata Knight Riders"/>
    <s v="Royal Challengers Bangalore"/>
    <s v="Royal Challengers Bangalore"/>
    <x v="0"/>
    <x v="3"/>
    <s v="wickets"/>
    <n v="3"/>
    <s v="N"/>
    <s v="NA"/>
    <s v="S Ravi"/>
    <s v="C Shamshuddin"/>
  </r>
  <r>
    <n v="829715"/>
    <s v="Delhi"/>
    <x v="7"/>
    <d v="2015-04-12T00:00:00"/>
    <x v="162"/>
    <x v="2"/>
    <n v="0"/>
    <s v="Delhi Daredevils"/>
    <s v="Rajasthan Royals"/>
    <s v="Rajasthan Royals"/>
    <x v="0"/>
    <x v="4"/>
    <s v="wickets"/>
    <n v="3"/>
    <s v="N"/>
    <s v="NA"/>
    <s v="SD Fry"/>
    <s v="CB Gaffaney"/>
  </r>
  <r>
    <n v="829717"/>
    <s v="Mumbai"/>
    <x v="7"/>
    <d v="2015-04-12T00:00:00"/>
    <x v="163"/>
    <x v="3"/>
    <n v="0"/>
    <s v="Mumbai Indians"/>
    <s v="Kings XI Punjab"/>
    <s v="Mumbai Indians"/>
    <x v="0"/>
    <x v="5"/>
    <s v="runs"/>
    <n v="18"/>
    <s v="N"/>
    <s v="NA"/>
    <s v="AK Chaudhary"/>
    <s v="K Srinivasan"/>
  </r>
  <r>
    <n v="829719"/>
    <s v="Bangalore"/>
    <x v="7"/>
    <d v="2015-04-13T00:00:00"/>
    <x v="79"/>
    <x v="0"/>
    <n v="0"/>
    <s v="Royal Challengers Bangalore"/>
    <s v="Sunrisers Hyderabad"/>
    <s v="Sunrisers Hyderabad"/>
    <x v="0"/>
    <x v="11"/>
    <s v="wickets"/>
    <n v="8"/>
    <s v="N"/>
    <s v="NA"/>
    <s v="RM Deshpande"/>
    <s v="RK Illingworth"/>
  </r>
  <r>
    <n v="829721"/>
    <s v="Ahmedabad"/>
    <x v="7"/>
    <d v="2015-04-14T00:00:00"/>
    <x v="118"/>
    <x v="18"/>
    <n v="0"/>
    <s v="Rajasthan Royals"/>
    <s v="Mumbai Indians"/>
    <s v="Mumbai Indians"/>
    <x v="1"/>
    <x v="4"/>
    <s v="wickets"/>
    <n v="7"/>
    <s v="N"/>
    <s v="NA"/>
    <s v="AK Chaudhary"/>
    <s v="SD Fry"/>
  </r>
  <r>
    <n v="829723"/>
    <s v="Kolkata"/>
    <x v="7"/>
    <d v="2015-04-30T00:00:00"/>
    <x v="164"/>
    <x v="4"/>
    <n v="0"/>
    <s v="Kolkata Knight Riders"/>
    <s v="Chennai Super Kings"/>
    <s v="Kolkata Knight Riders"/>
    <x v="0"/>
    <x v="0"/>
    <s v="wickets"/>
    <n v="7"/>
    <s v="N"/>
    <s v="NA"/>
    <s v="AK Chaudhary"/>
    <s v="M Erasmus"/>
  </r>
  <r>
    <n v="829725"/>
    <s v="Pune"/>
    <x v="7"/>
    <d v="2015-04-15T00:00:00"/>
    <x v="165"/>
    <x v="31"/>
    <n v="0"/>
    <s v="Kings XI Punjab"/>
    <s v="Delhi Daredevils"/>
    <s v="Kings XI Punjab"/>
    <x v="1"/>
    <x v="2"/>
    <s v="wickets"/>
    <n v="5"/>
    <s v="N"/>
    <s v="NA"/>
    <s v="CB Gaffaney"/>
    <s v="K Srinath"/>
  </r>
  <r>
    <n v="829727"/>
    <s v="Visakhapatnam"/>
    <x v="7"/>
    <d v="2015-04-16T00:00:00"/>
    <x v="119"/>
    <x v="24"/>
    <n v="0"/>
    <s v="Sunrisers Hyderabad"/>
    <s v="Rajasthan Royals"/>
    <s v="Rajasthan Royals"/>
    <x v="0"/>
    <x v="4"/>
    <s v="wickets"/>
    <n v="6"/>
    <s v="N"/>
    <s v="NA"/>
    <s v="PG Pathak"/>
    <s v="S Ravi"/>
  </r>
  <r>
    <n v="829729"/>
    <s v="Mumbai"/>
    <x v="7"/>
    <d v="2015-04-17T00:00:00"/>
    <x v="23"/>
    <x v="3"/>
    <n v="0"/>
    <s v="Mumbai Indians"/>
    <s v="Chennai Super Kings"/>
    <s v="Mumbai Indians"/>
    <x v="1"/>
    <x v="1"/>
    <s v="wickets"/>
    <n v="6"/>
    <s v="N"/>
    <s v="NA"/>
    <s v="AK Chaudhary"/>
    <s v="M Erasmus"/>
  </r>
  <r>
    <n v="829731"/>
    <s v="Visakhapatnam"/>
    <x v="7"/>
    <d v="2015-04-18T00:00:00"/>
    <x v="52"/>
    <x v="24"/>
    <n v="0"/>
    <s v="Sunrisers Hyderabad"/>
    <s v="Delhi Daredevils"/>
    <s v="Delhi Daredevils"/>
    <x v="1"/>
    <x v="2"/>
    <s v="runs"/>
    <n v="4"/>
    <s v="N"/>
    <s v="NA"/>
    <s v="PG Pathak"/>
    <s v="S Ravi"/>
  </r>
  <r>
    <n v="829733"/>
    <s v="Pune"/>
    <x v="7"/>
    <d v="2015-04-18T00:00:00"/>
    <x v="164"/>
    <x v="31"/>
    <n v="0"/>
    <s v="Kings XI Punjab"/>
    <s v="Kolkata Knight Riders"/>
    <s v="Kolkata Knight Riders"/>
    <x v="0"/>
    <x v="0"/>
    <s v="wickets"/>
    <n v="4"/>
    <s v="N"/>
    <s v="NA"/>
    <s v="SD Fry"/>
    <s v="CK Nandan"/>
  </r>
  <r>
    <n v="829735"/>
    <s v="Ahmedabad"/>
    <x v="7"/>
    <d v="2015-04-19T00:00:00"/>
    <x v="119"/>
    <x v="18"/>
    <n v="0"/>
    <s v="Rajasthan Royals"/>
    <s v="Chennai Super Kings"/>
    <s v="Chennai Super Kings"/>
    <x v="1"/>
    <x v="4"/>
    <s v="wickets"/>
    <n v="8"/>
    <s v="N"/>
    <s v="NA"/>
    <s v="AK Chaudhary"/>
    <s v="M Erasmus"/>
  </r>
  <r>
    <n v="829737"/>
    <s v="Bangalore"/>
    <x v="7"/>
    <d v="2015-04-19T00:00:00"/>
    <x v="62"/>
    <x v="0"/>
    <n v="0"/>
    <s v="Royal Challengers Bangalore"/>
    <s v="Mumbai Indians"/>
    <s v="Royal Challengers Bangalore"/>
    <x v="0"/>
    <x v="7"/>
    <s v="runs"/>
    <n v="18"/>
    <s v="N"/>
    <s v="NA"/>
    <s v="RK Illingworth"/>
    <s v="VA Kulkarni"/>
  </r>
  <r>
    <n v="829739"/>
    <s v="Delhi"/>
    <x v="7"/>
    <d v="2015-04-20T00:00:00"/>
    <x v="136"/>
    <x v="2"/>
    <n v="0"/>
    <s v="Delhi Daredevils"/>
    <s v="Kolkata Knight Riders"/>
    <s v="Kolkata Knight Riders"/>
    <x v="0"/>
    <x v="0"/>
    <s v="wickets"/>
    <n v="6"/>
    <s v="N"/>
    <s v="NA"/>
    <s v="SD Fry"/>
    <s v="CB Gaffaney"/>
  </r>
  <r>
    <n v="829741"/>
    <s v="Ahmedabad"/>
    <x v="7"/>
    <d v="2015-04-21T00:00:00"/>
    <x v="16"/>
    <x v="18"/>
    <n v="0"/>
    <s v="Rajasthan Royals"/>
    <s v="Kings XI Punjab"/>
    <s v="Kings XI Punjab"/>
    <x v="0"/>
    <x v="5"/>
    <s v="tie"/>
    <s v="NA"/>
    <s v="Y"/>
    <s v="NA"/>
    <s v="M Erasmus"/>
    <s v="S Ravi"/>
  </r>
  <r>
    <n v="829743"/>
    <s v="Visakhapatnam"/>
    <x v="7"/>
    <d v="2015-04-22T00:00:00"/>
    <x v="79"/>
    <x v="24"/>
    <n v="0"/>
    <s v="Sunrisers Hyderabad"/>
    <s v="Kolkata Knight Riders"/>
    <s v="Kolkata Knight Riders"/>
    <x v="0"/>
    <x v="11"/>
    <s v="runs"/>
    <n v="16"/>
    <s v="N"/>
    <s v="D/L"/>
    <s v="RK Illingworth"/>
    <s v="VA Kulkarni"/>
  </r>
  <r>
    <n v="829745"/>
    <s v="Bangalore"/>
    <x v="7"/>
    <d v="2015-04-22T00:00:00"/>
    <x v="39"/>
    <x v="0"/>
    <n v="0"/>
    <s v="Royal Challengers Bangalore"/>
    <s v="Chennai Super Kings"/>
    <s v="Royal Challengers Bangalore"/>
    <x v="0"/>
    <x v="1"/>
    <s v="runs"/>
    <n v="27"/>
    <s v="N"/>
    <s v="NA"/>
    <s v="JD Cloete"/>
    <s v="C Shamshuddin"/>
  </r>
  <r>
    <n v="829747"/>
    <s v="Delhi"/>
    <x v="7"/>
    <d v="2015-04-23T00:00:00"/>
    <x v="166"/>
    <x v="2"/>
    <n v="0"/>
    <s v="Delhi Daredevils"/>
    <s v="Mumbai Indians"/>
    <s v="Mumbai Indians"/>
    <x v="0"/>
    <x v="2"/>
    <s v="runs"/>
    <n v="37"/>
    <s v="N"/>
    <s v="NA"/>
    <s v="SD Fry"/>
    <s v="CK Nandan"/>
  </r>
  <r>
    <n v="829749"/>
    <s v="Ahmedabad"/>
    <x v="7"/>
    <d v="2015-04-24T00:00:00"/>
    <x v="167"/>
    <x v="18"/>
    <n v="0"/>
    <s v="Rajasthan Royals"/>
    <s v="Royal Challengers Bangalore"/>
    <s v="Royal Challengers Bangalore"/>
    <x v="0"/>
    <x v="3"/>
    <s v="wickets"/>
    <n v="9"/>
    <s v="N"/>
    <s v="NA"/>
    <s v="M Erasmus"/>
    <s v="S Ravi"/>
  </r>
  <r>
    <n v="829751"/>
    <s v="Mumbai"/>
    <x v="7"/>
    <d v="2015-04-25T00:00:00"/>
    <x v="80"/>
    <x v="3"/>
    <n v="0"/>
    <s v="Mumbai Indians"/>
    <s v="Sunrisers Hyderabad"/>
    <s v="Mumbai Indians"/>
    <x v="1"/>
    <x v="7"/>
    <s v="runs"/>
    <n v="20"/>
    <s v="N"/>
    <s v="NA"/>
    <s v="HDPK Dharmasena"/>
    <s v="CB Gaffaney"/>
  </r>
  <r>
    <n v="829753"/>
    <s v="Chennai"/>
    <x v="7"/>
    <d v="2015-04-25T00:00:00"/>
    <x v="0"/>
    <x v="7"/>
    <n v="0"/>
    <s v="Chennai Super Kings"/>
    <s v="Kings XI Punjab"/>
    <s v="Chennai Super Kings"/>
    <x v="1"/>
    <x v="1"/>
    <s v="runs"/>
    <n v="97"/>
    <s v="N"/>
    <s v="NA"/>
    <s v="JD Cloete"/>
    <s v="C Shamshuddin"/>
  </r>
  <r>
    <n v="829757"/>
    <s v="Delhi"/>
    <x v="7"/>
    <d v="2015-04-26T00:00:00"/>
    <x v="168"/>
    <x v="2"/>
    <n v="0"/>
    <s v="Delhi Daredevils"/>
    <s v="Royal Challengers Bangalore"/>
    <s v="Royal Challengers Bangalore"/>
    <x v="0"/>
    <x v="3"/>
    <s v="wickets"/>
    <n v="10"/>
    <s v="N"/>
    <s v="NA"/>
    <s v="M Erasmus"/>
    <s v="S Ravi"/>
  </r>
  <r>
    <n v="829759"/>
    <s v="Chandigarh"/>
    <x v="7"/>
    <d v="2015-04-27T00:00:00"/>
    <x v="169"/>
    <x v="1"/>
    <n v="0"/>
    <s v="Kings XI Punjab"/>
    <s v="Sunrisers Hyderabad"/>
    <s v="Kings XI Punjab"/>
    <x v="0"/>
    <x v="11"/>
    <s v="runs"/>
    <n v="20"/>
    <s v="N"/>
    <s v="NA"/>
    <s v="HDPK Dharmasena"/>
    <s v="CB Gaffaney"/>
  </r>
  <r>
    <n v="829761"/>
    <s v="Kolkata"/>
    <x v="7"/>
    <d v="2015-05-07T00:00:00"/>
    <x v="88"/>
    <x v="4"/>
    <n v="0"/>
    <s v="Kolkata Knight Riders"/>
    <s v="Delhi Daredevils"/>
    <s v="Kolkata Knight Riders"/>
    <x v="1"/>
    <x v="0"/>
    <s v="runs"/>
    <n v="13"/>
    <s v="N"/>
    <s v="NA"/>
    <s v="AK Chaudhary"/>
    <s v="M Erasmus"/>
  </r>
  <r>
    <n v="829763"/>
    <s v="Bangalore"/>
    <x v="7"/>
    <d v="2015-04-29T00:00:00"/>
    <x v="115"/>
    <x v="0"/>
    <n v="0"/>
    <s v="Royal Challengers Bangalore"/>
    <s v="Rajasthan Royals"/>
    <s v="Rajasthan Royals"/>
    <x v="0"/>
    <x v="10"/>
    <s v="NA"/>
    <s v="NA"/>
    <s v="NA"/>
    <s v="NA"/>
    <s v="JD Cloete"/>
    <s v="PG Pathak"/>
  </r>
  <r>
    <n v="829765"/>
    <s v="Chennai"/>
    <x v="7"/>
    <d v="2015-04-28T00:00:00"/>
    <x v="31"/>
    <x v="7"/>
    <n v="0"/>
    <s v="Chennai Super Kings"/>
    <s v="Kolkata Knight Riders"/>
    <s v="Kolkata Knight Riders"/>
    <x v="0"/>
    <x v="1"/>
    <s v="runs"/>
    <n v="2"/>
    <s v="N"/>
    <s v="NA"/>
    <s v="RM Deshpande"/>
    <s v="VA Kulkarni"/>
  </r>
  <r>
    <n v="829767"/>
    <s v="Delhi"/>
    <x v="7"/>
    <d v="2015-05-01T00:00:00"/>
    <x v="170"/>
    <x v="2"/>
    <n v="0"/>
    <s v="Delhi Daredevils"/>
    <s v="Kings XI Punjab"/>
    <s v="Delhi Daredevils"/>
    <x v="0"/>
    <x v="2"/>
    <s v="wickets"/>
    <n v="9"/>
    <s v="N"/>
    <s v="NA"/>
    <s v="RK Illingworth"/>
    <s v="S Ravi"/>
  </r>
  <r>
    <n v="829769"/>
    <s v="Mumbai"/>
    <x v="7"/>
    <d v="2015-05-01T00:00:00"/>
    <x v="83"/>
    <x v="3"/>
    <n v="0"/>
    <s v="Mumbai Indians"/>
    <s v="Rajasthan Royals"/>
    <s v="Rajasthan Royals"/>
    <x v="0"/>
    <x v="7"/>
    <s v="runs"/>
    <n v="8"/>
    <s v="N"/>
    <s v="NA"/>
    <s v="HDPK Dharmasena"/>
    <s v="CK Nandan"/>
  </r>
  <r>
    <n v="829771"/>
    <s v="Bangalore"/>
    <x v="7"/>
    <d v="2015-05-02T00:00:00"/>
    <x v="131"/>
    <x v="0"/>
    <n v="0"/>
    <s v="Royal Challengers Bangalore"/>
    <s v="Kolkata Knight Riders"/>
    <s v="Royal Challengers Bangalore"/>
    <x v="0"/>
    <x v="3"/>
    <s v="wickets"/>
    <n v="7"/>
    <s v="N"/>
    <s v="NA"/>
    <s v="JD Cloete"/>
    <s v="PG Pathak"/>
  </r>
  <r>
    <n v="829773"/>
    <s v="Hyderabad"/>
    <x v="7"/>
    <d v="2015-05-02T00:00:00"/>
    <x v="79"/>
    <x v="6"/>
    <n v="0"/>
    <s v="Sunrisers Hyderabad"/>
    <s v="Chennai Super Kings"/>
    <s v="Chennai Super Kings"/>
    <x v="0"/>
    <x v="11"/>
    <s v="runs"/>
    <n v="22"/>
    <s v="N"/>
    <s v="NA"/>
    <s v="AK Chaudhary"/>
    <s v="K Srinivasan"/>
  </r>
  <r>
    <n v="829775"/>
    <s v="Chandigarh"/>
    <x v="7"/>
    <d v="2015-05-03T00:00:00"/>
    <x v="161"/>
    <x v="1"/>
    <n v="0"/>
    <s v="Kings XI Punjab"/>
    <s v="Mumbai Indians"/>
    <s v="Mumbai Indians"/>
    <x v="1"/>
    <x v="7"/>
    <s v="runs"/>
    <n v="23"/>
    <s v="N"/>
    <s v="NA"/>
    <s v="RK Illingworth"/>
    <s v="VA Kulkarni"/>
  </r>
  <r>
    <n v="829777"/>
    <s v="Mumbai"/>
    <x v="7"/>
    <d v="2015-05-03T00:00:00"/>
    <x v="119"/>
    <x v="17"/>
    <n v="0"/>
    <s v="Rajasthan Royals"/>
    <s v="Delhi Daredevils"/>
    <s v="Delhi Daredevils"/>
    <x v="0"/>
    <x v="4"/>
    <s v="runs"/>
    <n v="14"/>
    <s v="N"/>
    <s v="NA"/>
    <s v="HDPK Dharmasena"/>
    <s v="CB Gaffaney"/>
  </r>
  <r>
    <n v="829779"/>
    <s v="Chennai"/>
    <x v="7"/>
    <d v="2015-05-04T00:00:00"/>
    <x v="39"/>
    <x v="7"/>
    <n v="0"/>
    <s v="Chennai Super Kings"/>
    <s v="Royal Challengers Bangalore"/>
    <s v="Chennai Super Kings"/>
    <x v="1"/>
    <x v="1"/>
    <s v="runs"/>
    <n v="24"/>
    <s v="N"/>
    <s v="NA"/>
    <s v="C Shamshuddin"/>
    <s v="K Srinath"/>
  </r>
  <r>
    <n v="829781"/>
    <s v="Kolkata"/>
    <x v="7"/>
    <d v="2015-05-04T00:00:00"/>
    <x v="136"/>
    <x v="4"/>
    <n v="0"/>
    <s v="Kolkata Knight Riders"/>
    <s v="Sunrisers Hyderabad"/>
    <s v="Sunrisers Hyderabad"/>
    <x v="0"/>
    <x v="0"/>
    <s v="runs"/>
    <n v="35"/>
    <s v="N"/>
    <s v="NA"/>
    <s v="AK Chaudhary"/>
    <s v="M Erasmus"/>
  </r>
  <r>
    <n v="829783"/>
    <s v="Mumbai"/>
    <x v="7"/>
    <d v="2015-05-05T00:00:00"/>
    <x v="62"/>
    <x v="3"/>
    <n v="0"/>
    <s v="Mumbai Indians"/>
    <s v="Delhi Daredevils"/>
    <s v="Delhi Daredevils"/>
    <x v="1"/>
    <x v="7"/>
    <s v="wickets"/>
    <n v="5"/>
    <s v="N"/>
    <s v="NA"/>
    <s v="HDPK Dharmasena"/>
    <s v="CB Gaffaney"/>
  </r>
  <r>
    <n v="829785"/>
    <s v="Bangalore"/>
    <x v="7"/>
    <d v="2015-05-06T00:00:00"/>
    <x v="45"/>
    <x v="0"/>
    <n v="0"/>
    <s v="Royal Challengers Bangalore"/>
    <s v="Kings XI Punjab"/>
    <s v="Kings XI Punjab"/>
    <x v="0"/>
    <x v="3"/>
    <s v="runs"/>
    <n v="138"/>
    <s v="N"/>
    <s v="NA"/>
    <s v="RK Illingworth"/>
    <s v="VA Kulkarni"/>
  </r>
  <r>
    <n v="829787"/>
    <s v="Mumbai"/>
    <x v="7"/>
    <d v="2015-05-07T00:00:00"/>
    <x v="171"/>
    <x v="17"/>
    <n v="0"/>
    <s v="Rajasthan Royals"/>
    <s v="Sunrisers Hyderabad"/>
    <s v="Rajasthan Royals"/>
    <x v="0"/>
    <x v="11"/>
    <s v="runs"/>
    <n v="7"/>
    <s v="N"/>
    <s v="NA"/>
    <s v="JD Cloete"/>
    <s v="C Shamshuddin"/>
  </r>
  <r>
    <n v="829789"/>
    <s v="Chennai"/>
    <x v="7"/>
    <d v="2015-05-08T00:00:00"/>
    <x v="172"/>
    <x v="7"/>
    <n v="0"/>
    <s v="Chennai Super Kings"/>
    <s v="Mumbai Indians"/>
    <s v="Chennai Super Kings"/>
    <x v="1"/>
    <x v="7"/>
    <s v="wickets"/>
    <n v="6"/>
    <s v="N"/>
    <s v="NA"/>
    <s v="CB Gaffaney"/>
    <s v="CK Nandan"/>
  </r>
  <r>
    <n v="829791"/>
    <s v="Kolkata"/>
    <x v="7"/>
    <d v="2015-05-09T00:00:00"/>
    <x v="164"/>
    <x v="4"/>
    <n v="0"/>
    <s v="Kolkata Knight Riders"/>
    <s v="Kings XI Punjab"/>
    <s v="Kings XI Punjab"/>
    <x v="1"/>
    <x v="0"/>
    <s v="wickets"/>
    <n v="1"/>
    <s v="N"/>
    <s v="NA"/>
    <s v="AK Chaudhary"/>
    <s v="HDPK Dharmasena"/>
  </r>
  <r>
    <n v="829793"/>
    <s v="Raipur"/>
    <x v="7"/>
    <d v="2015-05-09T00:00:00"/>
    <x v="173"/>
    <x v="26"/>
    <n v="0"/>
    <s v="Delhi Daredevils"/>
    <s v="Sunrisers Hyderabad"/>
    <s v="Sunrisers Hyderabad"/>
    <x v="1"/>
    <x v="11"/>
    <s v="runs"/>
    <n v="6"/>
    <s v="N"/>
    <s v="NA"/>
    <s v="VA Kulkarni"/>
    <s v="S Ravi"/>
  </r>
  <r>
    <n v="829795"/>
    <s v="Mumbai"/>
    <x v="7"/>
    <d v="2015-05-10T00:00:00"/>
    <x v="46"/>
    <x v="3"/>
    <n v="0"/>
    <s v="Mumbai Indians"/>
    <s v="Royal Challengers Bangalore"/>
    <s v="Royal Challengers Bangalore"/>
    <x v="1"/>
    <x v="3"/>
    <s v="runs"/>
    <n v="39"/>
    <s v="N"/>
    <s v="NA"/>
    <s v="JD Cloete"/>
    <s v="C Shamshuddin"/>
  </r>
  <r>
    <n v="829797"/>
    <s v="Chennai"/>
    <x v="7"/>
    <d v="2015-05-10T00:00:00"/>
    <x v="120"/>
    <x v="7"/>
    <n v="0"/>
    <s v="Chennai Super Kings"/>
    <s v="Rajasthan Royals"/>
    <s v="Chennai Super Kings"/>
    <x v="1"/>
    <x v="1"/>
    <s v="runs"/>
    <n v="12"/>
    <s v="N"/>
    <s v="NA"/>
    <s v="M Erasmus"/>
    <s v="CK Nandan"/>
  </r>
  <r>
    <n v="829799"/>
    <s v="Hyderabad"/>
    <x v="7"/>
    <d v="2015-05-11T00:00:00"/>
    <x v="79"/>
    <x v="6"/>
    <n v="0"/>
    <s v="Sunrisers Hyderabad"/>
    <s v="Kings XI Punjab"/>
    <s v="Sunrisers Hyderabad"/>
    <x v="1"/>
    <x v="11"/>
    <s v="runs"/>
    <n v="5"/>
    <s v="N"/>
    <s v="NA"/>
    <s v="AK Chaudhary"/>
    <s v="HDPK Dharmasena"/>
  </r>
  <r>
    <n v="829801"/>
    <s v="Raipur"/>
    <x v="7"/>
    <d v="2015-05-12T00:00:00"/>
    <x v="174"/>
    <x v="26"/>
    <n v="0"/>
    <s v="Delhi Daredevils"/>
    <s v="Chennai Super Kings"/>
    <s v="Chennai Super Kings"/>
    <x v="1"/>
    <x v="2"/>
    <s v="wickets"/>
    <n v="6"/>
    <s v="N"/>
    <s v="NA"/>
    <s v="RK Illingworth"/>
    <s v="VA Kulkarni"/>
  </r>
  <r>
    <n v="829803"/>
    <s v="Chandigarh"/>
    <x v="7"/>
    <d v="2015-05-13T00:00:00"/>
    <x v="160"/>
    <x v="1"/>
    <n v="0"/>
    <s v="Kings XI Punjab"/>
    <s v="Royal Challengers Bangalore"/>
    <s v="Royal Challengers Bangalore"/>
    <x v="0"/>
    <x v="5"/>
    <s v="runs"/>
    <n v="22"/>
    <s v="N"/>
    <s v="NA"/>
    <s v="JD Cloete"/>
    <s v="C Shamshuddin"/>
  </r>
  <r>
    <n v="829805"/>
    <s v="Mumbai"/>
    <x v="7"/>
    <d v="2015-05-14T00:00:00"/>
    <x v="172"/>
    <x v="3"/>
    <n v="0"/>
    <s v="Mumbai Indians"/>
    <s v="Kolkata Knight Riders"/>
    <s v="Kolkata Knight Riders"/>
    <x v="0"/>
    <x v="7"/>
    <s v="runs"/>
    <n v="5"/>
    <s v="N"/>
    <s v="NA"/>
    <s v="RK Illingworth"/>
    <s v="VA Kulkarni"/>
  </r>
  <r>
    <n v="829807"/>
    <s v="Hyderabad"/>
    <x v="7"/>
    <d v="2015-05-15T00:00:00"/>
    <x v="104"/>
    <x v="6"/>
    <n v="0"/>
    <s v="Sunrisers Hyderabad"/>
    <s v="Royal Challengers Bangalore"/>
    <s v="Sunrisers Hyderabad"/>
    <x v="1"/>
    <x v="3"/>
    <s v="wickets"/>
    <n v="6"/>
    <s v="N"/>
    <s v="D/L"/>
    <s v="AK Chaudhary"/>
    <s v="HDPK Dharmasena"/>
  </r>
  <r>
    <n v="829809"/>
    <s v="Chandigarh"/>
    <x v="7"/>
    <d v="2015-05-16T00:00:00"/>
    <x v="132"/>
    <x v="1"/>
    <n v="0"/>
    <s v="Kings XI Punjab"/>
    <s v="Chennai Super Kings"/>
    <s v="Kings XI Punjab"/>
    <x v="1"/>
    <x v="1"/>
    <s v="wickets"/>
    <n v="7"/>
    <s v="N"/>
    <s v="NA"/>
    <s v="CK Nandan"/>
    <s v="C Shamshuddin"/>
  </r>
  <r>
    <n v="829811"/>
    <s v="Mumbai"/>
    <x v="7"/>
    <d v="2015-05-16T00:00:00"/>
    <x v="5"/>
    <x v="17"/>
    <n v="0"/>
    <s v="Rajasthan Royals"/>
    <s v="Kolkata Knight Riders"/>
    <s v="Rajasthan Royals"/>
    <x v="1"/>
    <x v="4"/>
    <s v="runs"/>
    <n v="9"/>
    <s v="N"/>
    <s v="NA"/>
    <s v="RM Deshpande"/>
    <s v="RK Illingworth"/>
  </r>
  <r>
    <n v="829813"/>
    <s v="Bangalore"/>
    <x v="7"/>
    <d v="2015-05-17T00:00:00"/>
    <x v="115"/>
    <x v="0"/>
    <n v="0"/>
    <s v="Royal Challengers Bangalore"/>
    <s v="Delhi Daredevils"/>
    <s v="Royal Challengers Bangalore"/>
    <x v="0"/>
    <x v="10"/>
    <s v="NA"/>
    <s v="NA"/>
    <s v="NA"/>
    <s v="NA"/>
    <s v="HDPK Dharmasena"/>
    <s v="K Srinivasan"/>
  </r>
  <r>
    <n v="829815"/>
    <s v="Hyderabad"/>
    <x v="7"/>
    <d v="2015-05-17T00:00:00"/>
    <x v="175"/>
    <x v="6"/>
    <n v="0"/>
    <s v="Sunrisers Hyderabad"/>
    <s v="Mumbai Indians"/>
    <s v="Sunrisers Hyderabad"/>
    <x v="1"/>
    <x v="7"/>
    <s v="wickets"/>
    <n v="9"/>
    <s v="N"/>
    <s v="NA"/>
    <s v="CB Gaffaney"/>
    <s v="K Srinath"/>
  </r>
  <r>
    <n v="829817"/>
    <s v="Mumbai"/>
    <x v="7"/>
    <d v="2015-05-19T00:00:00"/>
    <x v="90"/>
    <x v="3"/>
    <n v="0"/>
    <s v="Chennai Super Kings"/>
    <s v="Mumbai Indians"/>
    <s v="Mumbai Indians"/>
    <x v="1"/>
    <x v="7"/>
    <s v="runs"/>
    <n v="25"/>
    <s v="N"/>
    <s v="NA"/>
    <s v="HDPK Dharmasena"/>
    <s v="RK Illingworth"/>
  </r>
  <r>
    <n v="829819"/>
    <s v="Pune"/>
    <x v="7"/>
    <d v="2015-05-20T00:00:00"/>
    <x v="46"/>
    <x v="31"/>
    <n v="0"/>
    <s v="Royal Challengers Bangalore"/>
    <s v="Rajasthan Royals"/>
    <s v="Royal Challengers Bangalore"/>
    <x v="1"/>
    <x v="3"/>
    <s v="runs"/>
    <n v="71"/>
    <s v="N"/>
    <s v="NA"/>
    <s v="AK Chaudhary"/>
    <s v="C Shamshuddin"/>
  </r>
  <r>
    <n v="829821"/>
    <s v="Ranchi"/>
    <x v="7"/>
    <d v="2015-05-22T00:00:00"/>
    <x v="23"/>
    <x v="27"/>
    <n v="0"/>
    <s v="Chennai Super Kings"/>
    <s v="Royal Challengers Bangalore"/>
    <s v="Chennai Super Kings"/>
    <x v="0"/>
    <x v="1"/>
    <s v="wickets"/>
    <n v="3"/>
    <s v="N"/>
    <s v="NA"/>
    <s v="AK Chaudhary"/>
    <s v="CB Gaffaney"/>
  </r>
  <r>
    <n v="829823"/>
    <s v="Kolkata"/>
    <x v="7"/>
    <d v="2015-05-24T00:00:00"/>
    <x v="57"/>
    <x v="4"/>
    <n v="0"/>
    <s v="Mumbai Indians"/>
    <s v="Chennai Super Kings"/>
    <s v="Chennai Super Kings"/>
    <x v="0"/>
    <x v="7"/>
    <s v="runs"/>
    <n v="41"/>
    <s v="N"/>
    <s v="NA"/>
    <s v="HDPK Dharmasena"/>
    <s v="RK Illingworth"/>
  </r>
  <r>
    <n v="980901"/>
    <s v="Mumbai"/>
    <x v="8"/>
    <d v="2016-04-09T00:00:00"/>
    <x v="119"/>
    <x v="3"/>
    <n v="0"/>
    <s v="Mumbai Indians"/>
    <s v="Rising Pune Supergiants"/>
    <s v="Mumbai Indians"/>
    <x v="1"/>
    <x v="12"/>
    <s v="wickets"/>
    <n v="9"/>
    <s v="N"/>
    <s v="NA"/>
    <s v="HDPK Dharmasena"/>
    <s v="CK Nandan"/>
  </r>
  <r>
    <n v="980903"/>
    <s v="Kolkata"/>
    <x v="8"/>
    <d v="2016-04-10T00:00:00"/>
    <x v="164"/>
    <x v="4"/>
    <n v="0"/>
    <s v="Kolkata Knight Riders"/>
    <s v="Delhi Daredevils"/>
    <s v="Kolkata Knight Riders"/>
    <x v="0"/>
    <x v="0"/>
    <s v="wickets"/>
    <n v="9"/>
    <s v="N"/>
    <s v="NA"/>
    <s v="S Ravi"/>
    <s v="C Shamshuddin"/>
  </r>
  <r>
    <n v="980905"/>
    <s v="Chandigarh"/>
    <x v="8"/>
    <d v="2016-04-11T00:00:00"/>
    <x v="140"/>
    <x v="32"/>
    <n v="0"/>
    <s v="Kings XI Punjab"/>
    <s v="Gujarat Lions"/>
    <s v="Gujarat Lions"/>
    <x v="0"/>
    <x v="13"/>
    <s v="wickets"/>
    <n v="5"/>
    <s v="N"/>
    <s v="NA"/>
    <s v="AK Chaudhary"/>
    <s v="VA Kulkarni"/>
  </r>
  <r>
    <n v="980907"/>
    <s v="Bangalore"/>
    <x v="8"/>
    <d v="2016-04-12T00:00:00"/>
    <x v="46"/>
    <x v="0"/>
    <n v="0"/>
    <s v="Royal Challengers Bangalore"/>
    <s v="Sunrisers Hyderabad"/>
    <s v="Sunrisers Hyderabad"/>
    <x v="0"/>
    <x v="3"/>
    <s v="runs"/>
    <n v="45"/>
    <s v="N"/>
    <s v="NA"/>
    <s v="HDPK Dharmasena"/>
    <s v="VK Sharma"/>
  </r>
  <r>
    <n v="980909"/>
    <s v="Kolkata"/>
    <x v="8"/>
    <d v="2016-04-13T00:00:00"/>
    <x v="57"/>
    <x v="4"/>
    <n v="0"/>
    <s v="Kolkata Knight Riders"/>
    <s v="Mumbai Indians"/>
    <s v="Mumbai Indians"/>
    <x v="0"/>
    <x v="7"/>
    <s v="wickets"/>
    <n v="6"/>
    <s v="N"/>
    <s v="NA"/>
    <s v="Nitin Menon"/>
    <s v="S Ravi"/>
  </r>
  <r>
    <n v="980911"/>
    <s v="Rajkot"/>
    <x v="8"/>
    <d v="2016-04-14T00:00:00"/>
    <x v="140"/>
    <x v="33"/>
    <n v="0"/>
    <s v="Gujarat Lions"/>
    <s v="Rising Pune Supergiants"/>
    <s v="Rising Pune Supergiants"/>
    <x v="1"/>
    <x v="13"/>
    <s v="wickets"/>
    <n v="7"/>
    <s v="N"/>
    <s v="NA"/>
    <s v="VA Kulkarni"/>
    <s v="CK Nandan"/>
  </r>
  <r>
    <n v="980913"/>
    <s v="Delhi"/>
    <x v="8"/>
    <d v="2016-04-15T00:00:00"/>
    <x v="28"/>
    <x v="2"/>
    <n v="0"/>
    <s v="Delhi Daredevils"/>
    <s v="Kings XI Punjab"/>
    <s v="Delhi Daredevils"/>
    <x v="0"/>
    <x v="2"/>
    <s v="wickets"/>
    <n v="8"/>
    <s v="N"/>
    <s v="NA"/>
    <s v="S Ravi"/>
    <s v="C Shamshuddin"/>
  </r>
  <r>
    <n v="980915"/>
    <s v="Hyderabad"/>
    <x v="8"/>
    <d v="2016-04-16T00:00:00"/>
    <x v="56"/>
    <x v="6"/>
    <n v="0"/>
    <s v="Sunrisers Hyderabad"/>
    <s v="Kolkata Knight Riders"/>
    <s v="Sunrisers Hyderabad"/>
    <x v="1"/>
    <x v="0"/>
    <s v="wickets"/>
    <n v="8"/>
    <s v="N"/>
    <s v="NA"/>
    <s v="AK Chaudhary"/>
    <s v="CK Nandan"/>
  </r>
  <r>
    <n v="980917"/>
    <s v="Mumbai"/>
    <x v="8"/>
    <d v="2016-04-16T00:00:00"/>
    <x v="140"/>
    <x v="3"/>
    <n v="0"/>
    <s v="Mumbai Indians"/>
    <s v="Gujarat Lions"/>
    <s v="Gujarat Lions"/>
    <x v="0"/>
    <x v="13"/>
    <s v="wickets"/>
    <n v="3"/>
    <s v="N"/>
    <s v="NA"/>
    <s v="HDPK Dharmasena"/>
    <s v="VK Sharma"/>
  </r>
  <r>
    <n v="980919"/>
    <s v="Chandigarh"/>
    <x v="8"/>
    <d v="2016-04-17T00:00:00"/>
    <x v="138"/>
    <x v="32"/>
    <n v="0"/>
    <s v="Kings XI Punjab"/>
    <s v="Rising Pune Supergiants"/>
    <s v="Rising Pune Supergiants"/>
    <x v="1"/>
    <x v="5"/>
    <s v="wickets"/>
    <n v="6"/>
    <s v="N"/>
    <s v="NA"/>
    <s v="S Ravi"/>
    <s v="C Shamshuddin"/>
  </r>
  <r>
    <n v="980921"/>
    <s v="Bangalore"/>
    <x v="8"/>
    <d v="2016-04-17T00:00:00"/>
    <x v="176"/>
    <x v="0"/>
    <n v="0"/>
    <s v="Royal Challengers Bangalore"/>
    <s v="Delhi Daredevils"/>
    <s v="Delhi Daredevils"/>
    <x v="0"/>
    <x v="2"/>
    <s v="wickets"/>
    <n v="7"/>
    <s v="N"/>
    <s v="NA"/>
    <s v="VA Kulkarni"/>
    <s v="A Nand Kishore"/>
  </r>
  <r>
    <n v="980923"/>
    <s v="Hyderabad"/>
    <x v="8"/>
    <d v="2016-04-18T00:00:00"/>
    <x v="79"/>
    <x v="6"/>
    <n v="0"/>
    <s v="Sunrisers Hyderabad"/>
    <s v="Mumbai Indians"/>
    <s v="Sunrisers Hyderabad"/>
    <x v="0"/>
    <x v="11"/>
    <s v="wickets"/>
    <n v="7"/>
    <s v="N"/>
    <s v="NA"/>
    <s v="HDPK Dharmasena"/>
    <s v="VK Sharma"/>
  </r>
  <r>
    <n v="980925"/>
    <s v="Chandigarh"/>
    <x v="8"/>
    <d v="2016-04-19T00:00:00"/>
    <x v="75"/>
    <x v="32"/>
    <n v="0"/>
    <s v="Kings XI Punjab"/>
    <s v="Kolkata Knight Riders"/>
    <s v="Kolkata Knight Riders"/>
    <x v="0"/>
    <x v="0"/>
    <s v="wickets"/>
    <n v="6"/>
    <s v="N"/>
    <s v="NA"/>
    <s v="S Ravi"/>
    <s v="C Shamshuddin"/>
  </r>
  <r>
    <n v="980927"/>
    <s v="Mumbai"/>
    <x v="8"/>
    <d v="2016-04-20T00:00:00"/>
    <x v="57"/>
    <x v="3"/>
    <n v="0"/>
    <s v="Mumbai Indians"/>
    <s v="Royal Challengers Bangalore"/>
    <s v="Mumbai Indians"/>
    <x v="0"/>
    <x v="7"/>
    <s v="wickets"/>
    <n v="6"/>
    <s v="N"/>
    <s v="NA"/>
    <s v="AK Chaudhary"/>
    <s v="CK Nandan"/>
  </r>
  <r>
    <n v="980929"/>
    <s v="Rajkot"/>
    <x v="8"/>
    <d v="2016-04-21T00:00:00"/>
    <x v="157"/>
    <x v="33"/>
    <n v="0"/>
    <s v="Gujarat Lions"/>
    <s v="Sunrisers Hyderabad"/>
    <s v="Sunrisers Hyderabad"/>
    <x v="0"/>
    <x v="11"/>
    <s v="wickets"/>
    <n v="10"/>
    <s v="N"/>
    <s v="NA"/>
    <s v="K Bharatan"/>
    <s v="HDPK Dharmasena"/>
  </r>
  <r>
    <n v="980931"/>
    <s v="Pune"/>
    <x v="8"/>
    <d v="2016-04-22T00:00:00"/>
    <x v="46"/>
    <x v="31"/>
    <n v="0"/>
    <s v="Rising Pune Supergiants"/>
    <s v="Royal Challengers Bangalore"/>
    <s v="Rising Pune Supergiants"/>
    <x v="0"/>
    <x v="3"/>
    <s v="runs"/>
    <n v="13"/>
    <s v="N"/>
    <s v="NA"/>
    <s v="CB Gaffaney"/>
    <s v="VK Sharma"/>
  </r>
  <r>
    <n v="980933"/>
    <s v="Delhi"/>
    <x v="8"/>
    <d v="2016-04-23T00:00:00"/>
    <x v="144"/>
    <x v="2"/>
    <n v="0"/>
    <s v="Delhi Daredevils"/>
    <s v="Mumbai Indians"/>
    <s v="Mumbai Indians"/>
    <x v="0"/>
    <x v="2"/>
    <s v="runs"/>
    <n v="10"/>
    <s v="N"/>
    <s v="NA"/>
    <s v="S Ravi"/>
    <s v="C Shamshuddin"/>
  </r>
  <r>
    <n v="980935"/>
    <s v="Hyderabad"/>
    <x v="8"/>
    <d v="2016-04-23T00:00:00"/>
    <x v="177"/>
    <x v="6"/>
    <n v="0"/>
    <s v="Sunrisers Hyderabad"/>
    <s v="Kings XI Punjab"/>
    <s v="Sunrisers Hyderabad"/>
    <x v="0"/>
    <x v="11"/>
    <s v="wickets"/>
    <n v="5"/>
    <s v="N"/>
    <s v="NA"/>
    <s v="AK Chaudhary"/>
    <s v="CK Nandan"/>
  </r>
  <r>
    <n v="980937"/>
    <s v="Rajkot"/>
    <x v="8"/>
    <d v="2016-04-24T00:00:00"/>
    <x v="104"/>
    <x v="33"/>
    <n v="0"/>
    <s v="Gujarat Lions"/>
    <s v="Royal Challengers Bangalore"/>
    <s v="Royal Challengers Bangalore"/>
    <x v="1"/>
    <x v="13"/>
    <s v="wickets"/>
    <n v="6"/>
    <s v="N"/>
    <s v="NA"/>
    <s v="K Bharatan"/>
    <s v="BNJ Oxenford"/>
  </r>
  <r>
    <n v="980939"/>
    <s v="Pune"/>
    <x v="8"/>
    <d v="2016-04-24T00:00:00"/>
    <x v="178"/>
    <x v="31"/>
    <n v="0"/>
    <s v="Rising Pune Supergiants"/>
    <s v="Kolkata Knight Riders"/>
    <s v="Kolkata Knight Riders"/>
    <x v="0"/>
    <x v="0"/>
    <s v="wickets"/>
    <n v="2"/>
    <s v="N"/>
    <s v="NA"/>
    <s v="CB Gaffaney"/>
    <s v="A Nand Kishore"/>
  </r>
  <r>
    <n v="980941"/>
    <s v="Chandigarh"/>
    <x v="8"/>
    <d v="2016-04-25T00:00:00"/>
    <x v="148"/>
    <x v="32"/>
    <n v="0"/>
    <s v="Kings XI Punjab"/>
    <s v="Mumbai Indians"/>
    <s v="Kings XI Punjab"/>
    <x v="0"/>
    <x v="7"/>
    <s v="runs"/>
    <n v="25"/>
    <s v="N"/>
    <s v="NA"/>
    <s v="Nitin Menon"/>
    <s v="RJ Tucker"/>
  </r>
  <r>
    <n v="980943"/>
    <s v="Hyderabad"/>
    <x v="8"/>
    <d v="2016-04-26T00:00:00"/>
    <x v="179"/>
    <x v="6"/>
    <n v="0"/>
    <s v="Sunrisers Hyderabad"/>
    <s v="Rising Pune Supergiants"/>
    <s v="Rising Pune Supergiants"/>
    <x v="0"/>
    <x v="12"/>
    <s v="runs"/>
    <n v="34"/>
    <s v="N"/>
    <s v="D/L"/>
    <s v="AY Dandekar"/>
    <s v="CK Nandan"/>
  </r>
  <r>
    <n v="980945"/>
    <s v="Delhi"/>
    <x v="8"/>
    <d v="2016-04-27T00:00:00"/>
    <x v="180"/>
    <x v="2"/>
    <n v="0"/>
    <s v="Delhi Daredevils"/>
    <s v="Gujarat Lions"/>
    <s v="Delhi Daredevils"/>
    <x v="0"/>
    <x v="13"/>
    <s v="runs"/>
    <n v="1"/>
    <s v="N"/>
    <s v="NA"/>
    <s v="M Erasmus"/>
    <s v="S Ravi"/>
  </r>
  <r>
    <n v="980947"/>
    <s v="Mumbai"/>
    <x v="8"/>
    <d v="2016-04-28T00:00:00"/>
    <x v="57"/>
    <x v="3"/>
    <n v="0"/>
    <s v="Mumbai Indians"/>
    <s v="Kolkata Knight Riders"/>
    <s v="Mumbai Indians"/>
    <x v="0"/>
    <x v="7"/>
    <s v="wickets"/>
    <n v="6"/>
    <s v="N"/>
    <s v="NA"/>
    <s v="Nitin Menon"/>
    <s v="RJ Tucker"/>
  </r>
  <r>
    <n v="980949"/>
    <s v="Pune"/>
    <x v="8"/>
    <d v="2016-04-29T00:00:00"/>
    <x v="60"/>
    <x v="31"/>
    <n v="0"/>
    <s v="Rising Pune Supergiants"/>
    <s v="Gujarat Lions"/>
    <s v="Gujarat Lions"/>
    <x v="0"/>
    <x v="13"/>
    <s v="wickets"/>
    <n v="3"/>
    <s v="N"/>
    <s v="NA"/>
    <s v="CB Gaffaney"/>
    <s v="BNJ Oxenford"/>
  </r>
  <r>
    <n v="980951"/>
    <s v="Delhi"/>
    <x v="8"/>
    <d v="2016-04-30T00:00:00"/>
    <x v="181"/>
    <x v="2"/>
    <n v="0"/>
    <s v="Delhi Daredevils"/>
    <s v="Kolkata Knight Riders"/>
    <s v="Kolkata Knight Riders"/>
    <x v="0"/>
    <x v="2"/>
    <s v="runs"/>
    <n v="27"/>
    <s v="N"/>
    <s v="NA"/>
    <s v="KN Ananthapadmanabhan"/>
    <s v="M Erasmus"/>
  </r>
  <r>
    <n v="980953"/>
    <s v="Hyderabad"/>
    <x v="8"/>
    <d v="2016-04-30T00:00:00"/>
    <x v="79"/>
    <x v="6"/>
    <n v="0"/>
    <s v="Sunrisers Hyderabad"/>
    <s v="Royal Challengers Bangalore"/>
    <s v="Royal Challengers Bangalore"/>
    <x v="0"/>
    <x v="11"/>
    <s v="runs"/>
    <n v="15"/>
    <s v="N"/>
    <s v="NA"/>
    <s v="AK Chaudhary"/>
    <s v="HDPK Dharmasena"/>
  </r>
  <r>
    <n v="980955"/>
    <s v="Rajkot"/>
    <x v="8"/>
    <d v="2016-05-01T00:00:00"/>
    <x v="160"/>
    <x v="33"/>
    <n v="0"/>
    <s v="Gujarat Lions"/>
    <s v="Kings XI Punjab"/>
    <s v="Gujarat Lions"/>
    <x v="0"/>
    <x v="5"/>
    <s v="runs"/>
    <n v="23"/>
    <s v="N"/>
    <s v="NA"/>
    <s v="BNJ Oxenford"/>
    <s v="VK Sharma"/>
  </r>
  <r>
    <n v="980957"/>
    <s v="Pune"/>
    <x v="8"/>
    <d v="2016-05-01T00:00:00"/>
    <x v="57"/>
    <x v="31"/>
    <n v="0"/>
    <s v="Rising Pune Supergiants"/>
    <s v="Mumbai Indians"/>
    <s v="Mumbai Indians"/>
    <x v="0"/>
    <x v="7"/>
    <s v="wickets"/>
    <n v="8"/>
    <s v="N"/>
    <s v="NA"/>
    <s v="AY Dandekar"/>
    <s v="RJ Tucker"/>
  </r>
  <r>
    <n v="980959"/>
    <s v="Bangalore"/>
    <x v="8"/>
    <d v="2016-05-02T00:00:00"/>
    <x v="164"/>
    <x v="0"/>
    <n v="0"/>
    <s v="Royal Challengers Bangalore"/>
    <s v="Kolkata Knight Riders"/>
    <s v="Kolkata Knight Riders"/>
    <x v="0"/>
    <x v="0"/>
    <s v="wickets"/>
    <n v="5"/>
    <s v="N"/>
    <s v="NA"/>
    <s v="M Erasmus"/>
    <s v="S Ravi"/>
  </r>
  <r>
    <n v="980961"/>
    <s v="Rajkot"/>
    <x v="8"/>
    <d v="2016-05-03T00:00:00"/>
    <x v="182"/>
    <x v="33"/>
    <n v="0"/>
    <s v="Gujarat Lions"/>
    <s v="Delhi Daredevils"/>
    <s v="Delhi Daredevils"/>
    <x v="0"/>
    <x v="2"/>
    <s v="wickets"/>
    <n v="8"/>
    <s v="N"/>
    <s v="NA"/>
    <s v="CB Gaffaney"/>
    <s v="BNJ Oxenford"/>
  </r>
  <r>
    <n v="980963"/>
    <s v="Kolkata"/>
    <x v="8"/>
    <d v="2016-05-04T00:00:00"/>
    <x v="164"/>
    <x v="4"/>
    <n v="0"/>
    <s v="Kolkata Knight Riders"/>
    <s v="Kings XI Punjab"/>
    <s v="Kings XI Punjab"/>
    <x v="0"/>
    <x v="0"/>
    <s v="runs"/>
    <n v="7"/>
    <s v="N"/>
    <s v="NA"/>
    <s v="AK Chaudhary"/>
    <s v="HDPK Dharmasena"/>
  </r>
  <r>
    <n v="980965"/>
    <s v="Delhi"/>
    <x v="8"/>
    <d v="2016-05-05T00:00:00"/>
    <x v="119"/>
    <x v="2"/>
    <n v="0"/>
    <s v="Delhi Daredevils"/>
    <s v="Rising Pune Supergiants"/>
    <s v="Rising Pune Supergiants"/>
    <x v="0"/>
    <x v="12"/>
    <s v="wickets"/>
    <n v="7"/>
    <s v="N"/>
    <s v="NA"/>
    <s v="C Shamshuddin"/>
    <s v="RJ Tucker"/>
  </r>
  <r>
    <n v="980967"/>
    <s v="Hyderabad"/>
    <x v="8"/>
    <d v="2016-05-06T00:00:00"/>
    <x v="157"/>
    <x v="6"/>
    <n v="0"/>
    <s v="Sunrisers Hyderabad"/>
    <s v="Gujarat Lions"/>
    <s v="Sunrisers Hyderabad"/>
    <x v="0"/>
    <x v="11"/>
    <s v="wickets"/>
    <n v="5"/>
    <s v="N"/>
    <s v="NA"/>
    <s v="M Erasmus"/>
    <s v="S Ravi"/>
  </r>
  <r>
    <n v="980969"/>
    <s v="Bangalore"/>
    <x v="8"/>
    <d v="2016-05-07T00:00:00"/>
    <x v="104"/>
    <x v="0"/>
    <n v="0"/>
    <s v="Royal Challengers Bangalore"/>
    <s v="Rising Pune Supergiants"/>
    <s v="Royal Challengers Bangalore"/>
    <x v="0"/>
    <x v="3"/>
    <s v="wickets"/>
    <n v="7"/>
    <s v="N"/>
    <s v="NA"/>
    <s v="CB Gaffaney"/>
    <s v="BNJ Oxenford"/>
  </r>
  <r>
    <n v="980971"/>
    <s v="Chandigarh"/>
    <x v="8"/>
    <d v="2016-05-07T00:00:00"/>
    <x v="183"/>
    <x v="32"/>
    <n v="0"/>
    <s v="Kings XI Punjab"/>
    <s v="Delhi Daredevils"/>
    <s v="Delhi Daredevils"/>
    <x v="0"/>
    <x v="5"/>
    <s v="runs"/>
    <n v="9"/>
    <s v="N"/>
    <s v="NA"/>
    <s v="HDPK Dharmasena"/>
    <s v="CK Nandan"/>
  </r>
  <r>
    <n v="980973"/>
    <s v="Visakhapatnam"/>
    <x v="8"/>
    <d v="2016-05-08T00:00:00"/>
    <x v="23"/>
    <x v="24"/>
    <n v="0"/>
    <s v="Mumbai Indians"/>
    <s v="Sunrisers Hyderabad"/>
    <s v="Mumbai Indians"/>
    <x v="0"/>
    <x v="11"/>
    <s v="runs"/>
    <n v="85"/>
    <s v="N"/>
    <s v="NA"/>
    <s v="S Ravi"/>
    <s v="C Shamshuddin"/>
  </r>
  <r>
    <n v="980975"/>
    <s v="Kolkata"/>
    <x v="8"/>
    <d v="2016-05-08T00:00:00"/>
    <x v="37"/>
    <x v="4"/>
    <n v="0"/>
    <s v="Kolkata Knight Riders"/>
    <s v="Gujarat Lions"/>
    <s v="Gujarat Lions"/>
    <x v="0"/>
    <x v="13"/>
    <s v="wickets"/>
    <n v="5"/>
    <s v="N"/>
    <s v="NA"/>
    <s v="M Erasmus"/>
    <s v="RJ Tucker"/>
  </r>
  <r>
    <n v="980977"/>
    <s v="Chandigarh"/>
    <x v="8"/>
    <d v="2016-05-09T00:00:00"/>
    <x v="5"/>
    <x v="32"/>
    <n v="0"/>
    <s v="Kings XI Punjab"/>
    <s v="Royal Challengers Bangalore"/>
    <s v="Kings XI Punjab"/>
    <x v="0"/>
    <x v="3"/>
    <s v="runs"/>
    <n v="1"/>
    <s v="N"/>
    <s v="NA"/>
    <s v="AK Chaudhary"/>
    <s v="HDPK Dharmasena"/>
  </r>
  <r>
    <n v="980979"/>
    <s v="Visakhapatnam"/>
    <x v="8"/>
    <d v="2016-05-10T00:00:00"/>
    <x v="184"/>
    <x v="24"/>
    <n v="0"/>
    <s v="Rising Pune Supergiants"/>
    <s v="Sunrisers Hyderabad"/>
    <s v="Sunrisers Hyderabad"/>
    <x v="1"/>
    <x v="11"/>
    <s v="runs"/>
    <n v="4"/>
    <s v="N"/>
    <s v="NA"/>
    <s v="CB Gaffaney"/>
    <s v="VK Sharma"/>
  </r>
  <r>
    <n v="980981"/>
    <s v="Bangalore"/>
    <x v="8"/>
    <d v="2016-05-11T00:00:00"/>
    <x v="185"/>
    <x v="0"/>
    <n v="0"/>
    <s v="Royal Challengers Bangalore"/>
    <s v="Mumbai Indians"/>
    <s v="Mumbai Indians"/>
    <x v="0"/>
    <x v="7"/>
    <s v="wickets"/>
    <n v="6"/>
    <s v="N"/>
    <s v="NA"/>
    <s v="AY Dandekar"/>
    <s v="C Shamshuddin"/>
  </r>
  <r>
    <n v="980983"/>
    <s v="Hyderabad"/>
    <x v="8"/>
    <d v="2016-05-12T00:00:00"/>
    <x v="180"/>
    <x v="6"/>
    <n v="0"/>
    <s v="Sunrisers Hyderabad"/>
    <s v="Delhi Daredevils"/>
    <s v="Delhi Daredevils"/>
    <x v="0"/>
    <x v="2"/>
    <s v="wickets"/>
    <n v="7"/>
    <s v="N"/>
    <s v="NA"/>
    <s v="K Bharatan"/>
    <s v="M Erasmus"/>
  </r>
  <r>
    <n v="980985"/>
    <s v="Visakhapatnam"/>
    <x v="8"/>
    <d v="2016-05-13T00:00:00"/>
    <x v="183"/>
    <x v="24"/>
    <n v="0"/>
    <s v="Mumbai Indians"/>
    <s v="Kings XI Punjab"/>
    <s v="Mumbai Indians"/>
    <x v="1"/>
    <x v="5"/>
    <s v="wickets"/>
    <n v="7"/>
    <s v="N"/>
    <s v="NA"/>
    <s v="HDPK Dharmasena"/>
    <s v="CK Nandan"/>
  </r>
  <r>
    <n v="980987"/>
    <s v="Bangalore"/>
    <x v="8"/>
    <d v="2016-05-14T00:00:00"/>
    <x v="46"/>
    <x v="0"/>
    <n v="0"/>
    <s v="Royal Challengers Bangalore"/>
    <s v="Gujarat Lions"/>
    <s v="Gujarat Lions"/>
    <x v="0"/>
    <x v="3"/>
    <s v="runs"/>
    <n v="144"/>
    <s v="N"/>
    <s v="NA"/>
    <s v="AY Dandekar"/>
    <s v="VK Sharma"/>
  </r>
  <r>
    <n v="980989"/>
    <s v="Kolkata"/>
    <x v="8"/>
    <d v="2016-05-14T00:00:00"/>
    <x v="8"/>
    <x v="4"/>
    <n v="0"/>
    <s v="Kolkata Knight Riders"/>
    <s v="Rising Pune Supergiants"/>
    <s v="Rising Pune Supergiants"/>
    <x v="1"/>
    <x v="0"/>
    <s v="wickets"/>
    <n v="8"/>
    <s v="N"/>
    <s v="D/L"/>
    <s v="A Nand Kishore"/>
    <s v="BNJ Oxenford"/>
  </r>
  <r>
    <n v="980991"/>
    <s v="Chandigarh"/>
    <x v="8"/>
    <d v="2016-05-15T00:00:00"/>
    <x v="186"/>
    <x v="32"/>
    <n v="0"/>
    <s v="Kings XI Punjab"/>
    <s v="Sunrisers Hyderabad"/>
    <s v="Kings XI Punjab"/>
    <x v="1"/>
    <x v="11"/>
    <s v="wickets"/>
    <n v="7"/>
    <s v="N"/>
    <s v="NA"/>
    <s v="KN Ananthapadmanabhan"/>
    <s v="M Erasmus"/>
  </r>
  <r>
    <n v="980993"/>
    <s v="Visakhapatnam"/>
    <x v="8"/>
    <d v="2016-05-15T00:00:00"/>
    <x v="185"/>
    <x v="24"/>
    <n v="0"/>
    <s v="Mumbai Indians"/>
    <s v="Delhi Daredevils"/>
    <s v="Delhi Daredevils"/>
    <x v="0"/>
    <x v="7"/>
    <s v="runs"/>
    <n v="80"/>
    <s v="N"/>
    <s v="NA"/>
    <s v="Nitin Menon"/>
    <s v="CK Nandan"/>
  </r>
  <r>
    <n v="980995"/>
    <s v="Kolkata"/>
    <x v="8"/>
    <d v="2016-05-16T00:00:00"/>
    <x v="104"/>
    <x v="4"/>
    <n v="0"/>
    <s v="Kolkata Knight Riders"/>
    <s v="Royal Challengers Bangalore"/>
    <s v="Royal Challengers Bangalore"/>
    <x v="0"/>
    <x v="3"/>
    <s v="wickets"/>
    <n v="9"/>
    <s v="N"/>
    <s v="NA"/>
    <s v="CB Gaffaney"/>
    <s v="A Nand Kishore"/>
  </r>
  <r>
    <n v="980997"/>
    <s v="Visakhapatnam"/>
    <x v="8"/>
    <d v="2016-05-17T00:00:00"/>
    <x v="179"/>
    <x v="24"/>
    <n v="0"/>
    <s v="Rising Pune Supergiants"/>
    <s v="Delhi Daredevils"/>
    <s v="Rising Pune Supergiants"/>
    <x v="0"/>
    <x v="12"/>
    <s v="runs"/>
    <n v="19"/>
    <s v="N"/>
    <s v="D/L"/>
    <s v="Nitin Menon"/>
    <s v="C Shamshuddin"/>
  </r>
  <r>
    <n v="980999"/>
    <s v="Bangalore"/>
    <x v="8"/>
    <d v="2016-05-18T00:00:00"/>
    <x v="104"/>
    <x v="0"/>
    <n v="0"/>
    <s v="Royal Challengers Bangalore"/>
    <s v="Kings XI Punjab"/>
    <s v="Kings XI Punjab"/>
    <x v="0"/>
    <x v="3"/>
    <s v="runs"/>
    <n v="82"/>
    <s v="N"/>
    <s v="D/L"/>
    <s v="KN Ananthapadmanabhan"/>
    <s v="M Erasmus"/>
  </r>
  <r>
    <n v="981001"/>
    <s v="Kanpur"/>
    <x v="8"/>
    <d v="2016-05-19T00:00:00"/>
    <x v="60"/>
    <x v="34"/>
    <n v="0"/>
    <s v="Gujarat Lions"/>
    <s v="Kolkata Knight Riders"/>
    <s v="Gujarat Lions"/>
    <x v="0"/>
    <x v="13"/>
    <s v="wickets"/>
    <n v="6"/>
    <s v="N"/>
    <s v="NA"/>
    <s v="AK Chaudhary"/>
    <s v="CK Nandan"/>
  </r>
  <r>
    <n v="981003"/>
    <s v="Raipur"/>
    <x v="8"/>
    <d v="2016-05-20T00:00:00"/>
    <x v="159"/>
    <x v="26"/>
    <n v="0"/>
    <s v="Delhi Daredevils"/>
    <s v="Sunrisers Hyderabad"/>
    <s v="Delhi Daredevils"/>
    <x v="0"/>
    <x v="2"/>
    <s v="wickets"/>
    <n v="6"/>
    <s v="N"/>
    <s v="NA"/>
    <s v="A Nand Kishore"/>
    <s v="BNJ Oxenford"/>
  </r>
  <r>
    <n v="981005"/>
    <s v="Visakhapatnam"/>
    <x v="8"/>
    <d v="2016-05-21T00:00:00"/>
    <x v="13"/>
    <x v="24"/>
    <n v="0"/>
    <s v="Rising Pune Supergiants"/>
    <s v="Kings XI Punjab"/>
    <s v="Kings XI Punjab"/>
    <x v="1"/>
    <x v="12"/>
    <s v="wickets"/>
    <n v="4"/>
    <s v="N"/>
    <s v="NA"/>
    <s v="HDPK Dharmasena"/>
    <s v="Nitin Menon"/>
  </r>
  <r>
    <n v="981007"/>
    <s v="Kanpur"/>
    <x v="8"/>
    <d v="2016-05-21T00:00:00"/>
    <x v="39"/>
    <x v="34"/>
    <n v="0"/>
    <s v="Gujarat Lions"/>
    <s v="Mumbai Indians"/>
    <s v="Gujarat Lions"/>
    <x v="0"/>
    <x v="13"/>
    <s v="wickets"/>
    <n v="6"/>
    <s v="N"/>
    <s v="NA"/>
    <s v="AK Chaudhary"/>
    <s v="CK Nandan"/>
  </r>
  <r>
    <n v="981009"/>
    <s v="Kolkata"/>
    <x v="8"/>
    <d v="2016-05-22T00:00:00"/>
    <x v="8"/>
    <x v="4"/>
    <n v="0"/>
    <s v="Kolkata Knight Riders"/>
    <s v="Sunrisers Hyderabad"/>
    <s v="Sunrisers Hyderabad"/>
    <x v="0"/>
    <x v="0"/>
    <s v="runs"/>
    <n v="22"/>
    <s v="N"/>
    <s v="NA"/>
    <s v="KN Ananthapadmanabhan"/>
    <s v="M Erasmus"/>
  </r>
  <r>
    <n v="981011"/>
    <s v="Raipur"/>
    <x v="8"/>
    <d v="2016-05-22T00:00:00"/>
    <x v="104"/>
    <x v="26"/>
    <n v="0"/>
    <s v="Delhi Daredevils"/>
    <s v="Royal Challengers Bangalore"/>
    <s v="Royal Challengers Bangalore"/>
    <x v="0"/>
    <x v="3"/>
    <s v="wickets"/>
    <n v="6"/>
    <s v="N"/>
    <s v="NA"/>
    <s v="A Nand Kishore"/>
    <s v="BNJ Oxenford"/>
  </r>
  <r>
    <n v="981013"/>
    <s v="Bangalore"/>
    <x v="8"/>
    <d v="2016-05-24T00:00:00"/>
    <x v="46"/>
    <x v="0"/>
    <n v="0"/>
    <s v="Gujarat Lions"/>
    <s v="Royal Challengers Bangalore"/>
    <s v="Royal Challengers Bangalore"/>
    <x v="0"/>
    <x v="3"/>
    <s v="wickets"/>
    <n v="4"/>
    <s v="N"/>
    <s v="NA"/>
    <s v="AK Chaudhary"/>
    <s v="HDPK Dharmasena"/>
  </r>
  <r>
    <n v="981015"/>
    <s v="Delhi"/>
    <x v="8"/>
    <d v="2016-05-25T00:00:00"/>
    <x v="173"/>
    <x v="2"/>
    <n v="0"/>
    <s v="Sunrisers Hyderabad"/>
    <s v="Kolkata Knight Riders"/>
    <s v="Kolkata Knight Riders"/>
    <x v="0"/>
    <x v="11"/>
    <s v="runs"/>
    <n v="22"/>
    <s v="N"/>
    <s v="NA"/>
    <s v="M Erasmus"/>
    <s v="C Shamshuddin"/>
  </r>
  <r>
    <n v="981017"/>
    <s v="Delhi"/>
    <x v="8"/>
    <d v="2016-05-27T00:00:00"/>
    <x v="79"/>
    <x v="2"/>
    <n v="0"/>
    <s v="Gujarat Lions"/>
    <s v="Sunrisers Hyderabad"/>
    <s v="Sunrisers Hyderabad"/>
    <x v="0"/>
    <x v="11"/>
    <s v="wickets"/>
    <n v="4"/>
    <s v="N"/>
    <s v="NA"/>
    <s v="M Erasmus"/>
    <s v="CK Nandan"/>
  </r>
  <r>
    <n v="981019"/>
    <s v="Bangalore"/>
    <x v="8"/>
    <d v="2016-05-29T00:00:00"/>
    <x v="187"/>
    <x v="0"/>
    <n v="0"/>
    <s v="Royal Challengers Bangalore"/>
    <s v="Sunrisers Hyderabad"/>
    <s v="Sunrisers Hyderabad"/>
    <x v="1"/>
    <x v="11"/>
    <s v="runs"/>
    <n v="8"/>
    <s v="N"/>
    <s v="NA"/>
    <s v="HDPK Dharmasena"/>
    <s v="BNJ Oxenford"/>
  </r>
  <r>
    <n v="1082591"/>
    <s v="Hyderabad"/>
    <x v="9"/>
    <d v="2017-04-05T00:00:00"/>
    <x v="53"/>
    <x v="6"/>
    <n v="0"/>
    <s v="Sunrisers Hyderabad"/>
    <s v="Royal Challengers Bangalore"/>
    <s v="Royal Challengers Bangalore"/>
    <x v="0"/>
    <x v="11"/>
    <s v="runs"/>
    <n v="35"/>
    <s v="N"/>
    <s v="NA"/>
    <s v="AY Dandekar"/>
    <s v="NJ Llong"/>
  </r>
  <r>
    <n v="1082592"/>
    <s v="Pune"/>
    <x v="9"/>
    <d v="2017-04-06T00:00:00"/>
    <x v="118"/>
    <x v="31"/>
    <n v="0"/>
    <s v="Rising Pune Supergiant"/>
    <s v="Mumbai Indians"/>
    <s v="Rising Pune Supergiant"/>
    <x v="0"/>
    <x v="14"/>
    <s v="wickets"/>
    <n v="7"/>
    <s v="N"/>
    <s v="NA"/>
    <s v="A Nand Kishore"/>
    <s v="S Ravi"/>
  </r>
  <r>
    <n v="1082593"/>
    <s v="Rajkot"/>
    <x v="9"/>
    <d v="2017-04-07T00:00:00"/>
    <x v="153"/>
    <x v="33"/>
    <n v="0"/>
    <s v="Gujarat Lions"/>
    <s v="Kolkata Knight Riders"/>
    <s v="Kolkata Knight Riders"/>
    <x v="0"/>
    <x v="0"/>
    <s v="wickets"/>
    <n v="10"/>
    <s v="N"/>
    <s v="NA"/>
    <s v="Nitin Menon"/>
    <s v="CK Nandan"/>
  </r>
  <r>
    <n v="1082594"/>
    <s v="Indore"/>
    <x v="9"/>
    <d v="2017-04-08T00:00:00"/>
    <x v="152"/>
    <x v="23"/>
    <n v="0"/>
    <s v="Kings XI Punjab"/>
    <s v="Rising Pune Supergiant"/>
    <s v="Kings XI Punjab"/>
    <x v="0"/>
    <x v="5"/>
    <s v="wickets"/>
    <n v="6"/>
    <s v="N"/>
    <s v="NA"/>
    <s v="AK Chaudhary"/>
    <s v="C Shamshuddin"/>
  </r>
  <r>
    <n v="1082595"/>
    <s v="Bengaluru"/>
    <x v="9"/>
    <d v="2017-04-08T00:00:00"/>
    <x v="77"/>
    <x v="35"/>
    <n v="0"/>
    <s v="Royal Challengers Bangalore"/>
    <s v="Delhi Daredevils"/>
    <s v="Royal Challengers Bangalore"/>
    <x v="1"/>
    <x v="3"/>
    <s v="runs"/>
    <n v="15"/>
    <s v="N"/>
    <s v="NA"/>
    <s v="S Ravi"/>
    <s v="VK Sharma"/>
  </r>
  <r>
    <n v="1082596"/>
    <s v="Hyderabad"/>
    <x v="9"/>
    <d v="2017-04-09T00:00:00"/>
    <x v="188"/>
    <x v="6"/>
    <n v="0"/>
    <s v="Sunrisers Hyderabad"/>
    <s v="Gujarat Lions"/>
    <s v="Sunrisers Hyderabad"/>
    <x v="0"/>
    <x v="11"/>
    <s v="wickets"/>
    <n v="9"/>
    <s v="N"/>
    <s v="NA"/>
    <s v="A Deshmukh"/>
    <s v="NJ Llong"/>
  </r>
  <r>
    <n v="1082597"/>
    <s v="Mumbai"/>
    <x v="9"/>
    <d v="2017-04-09T00:00:00"/>
    <x v="189"/>
    <x v="3"/>
    <n v="0"/>
    <s v="Mumbai Indians"/>
    <s v="Kolkata Knight Riders"/>
    <s v="Mumbai Indians"/>
    <x v="0"/>
    <x v="7"/>
    <s v="wickets"/>
    <n v="4"/>
    <s v="N"/>
    <s v="NA"/>
    <s v="Nitin Menon"/>
    <s v="CK Nandan"/>
  </r>
  <r>
    <n v="1082598"/>
    <s v="Indore"/>
    <x v="9"/>
    <d v="2017-04-10T00:00:00"/>
    <x v="160"/>
    <x v="23"/>
    <n v="0"/>
    <s v="Kings XI Punjab"/>
    <s v="Royal Challengers Bangalore"/>
    <s v="Royal Challengers Bangalore"/>
    <x v="1"/>
    <x v="5"/>
    <s v="wickets"/>
    <n v="8"/>
    <s v="N"/>
    <s v="NA"/>
    <s v="AK Chaudhary"/>
    <s v="C Shamshuddin"/>
  </r>
  <r>
    <n v="1082599"/>
    <s v="Pune"/>
    <x v="9"/>
    <d v="2017-04-11T00:00:00"/>
    <x v="144"/>
    <x v="31"/>
    <n v="0"/>
    <s v="Rising Pune Supergiant"/>
    <s v="Delhi Daredevils"/>
    <s v="Rising Pune Supergiant"/>
    <x v="0"/>
    <x v="2"/>
    <s v="runs"/>
    <n v="97"/>
    <s v="N"/>
    <s v="NA"/>
    <s v="AY Dandekar"/>
    <s v="S Ravi"/>
  </r>
  <r>
    <n v="1082600"/>
    <s v="Mumbai"/>
    <x v="9"/>
    <d v="2017-04-12T00:00:00"/>
    <x v="190"/>
    <x v="3"/>
    <n v="0"/>
    <s v="Mumbai Indians"/>
    <s v="Sunrisers Hyderabad"/>
    <s v="Mumbai Indians"/>
    <x v="0"/>
    <x v="7"/>
    <s v="wickets"/>
    <n v="4"/>
    <s v="N"/>
    <s v="NA"/>
    <s v="Nitin Menon"/>
    <s v="CK Nandan"/>
  </r>
  <r>
    <n v="1082601"/>
    <s v="Kolkata"/>
    <x v="9"/>
    <d v="2017-04-13T00:00:00"/>
    <x v="127"/>
    <x v="4"/>
    <n v="0"/>
    <s v="Kolkata Knight Riders"/>
    <s v="Kings XI Punjab"/>
    <s v="Kolkata Knight Riders"/>
    <x v="0"/>
    <x v="0"/>
    <s v="wickets"/>
    <n v="8"/>
    <s v="N"/>
    <s v="NA"/>
    <s v="A Deshmukh"/>
    <s v="NJ Llong"/>
  </r>
  <r>
    <n v="1082602"/>
    <s v="Bangalore"/>
    <x v="9"/>
    <d v="2017-04-14T00:00:00"/>
    <x v="90"/>
    <x v="0"/>
    <n v="0"/>
    <s v="Royal Challengers Bangalore"/>
    <s v="Mumbai Indians"/>
    <s v="Mumbai Indians"/>
    <x v="0"/>
    <x v="7"/>
    <s v="wickets"/>
    <n v="4"/>
    <s v="N"/>
    <s v="NA"/>
    <s v="KN Ananthapadmanabhan"/>
    <s v="AK Chaudhary"/>
  </r>
  <r>
    <n v="1082603"/>
    <s v="Rajkot"/>
    <x v="9"/>
    <d v="2017-04-14T00:00:00"/>
    <x v="191"/>
    <x v="33"/>
    <n v="0"/>
    <s v="Gujarat Lions"/>
    <s v="Rising Pune Supergiant"/>
    <s v="Gujarat Lions"/>
    <x v="0"/>
    <x v="13"/>
    <s v="wickets"/>
    <n v="7"/>
    <s v="N"/>
    <s v="NA"/>
    <s v="A Nand Kishore"/>
    <s v="S Ravi"/>
  </r>
  <r>
    <n v="1082604"/>
    <s v="Kolkata"/>
    <x v="9"/>
    <d v="2017-04-15T00:00:00"/>
    <x v="75"/>
    <x v="4"/>
    <n v="0"/>
    <s v="Kolkata Knight Riders"/>
    <s v="Sunrisers Hyderabad"/>
    <s v="Sunrisers Hyderabad"/>
    <x v="0"/>
    <x v="0"/>
    <s v="runs"/>
    <n v="17"/>
    <s v="N"/>
    <s v="NA"/>
    <s v="AY Dandekar"/>
    <s v="NJ Llong"/>
  </r>
  <r>
    <n v="1082605"/>
    <s v="Delhi"/>
    <x v="9"/>
    <d v="2017-04-15T00:00:00"/>
    <x v="158"/>
    <x v="2"/>
    <n v="0"/>
    <s v="Delhi Daredevils"/>
    <s v="Kings XI Punjab"/>
    <s v="Delhi Daredevils"/>
    <x v="1"/>
    <x v="2"/>
    <s v="runs"/>
    <n v="51"/>
    <s v="N"/>
    <s v="NA"/>
    <s v="YC Barde"/>
    <s v="Nitin Menon"/>
  </r>
  <r>
    <n v="1082606"/>
    <s v="Mumbai"/>
    <x v="9"/>
    <d v="2017-04-16T00:00:00"/>
    <x v="189"/>
    <x v="3"/>
    <n v="0"/>
    <s v="Mumbai Indians"/>
    <s v="Gujarat Lions"/>
    <s v="Mumbai Indians"/>
    <x v="0"/>
    <x v="7"/>
    <s v="wickets"/>
    <n v="6"/>
    <s v="N"/>
    <s v="NA"/>
    <s v="A Nand Kishore"/>
    <s v="S Ravi"/>
  </r>
  <r>
    <n v="1082607"/>
    <s v="Bangalore"/>
    <x v="9"/>
    <d v="2017-04-16T00:00:00"/>
    <x v="192"/>
    <x v="0"/>
    <n v="0"/>
    <s v="Royal Challengers Bangalore"/>
    <s v="Rising Pune Supergiant"/>
    <s v="Royal Challengers Bangalore"/>
    <x v="0"/>
    <x v="14"/>
    <s v="runs"/>
    <n v="27"/>
    <s v="N"/>
    <s v="NA"/>
    <s v="KN Ananthapadmanabhan"/>
    <s v="C Shamshuddin"/>
  </r>
  <r>
    <n v="1082608"/>
    <s v="Delhi"/>
    <x v="9"/>
    <d v="2017-04-17T00:00:00"/>
    <x v="170"/>
    <x v="2"/>
    <n v="0"/>
    <s v="Delhi Daredevils"/>
    <s v="Kolkata Knight Riders"/>
    <s v="Delhi Daredevils"/>
    <x v="1"/>
    <x v="0"/>
    <s v="wickets"/>
    <n v="4"/>
    <s v="N"/>
    <s v="NA"/>
    <s v="Nitin Menon"/>
    <s v="CK Nandan"/>
  </r>
  <r>
    <n v="1082609"/>
    <s v="Hyderabad"/>
    <x v="9"/>
    <d v="2017-04-17T00:00:00"/>
    <x v="157"/>
    <x v="6"/>
    <n v="0"/>
    <s v="Sunrisers Hyderabad"/>
    <s v="Kings XI Punjab"/>
    <s v="Kings XI Punjab"/>
    <x v="0"/>
    <x v="11"/>
    <s v="runs"/>
    <n v="5"/>
    <s v="N"/>
    <s v="NA"/>
    <s v="AY Dandekar"/>
    <s v="A Deshmukh"/>
  </r>
  <r>
    <n v="1082610"/>
    <s v="Rajkot"/>
    <x v="9"/>
    <d v="2017-04-18T00:00:00"/>
    <x v="45"/>
    <x v="33"/>
    <n v="0"/>
    <s v="Gujarat Lions"/>
    <s v="Royal Challengers Bangalore"/>
    <s v="Gujarat Lions"/>
    <x v="0"/>
    <x v="3"/>
    <s v="runs"/>
    <n v="21"/>
    <s v="N"/>
    <s v="NA"/>
    <s v="S Ravi"/>
    <s v="VK Sharma"/>
  </r>
  <r>
    <n v="1082611"/>
    <s v="Hyderabad"/>
    <x v="9"/>
    <d v="2017-04-19T00:00:00"/>
    <x v="193"/>
    <x v="6"/>
    <n v="0"/>
    <s v="Sunrisers Hyderabad"/>
    <s v="Delhi Daredevils"/>
    <s v="Sunrisers Hyderabad"/>
    <x v="1"/>
    <x v="11"/>
    <s v="runs"/>
    <n v="15"/>
    <s v="N"/>
    <s v="NA"/>
    <s v="CB Gaffaney"/>
    <s v="NJ Llong"/>
  </r>
  <r>
    <n v="1082612"/>
    <s v="Indore"/>
    <x v="9"/>
    <d v="2017-04-20T00:00:00"/>
    <x v="194"/>
    <x v="23"/>
    <n v="0"/>
    <s v="Kings XI Punjab"/>
    <s v="Mumbai Indians"/>
    <s v="Mumbai Indians"/>
    <x v="0"/>
    <x v="7"/>
    <s v="wickets"/>
    <n v="8"/>
    <s v="N"/>
    <s v="NA"/>
    <s v="M Erasmus"/>
    <s v="C Shamshuddin"/>
  </r>
  <r>
    <n v="1082613"/>
    <s v="Kolkata"/>
    <x v="9"/>
    <d v="2017-04-21T00:00:00"/>
    <x v="39"/>
    <x v="4"/>
    <n v="0"/>
    <s v="Kolkata Knight Riders"/>
    <s v="Gujarat Lions"/>
    <s v="Gujarat Lions"/>
    <x v="0"/>
    <x v="13"/>
    <s v="wickets"/>
    <n v="4"/>
    <s v="N"/>
    <s v="NA"/>
    <s v="CB Gaffaney"/>
    <s v="Nitin Menon"/>
  </r>
  <r>
    <n v="1082614"/>
    <s v="Mumbai"/>
    <x v="9"/>
    <d v="2017-04-22T00:00:00"/>
    <x v="175"/>
    <x v="3"/>
    <n v="0"/>
    <s v="Mumbai Indians"/>
    <s v="Delhi Daredevils"/>
    <s v="Delhi Daredevils"/>
    <x v="0"/>
    <x v="7"/>
    <s v="runs"/>
    <n v="14"/>
    <s v="N"/>
    <s v="NA"/>
    <s v="A Nand Kishore"/>
    <s v="S Ravi"/>
  </r>
  <r>
    <n v="1082615"/>
    <s v="Pune"/>
    <x v="9"/>
    <d v="2017-04-22T00:00:00"/>
    <x v="13"/>
    <x v="31"/>
    <n v="0"/>
    <s v="Rising Pune Supergiant"/>
    <s v="Sunrisers Hyderabad"/>
    <s v="Rising Pune Supergiant"/>
    <x v="0"/>
    <x v="14"/>
    <s v="wickets"/>
    <n v="6"/>
    <s v="N"/>
    <s v="NA"/>
    <s v="AY Dandekar"/>
    <s v="A Deshmukh"/>
  </r>
  <r>
    <n v="1082616"/>
    <s v="Rajkot"/>
    <x v="9"/>
    <d v="2017-04-23T00:00:00"/>
    <x v="186"/>
    <x v="33"/>
    <n v="0"/>
    <s v="Gujarat Lions"/>
    <s v="Kings XI Punjab"/>
    <s v="Gujarat Lions"/>
    <x v="0"/>
    <x v="5"/>
    <s v="runs"/>
    <n v="26"/>
    <s v="N"/>
    <s v="NA"/>
    <s v="AK Chaudhary"/>
    <s v="M Erasmus"/>
  </r>
  <r>
    <n v="1082617"/>
    <s v="Kolkata"/>
    <x v="9"/>
    <d v="2017-04-23T00:00:00"/>
    <x v="170"/>
    <x v="4"/>
    <n v="0"/>
    <s v="Kolkata Knight Riders"/>
    <s v="Royal Challengers Bangalore"/>
    <s v="Royal Challengers Bangalore"/>
    <x v="0"/>
    <x v="0"/>
    <s v="runs"/>
    <n v="82"/>
    <s v="N"/>
    <s v="NA"/>
    <s v="CB Gaffaney"/>
    <s v="CK Nandan"/>
  </r>
  <r>
    <n v="1082618"/>
    <s v="Mumbai"/>
    <x v="9"/>
    <d v="2017-04-24T00:00:00"/>
    <x v="192"/>
    <x v="3"/>
    <n v="0"/>
    <s v="Mumbai Indians"/>
    <s v="Rising Pune Supergiant"/>
    <s v="Mumbai Indians"/>
    <x v="0"/>
    <x v="14"/>
    <s v="runs"/>
    <n v="3"/>
    <s v="N"/>
    <s v="NA"/>
    <s v="A Nand Kishore"/>
    <s v="S Ravi"/>
  </r>
  <r>
    <n v="1082620"/>
    <s v="Pune"/>
    <x v="9"/>
    <d v="2017-04-26T00:00:00"/>
    <x v="75"/>
    <x v="31"/>
    <n v="0"/>
    <s v="Rising Pune Supergiant"/>
    <s v="Kolkata Knight Riders"/>
    <s v="Kolkata Knight Riders"/>
    <x v="0"/>
    <x v="0"/>
    <s v="wickets"/>
    <n v="7"/>
    <s v="N"/>
    <s v="NA"/>
    <s v="AY Dandekar"/>
    <s v="NJ Llong"/>
  </r>
  <r>
    <n v="1082621"/>
    <s v="Bangalore"/>
    <x v="9"/>
    <d v="2017-04-27T00:00:00"/>
    <x v="191"/>
    <x v="0"/>
    <n v="0"/>
    <s v="Royal Challengers Bangalore"/>
    <s v="Gujarat Lions"/>
    <s v="Gujarat Lions"/>
    <x v="0"/>
    <x v="13"/>
    <s v="wickets"/>
    <n v="7"/>
    <s v="N"/>
    <s v="NA"/>
    <s v="AK Chaudhary"/>
    <s v="C Shamshuddin"/>
  </r>
  <r>
    <n v="1082622"/>
    <s v="Kolkata"/>
    <x v="9"/>
    <d v="2017-04-28T00:00:00"/>
    <x v="56"/>
    <x v="4"/>
    <n v="0"/>
    <s v="Kolkata Knight Riders"/>
    <s v="Delhi Daredevils"/>
    <s v="Kolkata Knight Riders"/>
    <x v="0"/>
    <x v="0"/>
    <s v="wickets"/>
    <n v="7"/>
    <s v="N"/>
    <s v="NA"/>
    <s v="NJ Llong"/>
    <s v="S Ravi"/>
  </r>
  <r>
    <n v="1082623"/>
    <s v="Chandigarh"/>
    <x v="9"/>
    <d v="2017-04-28T00:00:00"/>
    <x v="188"/>
    <x v="32"/>
    <n v="0"/>
    <s v="Kings XI Punjab"/>
    <s v="Sunrisers Hyderabad"/>
    <s v="Kings XI Punjab"/>
    <x v="0"/>
    <x v="11"/>
    <s v="runs"/>
    <n v="26"/>
    <s v="N"/>
    <s v="NA"/>
    <s v="Nitin Menon"/>
    <s v="CK Nandan"/>
  </r>
  <r>
    <n v="1082624"/>
    <s v="Pune"/>
    <x v="9"/>
    <d v="2017-04-29T00:00:00"/>
    <x v="195"/>
    <x v="31"/>
    <n v="0"/>
    <s v="Rising Pune Supergiant"/>
    <s v="Royal Challengers Bangalore"/>
    <s v="Royal Challengers Bangalore"/>
    <x v="0"/>
    <x v="14"/>
    <s v="runs"/>
    <n v="61"/>
    <s v="N"/>
    <s v="NA"/>
    <s v="KN Ananthapadmanabhan"/>
    <s v="M Erasmus"/>
  </r>
  <r>
    <n v="1082625"/>
    <s v="Rajkot"/>
    <x v="9"/>
    <d v="2017-04-29T00:00:00"/>
    <x v="185"/>
    <x v="33"/>
    <n v="0"/>
    <s v="Gujarat Lions"/>
    <s v="Mumbai Indians"/>
    <s v="Gujarat Lions"/>
    <x v="1"/>
    <x v="7"/>
    <s v="tie"/>
    <s v="NA"/>
    <s v="Y"/>
    <s v="NA"/>
    <s v="AK Chaudhary"/>
    <s v="CB Gaffaney"/>
  </r>
  <r>
    <n v="1082626"/>
    <s v="Chandigarh"/>
    <x v="9"/>
    <d v="2017-04-30T00:00:00"/>
    <x v="156"/>
    <x v="32"/>
    <n v="0"/>
    <s v="Kings XI Punjab"/>
    <s v="Delhi Daredevils"/>
    <s v="Kings XI Punjab"/>
    <x v="0"/>
    <x v="5"/>
    <s v="wickets"/>
    <n v="10"/>
    <s v="N"/>
    <s v="NA"/>
    <s v="YC Barde"/>
    <s v="CK Nandan"/>
  </r>
  <r>
    <n v="1082627"/>
    <s v="Hyderabad"/>
    <x v="9"/>
    <d v="2017-04-30T00:00:00"/>
    <x v="79"/>
    <x v="6"/>
    <n v="0"/>
    <s v="Sunrisers Hyderabad"/>
    <s v="Kolkata Knight Riders"/>
    <s v="Kolkata Knight Riders"/>
    <x v="0"/>
    <x v="11"/>
    <s v="runs"/>
    <n v="48"/>
    <s v="N"/>
    <s v="NA"/>
    <s v="AY Dandekar"/>
    <s v="S Ravi"/>
  </r>
  <r>
    <n v="1082628"/>
    <s v="Mumbai"/>
    <x v="9"/>
    <d v="2017-05-01T00:00:00"/>
    <x v="57"/>
    <x v="3"/>
    <n v="0"/>
    <s v="Mumbai Indians"/>
    <s v="Royal Challengers Bangalore"/>
    <s v="Royal Challengers Bangalore"/>
    <x v="1"/>
    <x v="7"/>
    <s v="wickets"/>
    <n v="5"/>
    <s v="N"/>
    <s v="NA"/>
    <s v="AK Chaudhary"/>
    <s v="CB Gaffaney"/>
  </r>
  <r>
    <n v="1082629"/>
    <s v="Pune"/>
    <x v="9"/>
    <d v="2017-05-01T00:00:00"/>
    <x v="192"/>
    <x v="31"/>
    <n v="0"/>
    <s v="Rising Pune Supergiant"/>
    <s v="Gujarat Lions"/>
    <s v="Rising Pune Supergiant"/>
    <x v="0"/>
    <x v="14"/>
    <s v="wickets"/>
    <n v="5"/>
    <s v="N"/>
    <s v="NA"/>
    <s v="M Erasmus"/>
    <s v="C Shamshuddin"/>
  </r>
  <r>
    <n v="1082630"/>
    <s v="Delhi"/>
    <x v="9"/>
    <d v="2017-05-02T00:00:00"/>
    <x v="196"/>
    <x v="2"/>
    <n v="0"/>
    <s v="Delhi Daredevils"/>
    <s v="Sunrisers Hyderabad"/>
    <s v="Delhi Daredevils"/>
    <x v="0"/>
    <x v="2"/>
    <s v="wickets"/>
    <n v="6"/>
    <s v="N"/>
    <s v="NA"/>
    <s v="YC Barde"/>
    <s v="Nitin Menon"/>
  </r>
  <r>
    <n v="1082631"/>
    <s v="Kolkata"/>
    <x v="9"/>
    <d v="2017-05-03T00:00:00"/>
    <x v="197"/>
    <x v="4"/>
    <n v="0"/>
    <s v="Kolkata Knight Riders"/>
    <s v="Rising Pune Supergiant"/>
    <s v="Rising Pune Supergiant"/>
    <x v="0"/>
    <x v="14"/>
    <s v="wickets"/>
    <n v="4"/>
    <s v="N"/>
    <s v="NA"/>
    <s v="KN Ananthapadmanabhan"/>
    <s v="A Nand Kishore"/>
  </r>
  <r>
    <n v="1082632"/>
    <s v="Delhi"/>
    <x v="9"/>
    <d v="2017-05-04T00:00:00"/>
    <x v="182"/>
    <x v="2"/>
    <n v="0"/>
    <s v="Delhi Daredevils"/>
    <s v="Gujarat Lions"/>
    <s v="Delhi Daredevils"/>
    <x v="0"/>
    <x v="2"/>
    <s v="wickets"/>
    <n v="7"/>
    <s v="N"/>
    <s v="NA"/>
    <s v="M Erasmus"/>
    <s v="Nitin Menon"/>
  </r>
  <r>
    <n v="1082633"/>
    <s v="Bangalore"/>
    <x v="9"/>
    <d v="2017-05-05T00:00:00"/>
    <x v="156"/>
    <x v="0"/>
    <n v="0"/>
    <s v="Royal Challengers Bangalore"/>
    <s v="Kings XI Punjab"/>
    <s v="Royal Challengers Bangalore"/>
    <x v="0"/>
    <x v="5"/>
    <s v="runs"/>
    <n v="19"/>
    <s v="N"/>
    <s v="NA"/>
    <s v="CB Gaffaney"/>
    <s v="C Shamshuddin"/>
  </r>
  <r>
    <n v="1082634"/>
    <s v="Hyderabad"/>
    <x v="9"/>
    <d v="2017-05-06T00:00:00"/>
    <x v="93"/>
    <x v="6"/>
    <n v="0"/>
    <s v="Sunrisers Hyderabad"/>
    <s v="Rising Pune Supergiant"/>
    <s v="Sunrisers Hyderabad"/>
    <x v="0"/>
    <x v="14"/>
    <s v="runs"/>
    <n v="12"/>
    <s v="N"/>
    <s v="NA"/>
    <s v="KN Ananthapadmanabhan"/>
    <s v="AK Chaudhary"/>
  </r>
  <r>
    <n v="1082635"/>
    <s v="Delhi"/>
    <x v="9"/>
    <d v="2017-05-06T00:00:00"/>
    <x v="161"/>
    <x v="2"/>
    <n v="0"/>
    <s v="Delhi Daredevils"/>
    <s v="Mumbai Indians"/>
    <s v="Delhi Daredevils"/>
    <x v="0"/>
    <x v="7"/>
    <s v="runs"/>
    <n v="146"/>
    <s v="N"/>
    <s v="NA"/>
    <s v="Nitin Menon"/>
    <s v="CK Nandan"/>
  </r>
  <r>
    <n v="1082636"/>
    <s v="Bangalore"/>
    <x v="9"/>
    <d v="2017-05-07T00:00:00"/>
    <x v="127"/>
    <x v="0"/>
    <n v="0"/>
    <s v="Royal Challengers Bangalore"/>
    <s v="Kolkata Knight Riders"/>
    <s v="Kolkata Knight Riders"/>
    <x v="0"/>
    <x v="0"/>
    <s v="wickets"/>
    <n v="6"/>
    <s v="N"/>
    <s v="NA"/>
    <s v="AY Dandekar"/>
    <s v="C Shamshuddin"/>
  </r>
  <r>
    <n v="1082637"/>
    <s v="Chandigarh"/>
    <x v="9"/>
    <d v="2017-05-07T00:00:00"/>
    <x v="60"/>
    <x v="32"/>
    <n v="0"/>
    <s v="Kings XI Punjab"/>
    <s v="Gujarat Lions"/>
    <s v="Gujarat Lions"/>
    <x v="0"/>
    <x v="13"/>
    <s v="wickets"/>
    <n v="6"/>
    <s v="N"/>
    <s v="NA"/>
    <s v="A Nand Kishore"/>
    <s v="VK Sharma"/>
  </r>
  <r>
    <n v="1082638"/>
    <s v="Hyderabad"/>
    <x v="9"/>
    <d v="2017-05-08T00:00:00"/>
    <x v="114"/>
    <x v="6"/>
    <n v="0"/>
    <s v="Sunrisers Hyderabad"/>
    <s v="Mumbai Indians"/>
    <s v="Mumbai Indians"/>
    <x v="1"/>
    <x v="11"/>
    <s v="wickets"/>
    <n v="7"/>
    <s v="N"/>
    <s v="NA"/>
    <s v="KN Ananthapadmanabhan"/>
    <s v="M Erasmus"/>
  </r>
  <r>
    <n v="1082639"/>
    <s v="Chandigarh"/>
    <x v="9"/>
    <d v="2017-05-09T00:00:00"/>
    <x v="154"/>
    <x v="32"/>
    <n v="0"/>
    <s v="Kings XI Punjab"/>
    <s v="Kolkata Knight Riders"/>
    <s v="Kolkata Knight Riders"/>
    <x v="0"/>
    <x v="5"/>
    <s v="runs"/>
    <n v="14"/>
    <s v="N"/>
    <s v="NA"/>
    <s v="A Nand Kishore"/>
    <s v="S Ravi"/>
  </r>
  <r>
    <n v="1082640"/>
    <s v="Kanpur"/>
    <x v="9"/>
    <d v="2017-05-10T00:00:00"/>
    <x v="166"/>
    <x v="34"/>
    <n v="0"/>
    <s v="Gujarat Lions"/>
    <s v="Delhi Daredevils"/>
    <s v="Delhi Daredevils"/>
    <x v="0"/>
    <x v="2"/>
    <s v="wickets"/>
    <n v="2"/>
    <s v="N"/>
    <s v="NA"/>
    <s v="YC Barde"/>
    <s v="AK Chaudhary"/>
  </r>
  <r>
    <n v="1082641"/>
    <s v="Mumbai"/>
    <x v="9"/>
    <d v="2017-05-11T00:00:00"/>
    <x v="113"/>
    <x v="3"/>
    <n v="0"/>
    <s v="Mumbai Indians"/>
    <s v="Kings XI Punjab"/>
    <s v="Mumbai Indians"/>
    <x v="0"/>
    <x v="5"/>
    <s v="runs"/>
    <n v="7"/>
    <s v="N"/>
    <s v="NA"/>
    <s v="A Deshmukh"/>
    <s v="A Nand Kishore"/>
  </r>
  <r>
    <n v="1082642"/>
    <s v="Delhi"/>
    <x v="9"/>
    <d v="2017-05-12T00:00:00"/>
    <x v="159"/>
    <x v="2"/>
    <n v="0"/>
    <s v="Delhi Daredevils"/>
    <s v="Rising Pune Supergiant"/>
    <s v="Delhi Daredevils"/>
    <x v="1"/>
    <x v="2"/>
    <s v="runs"/>
    <n v="7"/>
    <s v="N"/>
    <s v="NA"/>
    <s v="KN Ananthapadmanabhan"/>
    <s v="CK Nandan"/>
  </r>
  <r>
    <n v="1082643"/>
    <s v="Kanpur"/>
    <x v="9"/>
    <d v="2017-05-13T00:00:00"/>
    <x v="198"/>
    <x v="34"/>
    <n v="0"/>
    <s v="Gujarat Lions"/>
    <s v="Sunrisers Hyderabad"/>
    <s v="Sunrisers Hyderabad"/>
    <x v="0"/>
    <x v="11"/>
    <s v="wickets"/>
    <n v="8"/>
    <s v="N"/>
    <s v="NA"/>
    <s v="AK Chaudhary"/>
    <s v="Nitin Menon"/>
  </r>
  <r>
    <n v="1082644"/>
    <s v="Kolkata"/>
    <x v="9"/>
    <d v="2017-05-13T00:00:00"/>
    <x v="83"/>
    <x v="4"/>
    <n v="0"/>
    <s v="Kolkata Knight Riders"/>
    <s v="Mumbai Indians"/>
    <s v="Kolkata Knight Riders"/>
    <x v="0"/>
    <x v="7"/>
    <s v="runs"/>
    <n v="9"/>
    <s v="N"/>
    <s v="NA"/>
    <s v="A Nand Kishore"/>
    <s v="S Ravi"/>
  </r>
  <r>
    <n v="1082645"/>
    <s v="Pune"/>
    <x v="9"/>
    <d v="2017-05-14T00:00:00"/>
    <x v="93"/>
    <x v="31"/>
    <n v="0"/>
    <s v="Rising Pune Supergiant"/>
    <s v="Kings XI Punjab"/>
    <s v="Rising Pune Supergiant"/>
    <x v="0"/>
    <x v="14"/>
    <s v="wickets"/>
    <n v="9"/>
    <s v="N"/>
    <s v="NA"/>
    <s v="AY Dandekar"/>
    <s v="A Deshmukh"/>
  </r>
  <r>
    <n v="1082646"/>
    <s v="Delhi"/>
    <x v="9"/>
    <d v="2017-05-14T00:00:00"/>
    <x v="199"/>
    <x v="2"/>
    <n v="0"/>
    <s v="Delhi Daredevils"/>
    <s v="Royal Challengers Bangalore"/>
    <s v="Royal Challengers Bangalore"/>
    <x v="1"/>
    <x v="3"/>
    <s v="runs"/>
    <n v="10"/>
    <s v="N"/>
    <s v="NA"/>
    <s v="CK Nandan"/>
    <s v="C Shamshuddin"/>
  </r>
  <r>
    <n v="1082647"/>
    <s v="Mumbai"/>
    <x v="9"/>
    <d v="2017-05-16T00:00:00"/>
    <x v="200"/>
    <x v="3"/>
    <n v="0"/>
    <s v="Mumbai Indians"/>
    <s v="Rising Pune Supergiant"/>
    <s v="Mumbai Indians"/>
    <x v="0"/>
    <x v="14"/>
    <s v="runs"/>
    <n v="20"/>
    <s v="N"/>
    <s v="NA"/>
    <s v="S Ravi"/>
    <s v="C Shamshuddin"/>
  </r>
  <r>
    <n v="1082648"/>
    <s v="Bangalore"/>
    <x v="9"/>
    <d v="2017-05-17T00:00:00"/>
    <x v="170"/>
    <x v="0"/>
    <n v="0"/>
    <s v="Sunrisers Hyderabad"/>
    <s v="Kolkata Knight Riders"/>
    <s v="Kolkata Knight Riders"/>
    <x v="0"/>
    <x v="0"/>
    <s v="wickets"/>
    <n v="7"/>
    <s v="N"/>
    <s v="D/L"/>
    <s v="AK Chaudhary"/>
    <s v="Nitin Menon"/>
  </r>
  <r>
    <n v="1082649"/>
    <s v="Bangalore"/>
    <x v="9"/>
    <d v="2017-05-19T00:00:00"/>
    <x v="201"/>
    <x v="0"/>
    <n v="0"/>
    <s v="Mumbai Indians"/>
    <s v="Kolkata Knight Riders"/>
    <s v="Mumbai Indians"/>
    <x v="0"/>
    <x v="7"/>
    <s v="wickets"/>
    <n v="6"/>
    <s v="N"/>
    <s v="NA"/>
    <s v="NJ Llong"/>
    <s v="Nitin Menon"/>
  </r>
  <r>
    <n v="1082650"/>
    <s v="Hyderabad"/>
    <x v="9"/>
    <d v="2017-05-21T00:00:00"/>
    <x v="185"/>
    <x v="6"/>
    <n v="0"/>
    <s v="Mumbai Indians"/>
    <s v="Rising Pune Supergiant"/>
    <s v="Mumbai Indians"/>
    <x v="1"/>
    <x v="7"/>
    <s v="runs"/>
    <n v="1"/>
    <s v="N"/>
    <s v="NA"/>
    <s v="NJ Llong"/>
    <s v="S Ravi"/>
  </r>
  <r>
    <n v="1136561"/>
    <s v="Mumbai"/>
    <x v="10"/>
    <d v="2018-04-07T00:00:00"/>
    <x v="31"/>
    <x v="3"/>
    <n v="0"/>
    <s v="Mumbai Indians"/>
    <s v="Chennai Super Kings"/>
    <s v="Chennai Super Kings"/>
    <x v="0"/>
    <x v="1"/>
    <s v="wickets"/>
    <n v="1"/>
    <s v="N"/>
    <s v="NA"/>
    <s v="CB Gaffaney"/>
    <s v="A Nand Kishore"/>
  </r>
  <r>
    <n v="1136562"/>
    <s v="Chandigarh"/>
    <x v="10"/>
    <d v="2018-04-08T00:00:00"/>
    <x v="202"/>
    <x v="32"/>
    <n v="0"/>
    <s v="Kings XI Punjab"/>
    <s v="Delhi Daredevils"/>
    <s v="Kings XI Punjab"/>
    <x v="0"/>
    <x v="5"/>
    <s v="wickets"/>
    <n v="6"/>
    <s v="N"/>
    <s v="NA"/>
    <s v="KN Ananthapadmanabhan"/>
    <s v="RJ Tucker"/>
  </r>
  <r>
    <n v="1136563"/>
    <s v="Kolkata"/>
    <x v="10"/>
    <d v="2018-04-08T00:00:00"/>
    <x v="127"/>
    <x v="4"/>
    <n v="0"/>
    <s v="Kolkata Knight Riders"/>
    <s v="Royal Challengers Bangalore"/>
    <s v="Kolkata Knight Riders"/>
    <x v="0"/>
    <x v="0"/>
    <s v="wickets"/>
    <n v="4"/>
    <s v="N"/>
    <s v="NA"/>
    <s v="C Shamshuddin"/>
    <s v="A Deshmukh"/>
  </r>
  <r>
    <n v="1136564"/>
    <s v="Hyderabad"/>
    <x v="10"/>
    <d v="2018-04-09T00:00:00"/>
    <x v="114"/>
    <x v="6"/>
    <n v="0"/>
    <s v="Sunrisers Hyderabad"/>
    <s v="Rajasthan Royals"/>
    <s v="Sunrisers Hyderabad"/>
    <x v="0"/>
    <x v="11"/>
    <s v="wickets"/>
    <n v="9"/>
    <s v="N"/>
    <s v="NA"/>
    <s v="VA Kulkarni"/>
    <s v="NJ Llong"/>
  </r>
  <r>
    <n v="1136565"/>
    <s v="Chennai"/>
    <x v="10"/>
    <d v="2018-04-10T00:00:00"/>
    <x v="203"/>
    <x v="7"/>
    <n v="0"/>
    <s v="Chennai Super Kings"/>
    <s v="Kolkata Knight Riders"/>
    <s v="Chennai Super Kings"/>
    <x v="0"/>
    <x v="1"/>
    <s v="wickets"/>
    <n v="5"/>
    <s v="N"/>
    <s v="NA"/>
    <s v="CB Gaffaney"/>
    <s v="AK Chaudhary"/>
  </r>
  <r>
    <n v="1136566"/>
    <s v="Jaipur"/>
    <x v="10"/>
    <d v="2018-04-11T00:00:00"/>
    <x v="144"/>
    <x v="5"/>
    <n v="0"/>
    <s v="Rajasthan Royals"/>
    <s v="Delhi Daredevils"/>
    <s v="Delhi Daredevils"/>
    <x v="0"/>
    <x v="4"/>
    <s v="runs"/>
    <n v="10"/>
    <s v="N"/>
    <s v="D/L"/>
    <s v="KN Ananthapadmanabhan"/>
    <s v="Nitin Menon"/>
  </r>
  <r>
    <n v="1136567"/>
    <s v="Hyderabad"/>
    <x v="10"/>
    <d v="2018-04-12T00:00:00"/>
    <x v="188"/>
    <x v="6"/>
    <n v="0"/>
    <s v="Sunrisers Hyderabad"/>
    <s v="Mumbai Indians"/>
    <s v="Sunrisers Hyderabad"/>
    <x v="0"/>
    <x v="11"/>
    <s v="wickets"/>
    <n v="1"/>
    <s v="N"/>
    <s v="NA"/>
    <s v="NJ Llong"/>
    <s v="CK Nandan"/>
  </r>
  <r>
    <n v="1136568"/>
    <s v="Bengaluru"/>
    <x v="10"/>
    <d v="2018-04-13T00:00:00"/>
    <x v="136"/>
    <x v="35"/>
    <n v="0"/>
    <s v="Royal Challengers Bangalore"/>
    <s v="Kings XI Punjab"/>
    <s v="Royal Challengers Bangalore"/>
    <x v="0"/>
    <x v="3"/>
    <s v="wickets"/>
    <n v="4"/>
    <s v="N"/>
    <s v="NA"/>
    <s v="A Deshmukh"/>
    <s v="S Ravi"/>
  </r>
  <r>
    <n v="1136569"/>
    <s v="Mumbai"/>
    <x v="10"/>
    <d v="2018-04-14T00:00:00"/>
    <x v="204"/>
    <x v="3"/>
    <n v="0"/>
    <s v="Mumbai Indians"/>
    <s v="Delhi Daredevils"/>
    <s v="Delhi Daredevils"/>
    <x v="0"/>
    <x v="2"/>
    <s v="wickets"/>
    <n v="7"/>
    <s v="N"/>
    <s v="NA"/>
    <s v="KN Ananthapadmanabhan"/>
    <s v="Nitin Menon"/>
  </r>
  <r>
    <n v="1136570"/>
    <s v="Kolkata"/>
    <x v="10"/>
    <d v="2018-04-14T00:00:00"/>
    <x v="205"/>
    <x v="4"/>
    <n v="0"/>
    <s v="Kolkata Knight Riders"/>
    <s v="Sunrisers Hyderabad"/>
    <s v="Sunrisers Hyderabad"/>
    <x v="0"/>
    <x v="11"/>
    <s v="wickets"/>
    <n v="5"/>
    <s v="N"/>
    <s v="NA"/>
    <s v="AK Chaudhary"/>
    <s v="A Nand Kishore"/>
  </r>
  <r>
    <n v="1136571"/>
    <s v="Bengaluru"/>
    <x v="10"/>
    <d v="2018-04-15T00:00:00"/>
    <x v="144"/>
    <x v="35"/>
    <n v="0"/>
    <s v="Royal Challengers Bangalore"/>
    <s v="Rajasthan Royals"/>
    <s v="Royal Challengers Bangalore"/>
    <x v="0"/>
    <x v="4"/>
    <s v="runs"/>
    <n v="19"/>
    <s v="N"/>
    <s v="NA"/>
    <s v="C Shamshuddin"/>
    <s v="S Ravi"/>
  </r>
  <r>
    <n v="1136572"/>
    <s v="Chandigarh"/>
    <x v="10"/>
    <d v="2018-04-15T00:00:00"/>
    <x v="45"/>
    <x v="32"/>
    <n v="0"/>
    <s v="Kings XI Punjab"/>
    <s v="Chennai Super Kings"/>
    <s v="Chennai Super Kings"/>
    <x v="0"/>
    <x v="5"/>
    <s v="runs"/>
    <n v="4"/>
    <s v="N"/>
    <s v="NA"/>
    <s v="VA Kulkarni"/>
    <s v="CK Nandan"/>
  </r>
  <r>
    <n v="1136573"/>
    <s v="Kolkata"/>
    <x v="10"/>
    <d v="2018-04-16T00:00:00"/>
    <x v="189"/>
    <x v="4"/>
    <n v="0"/>
    <s v="Kolkata Knight Riders"/>
    <s v="Delhi Daredevils"/>
    <s v="Delhi Daredevils"/>
    <x v="0"/>
    <x v="0"/>
    <s v="runs"/>
    <n v="71"/>
    <s v="N"/>
    <s v="NA"/>
    <s v="AK Chaudhary"/>
    <s v="A Nand Kishore"/>
  </r>
  <r>
    <n v="1136574"/>
    <s v="Mumbai"/>
    <x v="10"/>
    <d v="2018-04-17T00:00:00"/>
    <x v="57"/>
    <x v="3"/>
    <n v="0"/>
    <s v="Mumbai Indians"/>
    <s v="Royal Challengers Bangalore"/>
    <s v="Royal Challengers Bangalore"/>
    <x v="0"/>
    <x v="7"/>
    <s v="runs"/>
    <n v="46"/>
    <s v="N"/>
    <s v="NA"/>
    <s v="RJ Tucker"/>
    <s v="Nitin Menon"/>
  </r>
  <r>
    <n v="1136575"/>
    <s v="Jaipur"/>
    <x v="10"/>
    <d v="2018-04-18T00:00:00"/>
    <x v="189"/>
    <x v="5"/>
    <n v="0"/>
    <s v="Rajasthan Royals"/>
    <s v="Kolkata Knight Riders"/>
    <s v="Kolkata Knight Riders"/>
    <x v="0"/>
    <x v="0"/>
    <s v="wickets"/>
    <n v="7"/>
    <s v="N"/>
    <s v="NA"/>
    <s v="A Deshmukh"/>
    <s v="S Ravi"/>
  </r>
  <r>
    <n v="1136576"/>
    <s v="Chandigarh"/>
    <x v="10"/>
    <d v="2018-04-19T00:00:00"/>
    <x v="45"/>
    <x v="32"/>
    <n v="0"/>
    <s v="Kings XI Punjab"/>
    <s v="Sunrisers Hyderabad"/>
    <s v="Kings XI Punjab"/>
    <x v="1"/>
    <x v="5"/>
    <s v="runs"/>
    <n v="15"/>
    <s v="N"/>
    <s v="NA"/>
    <s v="NJ Llong"/>
    <s v="AK Chaudhary"/>
  </r>
  <r>
    <n v="1136577"/>
    <s v="Pune"/>
    <x v="10"/>
    <d v="2018-04-20T00:00:00"/>
    <x v="5"/>
    <x v="31"/>
    <n v="0"/>
    <s v="Chennai Super Kings"/>
    <s v="Rajasthan Royals"/>
    <s v="Rajasthan Royals"/>
    <x v="0"/>
    <x v="1"/>
    <s v="runs"/>
    <n v="64"/>
    <s v="N"/>
    <s v="NA"/>
    <s v="KN Ananthapadmanabhan"/>
    <s v="Nitin Menon"/>
  </r>
  <r>
    <n v="1136578"/>
    <s v="Kolkata"/>
    <x v="10"/>
    <d v="2018-04-21T00:00:00"/>
    <x v="202"/>
    <x v="4"/>
    <n v="0"/>
    <s v="Kolkata Knight Riders"/>
    <s v="Kings XI Punjab"/>
    <s v="Kings XI Punjab"/>
    <x v="0"/>
    <x v="5"/>
    <s v="wickets"/>
    <n v="9"/>
    <s v="N"/>
    <s v="D/L"/>
    <s v="C Shamshuddin"/>
    <s v="A Deshmukh"/>
  </r>
  <r>
    <n v="1136579"/>
    <s v="Bengaluru"/>
    <x v="10"/>
    <d v="2018-04-21T00:00:00"/>
    <x v="46"/>
    <x v="35"/>
    <n v="0"/>
    <s v="Royal Challengers Bangalore"/>
    <s v="Delhi Daredevils"/>
    <s v="Royal Challengers Bangalore"/>
    <x v="0"/>
    <x v="3"/>
    <s v="wickets"/>
    <n v="6"/>
    <s v="N"/>
    <s v="NA"/>
    <s v="CB Gaffaney"/>
    <s v="CK Nandan"/>
  </r>
  <r>
    <n v="1136580"/>
    <s v="Hyderabad"/>
    <x v="10"/>
    <d v="2018-04-22T00:00:00"/>
    <x v="83"/>
    <x v="6"/>
    <n v="0"/>
    <s v="Sunrisers Hyderabad"/>
    <s v="Chennai Super Kings"/>
    <s v="Sunrisers Hyderabad"/>
    <x v="0"/>
    <x v="1"/>
    <s v="runs"/>
    <n v="4"/>
    <s v="N"/>
    <s v="NA"/>
    <s v="VA Kulkarni"/>
    <s v="AK Chaudhary"/>
  </r>
  <r>
    <n v="1136581"/>
    <s v="Jaipur"/>
    <x v="10"/>
    <d v="2018-04-22T00:00:00"/>
    <x v="206"/>
    <x v="5"/>
    <n v="0"/>
    <s v="Rajasthan Royals"/>
    <s v="Mumbai Indians"/>
    <s v="Mumbai Indians"/>
    <x v="1"/>
    <x v="4"/>
    <s v="wickets"/>
    <n v="3"/>
    <s v="N"/>
    <s v="NA"/>
    <s v="KN Ananthapadmanabhan"/>
    <s v="RJ Tucker"/>
  </r>
  <r>
    <n v="1136582"/>
    <s v="Delhi"/>
    <x v="10"/>
    <d v="2018-04-23T00:00:00"/>
    <x v="207"/>
    <x v="2"/>
    <n v="0"/>
    <s v="Delhi Daredevils"/>
    <s v="Kings XI Punjab"/>
    <s v="Delhi Daredevils"/>
    <x v="0"/>
    <x v="5"/>
    <s v="runs"/>
    <n v="4"/>
    <s v="N"/>
    <s v="NA"/>
    <s v="A Nand Kishore"/>
    <s v="CK Nandan"/>
  </r>
  <r>
    <n v="1136583"/>
    <s v="Mumbai"/>
    <x v="10"/>
    <d v="2018-04-24T00:00:00"/>
    <x v="188"/>
    <x v="3"/>
    <n v="0"/>
    <s v="Mumbai Indians"/>
    <s v="Sunrisers Hyderabad"/>
    <s v="Mumbai Indians"/>
    <x v="0"/>
    <x v="11"/>
    <s v="runs"/>
    <n v="31"/>
    <s v="N"/>
    <s v="NA"/>
    <s v="C Shamshuddin"/>
    <s v="S Ravi"/>
  </r>
  <r>
    <n v="1136584"/>
    <s v="Bengaluru"/>
    <x v="10"/>
    <d v="2018-04-25T00:00:00"/>
    <x v="13"/>
    <x v="35"/>
    <n v="0"/>
    <s v="Royal Challengers Bangalore"/>
    <s v="Chennai Super Kings"/>
    <s v="Chennai Super Kings"/>
    <x v="0"/>
    <x v="1"/>
    <s v="wickets"/>
    <n v="5"/>
    <s v="N"/>
    <s v="NA"/>
    <s v="NJ Llong"/>
    <s v="VK Sharma"/>
  </r>
  <r>
    <n v="1136585"/>
    <s v="Hyderabad"/>
    <x v="10"/>
    <d v="2018-04-26T00:00:00"/>
    <x v="207"/>
    <x v="6"/>
    <n v="0"/>
    <s v="Sunrisers Hyderabad"/>
    <s v="Kings XI Punjab"/>
    <s v="Kings XI Punjab"/>
    <x v="0"/>
    <x v="11"/>
    <s v="runs"/>
    <n v="13"/>
    <s v="N"/>
    <s v="NA"/>
    <s v="YC Barde"/>
    <s v="CK Nandan"/>
  </r>
  <r>
    <n v="1136586"/>
    <s v="Delhi"/>
    <x v="10"/>
    <d v="2018-04-27T00:00:00"/>
    <x v="166"/>
    <x v="2"/>
    <n v="0"/>
    <s v="Delhi Daredevils"/>
    <s v="Kolkata Knight Riders"/>
    <s v="Kolkata Knight Riders"/>
    <x v="0"/>
    <x v="2"/>
    <s v="runs"/>
    <n v="55"/>
    <s v="N"/>
    <s v="NA"/>
    <s v="C Shamshuddin"/>
    <s v="S Ravi"/>
  </r>
  <r>
    <n v="1136587"/>
    <s v="Pune"/>
    <x v="10"/>
    <d v="2018-04-28T00:00:00"/>
    <x v="57"/>
    <x v="31"/>
    <n v="0"/>
    <s v="Chennai Super Kings"/>
    <s v="Mumbai Indians"/>
    <s v="Mumbai Indians"/>
    <x v="0"/>
    <x v="7"/>
    <s v="wickets"/>
    <n v="8"/>
    <s v="N"/>
    <s v="NA"/>
    <s v="CB Gaffaney"/>
    <s v="Nitin Menon"/>
  </r>
  <r>
    <n v="1136588"/>
    <s v="Jaipur"/>
    <x v="10"/>
    <d v="2018-04-29T00:00:00"/>
    <x v="193"/>
    <x v="5"/>
    <n v="0"/>
    <s v="Rajasthan Royals"/>
    <s v="Sunrisers Hyderabad"/>
    <s v="Sunrisers Hyderabad"/>
    <x v="1"/>
    <x v="11"/>
    <s v="runs"/>
    <n v="11"/>
    <s v="N"/>
    <s v="NA"/>
    <s v="BNJ Oxenford"/>
    <s v="A Nand Kishore"/>
  </r>
  <r>
    <n v="1136589"/>
    <s v="Bengaluru"/>
    <x v="10"/>
    <d v="2018-04-29T00:00:00"/>
    <x v="153"/>
    <x v="35"/>
    <n v="0"/>
    <s v="Royal Challengers Bangalore"/>
    <s v="Kolkata Knight Riders"/>
    <s v="Kolkata Knight Riders"/>
    <x v="0"/>
    <x v="0"/>
    <s v="wickets"/>
    <n v="6"/>
    <s v="N"/>
    <s v="NA"/>
    <s v="NJ Llong"/>
    <s v="AK Chaudhary"/>
  </r>
  <r>
    <n v="1136590"/>
    <s v="Pune"/>
    <x v="10"/>
    <d v="2018-04-30T00:00:00"/>
    <x v="5"/>
    <x v="31"/>
    <n v="0"/>
    <s v="Chennai Super Kings"/>
    <s v="Delhi Daredevils"/>
    <s v="Delhi Daredevils"/>
    <x v="0"/>
    <x v="1"/>
    <s v="runs"/>
    <n v="13"/>
    <s v="N"/>
    <s v="NA"/>
    <s v="AY Dandekar"/>
    <s v="C Shamshuddin"/>
  </r>
  <r>
    <n v="1136591"/>
    <s v="Bengaluru"/>
    <x v="10"/>
    <d v="2018-05-01T00:00:00"/>
    <x v="208"/>
    <x v="35"/>
    <n v="0"/>
    <s v="Royal Challengers Bangalore"/>
    <s v="Mumbai Indians"/>
    <s v="Mumbai Indians"/>
    <x v="0"/>
    <x v="3"/>
    <s v="runs"/>
    <n v="14"/>
    <s v="N"/>
    <s v="NA"/>
    <s v="M Erasmus"/>
    <s v="Nitin Menon"/>
  </r>
  <r>
    <n v="1136592"/>
    <s v="Delhi"/>
    <x v="10"/>
    <d v="2018-05-02T00:00:00"/>
    <x v="182"/>
    <x v="2"/>
    <n v="0"/>
    <s v="Delhi Daredevils"/>
    <s v="Rajasthan Royals"/>
    <s v="Rajasthan Royals"/>
    <x v="0"/>
    <x v="2"/>
    <s v="runs"/>
    <n v="4"/>
    <s v="N"/>
    <s v="D/L"/>
    <s v="VK Sharma"/>
    <s v="CK Nandan"/>
  </r>
  <r>
    <n v="1136593"/>
    <s v="Kolkata"/>
    <x v="10"/>
    <d v="2018-05-03T00:00:00"/>
    <x v="127"/>
    <x v="4"/>
    <n v="0"/>
    <s v="Kolkata Knight Riders"/>
    <s v="Chennai Super Kings"/>
    <s v="Kolkata Knight Riders"/>
    <x v="0"/>
    <x v="0"/>
    <s v="wickets"/>
    <n v="6"/>
    <s v="N"/>
    <s v="NA"/>
    <s v="HDPK Dharmasena"/>
    <s v="A Deshmukh"/>
  </r>
  <r>
    <n v="1136594"/>
    <s v="Indore"/>
    <x v="10"/>
    <d v="2018-05-04T00:00:00"/>
    <x v="178"/>
    <x v="23"/>
    <n v="0"/>
    <s v="Kings XI Punjab"/>
    <s v="Mumbai Indians"/>
    <s v="Mumbai Indians"/>
    <x v="0"/>
    <x v="7"/>
    <s v="wickets"/>
    <n v="6"/>
    <s v="N"/>
    <s v="NA"/>
    <s v="AY Dandekar"/>
    <s v="S Ravi"/>
  </r>
  <r>
    <n v="1136595"/>
    <s v="Pune"/>
    <x v="10"/>
    <d v="2018-05-05T00:00:00"/>
    <x v="120"/>
    <x v="31"/>
    <n v="0"/>
    <s v="Chennai Super Kings"/>
    <s v="Royal Challengers Bangalore"/>
    <s v="Chennai Super Kings"/>
    <x v="0"/>
    <x v="1"/>
    <s v="wickets"/>
    <n v="6"/>
    <s v="N"/>
    <s v="NA"/>
    <s v="Nitin Menon"/>
    <s v="YC Barde"/>
  </r>
  <r>
    <n v="1136596"/>
    <s v="Hyderabad"/>
    <x v="10"/>
    <d v="2018-05-05T00:00:00"/>
    <x v="188"/>
    <x v="6"/>
    <n v="0"/>
    <s v="Sunrisers Hyderabad"/>
    <s v="Delhi Daredevils"/>
    <s v="Delhi Daredevils"/>
    <x v="1"/>
    <x v="11"/>
    <s v="wickets"/>
    <n v="7"/>
    <s v="N"/>
    <s v="NA"/>
    <s v="BNJ Oxenford"/>
    <s v="CK Nandan"/>
  </r>
  <r>
    <n v="1136597"/>
    <s v="Mumbai"/>
    <x v="10"/>
    <d v="2018-05-06T00:00:00"/>
    <x v="172"/>
    <x v="3"/>
    <n v="0"/>
    <s v="Mumbai Indians"/>
    <s v="Kolkata Knight Riders"/>
    <s v="Kolkata Knight Riders"/>
    <x v="0"/>
    <x v="7"/>
    <s v="runs"/>
    <n v="13"/>
    <s v="N"/>
    <s v="NA"/>
    <s v="HDPK Dharmasena"/>
    <s v="A Deshmukh"/>
  </r>
  <r>
    <n v="1136598"/>
    <s v="Indore"/>
    <x v="10"/>
    <d v="2018-05-06T00:00:00"/>
    <x v="209"/>
    <x v="23"/>
    <n v="0"/>
    <s v="Kings XI Punjab"/>
    <s v="Rajasthan Royals"/>
    <s v="Kings XI Punjab"/>
    <x v="0"/>
    <x v="5"/>
    <s v="wickets"/>
    <n v="6"/>
    <s v="N"/>
    <s v="NA"/>
    <s v="C Shamshuddin"/>
    <s v="S Ravi"/>
  </r>
  <r>
    <n v="1136599"/>
    <s v="Hyderabad"/>
    <x v="10"/>
    <d v="2018-05-07T00:00:00"/>
    <x v="193"/>
    <x v="6"/>
    <n v="0"/>
    <s v="Sunrisers Hyderabad"/>
    <s v="Royal Challengers Bangalore"/>
    <s v="Royal Challengers Bangalore"/>
    <x v="0"/>
    <x v="11"/>
    <s v="runs"/>
    <n v="5"/>
    <s v="N"/>
    <s v="NA"/>
    <s v="BNJ Oxenford"/>
    <s v="VK Sharma"/>
  </r>
  <r>
    <n v="1136600"/>
    <s v="Jaipur"/>
    <x v="10"/>
    <d v="2018-05-08T00:00:00"/>
    <x v="194"/>
    <x v="5"/>
    <n v="0"/>
    <s v="Rajasthan Royals"/>
    <s v="Kings XI Punjab"/>
    <s v="Rajasthan Royals"/>
    <x v="1"/>
    <x v="4"/>
    <s v="runs"/>
    <n v="15"/>
    <s v="N"/>
    <s v="NA"/>
    <s v="M Erasmus"/>
    <s v="Nitin Menon"/>
  </r>
  <r>
    <n v="1136601"/>
    <s v="Kolkata"/>
    <x v="10"/>
    <d v="2018-05-09T00:00:00"/>
    <x v="210"/>
    <x v="4"/>
    <n v="0"/>
    <s v="Kolkata Knight Riders"/>
    <s v="Mumbai Indians"/>
    <s v="Kolkata Knight Riders"/>
    <x v="0"/>
    <x v="7"/>
    <s v="runs"/>
    <n v="102"/>
    <s v="N"/>
    <s v="NA"/>
    <s v="KN Ananthapadmanabhan"/>
    <s v="AK Chaudhary"/>
  </r>
  <r>
    <n v="1136602"/>
    <s v="Delhi"/>
    <x v="10"/>
    <d v="2018-05-10T00:00:00"/>
    <x v="114"/>
    <x v="2"/>
    <n v="0"/>
    <s v="Delhi Daredevils"/>
    <s v="Sunrisers Hyderabad"/>
    <s v="Delhi Daredevils"/>
    <x v="1"/>
    <x v="11"/>
    <s v="wickets"/>
    <n v="9"/>
    <s v="N"/>
    <s v="NA"/>
    <s v="AY Dandekar"/>
    <s v="C Shamshuddin"/>
  </r>
  <r>
    <n v="1136603"/>
    <s v="Jaipur"/>
    <x v="10"/>
    <d v="2018-05-11T00:00:00"/>
    <x v="194"/>
    <x v="5"/>
    <n v="0"/>
    <s v="Rajasthan Royals"/>
    <s v="Chennai Super Kings"/>
    <s v="Chennai Super Kings"/>
    <x v="1"/>
    <x v="4"/>
    <s v="wickets"/>
    <n v="4"/>
    <s v="N"/>
    <s v="NA"/>
    <s v="M Erasmus"/>
    <s v="YC Barde"/>
  </r>
  <r>
    <n v="1136604"/>
    <s v="Indore"/>
    <x v="10"/>
    <d v="2018-05-12T00:00:00"/>
    <x v="127"/>
    <x v="23"/>
    <n v="0"/>
    <s v="Kings XI Punjab"/>
    <s v="Kolkata Knight Riders"/>
    <s v="Kings XI Punjab"/>
    <x v="0"/>
    <x v="0"/>
    <s v="runs"/>
    <n v="31"/>
    <s v="N"/>
    <s v="NA"/>
    <s v="VK Sharma"/>
    <s v="CK Nandan"/>
  </r>
  <r>
    <n v="1136605"/>
    <s v="Delhi"/>
    <x v="10"/>
    <d v="2018-05-12T00:00:00"/>
    <x v="46"/>
    <x v="2"/>
    <n v="0"/>
    <s v="Delhi Daredevils"/>
    <s v="Royal Challengers Bangalore"/>
    <s v="Royal Challengers Bangalore"/>
    <x v="0"/>
    <x v="3"/>
    <s v="wickets"/>
    <n v="5"/>
    <s v="N"/>
    <s v="NA"/>
    <s v="KN Ananthapadmanabhan"/>
    <s v="HDPK Dharmasena"/>
  </r>
  <r>
    <n v="1136606"/>
    <s v="Pune"/>
    <x v="10"/>
    <d v="2018-05-13T00:00:00"/>
    <x v="83"/>
    <x v="31"/>
    <n v="0"/>
    <s v="Chennai Super Kings"/>
    <s v="Sunrisers Hyderabad"/>
    <s v="Chennai Super Kings"/>
    <x v="0"/>
    <x v="1"/>
    <s v="wickets"/>
    <n v="8"/>
    <s v="N"/>
    <s v="NA"/>
    <s v="M Erasmus"/>
    <s v="YC Barde"/>
  </r>
  <r>
    <n v="1136607"/>
    <s v="Mumbai"/>
    <x v="10"/>
    <d v="2018-05-13T00:00:00"/>
    <x v="194"/>
    <x v="3"/>
    <n v="0"/>
    <s v="Mumbai Indians"/>
    <s v="Rajasthan Royals"/>
    <s v="Rajasthan Royals"/>
    <x v="0"/>
    <x v="4"/>
    <s v="wickets"/>
    <n v="7"/>
    <s v="N"/>
    <s v="NA"/>
    <s v="Nitin Menon"/>
    <s v="S Ravi"/>
  </r>
  <r>
    <n v="1136608"/>
    <s v="Indore"/>
    <x v="10"/>
    <d v="2018-05-14T00:00:00"/>
    <x v="136"/>
    <x v="23"/>
    <n v="0"/>
    <s v="Kings XI Punjab"/>
    <s v="Royal Challengers Bangalore"/>
    <s v="Royal Challengers Bangalore"/>
    <x v="0"/>
    <x v="3"/>
    <s v="wickets"/>
    <n v="10"/>
    <s v="N"/>
    <s v="NA"/>
    <s v="BNJ Oxenford"/>
    <s v="VK Sharma"/>
  </r>
  <r>
    <n v="1136609"/>
    <s v="Kolkata"/>
    <x v="10"/>
    <d v="2018-05-15T00:00:00"/>
    <x v="211"/>
    <x v="4"/>
    <n v="0"/>
    <s v="Kolkata Knight Riders"/>
    <s v="Rajasthan Royals"/>
    <s v="Kolkata Knight Riders"/>
    <x v="0"/>
    <x v="0"/>
    <s v="wickets"/>
    <n v="6"/>
    <s v="N"/>
    <s v="NA"/>
    <s v="HDPK Dharmasena"/>
    <s v="AK Chaudhary"/>
  </r>
  <r>
    <n v="1136610"/>
    <s v="Mumbai"/>
    <x v="10"/>
    <d v="2018-05-16T00:00:00"/>
    <x v="190"/>
    <x v="3"/>
    <n v="0"/>
    <s v="Mumbai Indians"/>
    <s v="Kings XI Punjab"/>
    <s v="Kings XI Punjab"/>
    <x v="0"/>
    <x v="7"/>
    <s v="runs"/>
    <n v="3"/>
    <s v="N"/>
    <s v="NA"/>
    <s v="M Erasmus"/>
    <s v="Nitin Menon"/>
  </r>
  <r>
    <n v="1136611"/>
    <s v="Bengaluru"/>
    <x v="10"/>
    <d v="2018-05-17T00:00:00"/>
    <x v="46"/>
    <x v="35"/>
    <n v="0"/>
    <s v="Royal Challengers Bangalore"/>
    <s v="Sunrisers Hyderabad"/>
    <s v="Sunrisers Hyderabad"/>
    <x v="0"/>
    <x v="3"/>
    <s v="runs"/>
    <n v="14"/>
    <s v="N"/>
    <s v="NA"/>
    <s v="AY Dandekar"/>
    <s v="S Ravi"/>
  </r>
  <r>
    <n v="1136612"/>
    <s v="Delhi"/>
    <x v="10"/>
    <d v="2018-05-18T00:00:00"/>
    <x v="199"/>
    <x v="2"/>
    <n v="0"/>
    <s v="Delhi Daredevils"/>
    <s v="Chennai Super Kings"/>
    <s v="Chennai Super Kings"/>
    <x v="0"/>
    <x v="2"/>
    <s v="runs"/>
    <n v="34"/>
    <s v="N"/>
    <s v="NA"/>
    <s v="VA Kulkarni"/>
    <s v="HDPK Dharmasena"/>
  </r>
  <r>
    <n v="1136613"/>
    <s v="Jaipur"/>
    <x v="10"/>
    <d v="2018-05-19T00:00:00"/>
    <x v="212"/>
    <x v="5"/>
    <n v="0"/>
    <s v="Rajasthan Royals"/>
    <s v="Royal Challengers Bangalore"/>
    <s v="Rajasthan Royals"/>
    <x v="1"/>
    <x v="4"/>
    <s v="runs"/>
    <n v="30"/>
    <s v="N"/>
    <s v="NA"/>
    <s v="BNJ Oxenford"/>
    <s v="VK Sharma"/>
  </r>
  <r>
    <n v="1136614"/>
    <s v="Hyderabad"/>
    <x v="10"/>
    <d v="2018-05-19T00:00:00"/>
    <x v="153"/>
    <x v="6"/>
    <n v="0"/>
    <s v="Sunrisers Hyderabad"/>
    <s v="Kolkata Knight Riders"/>
    <s v="Sunrisers Hyderabad"/>
    <x v="1"/>
    <x v="0"/>
    <s v="wickets"/>
    <n v="5"/>
    <s v="N"/>
    <s v="NA"/>
    <s v="AK Chaudhary"/>
    <s v="S Ravi"/>
  </r>
  <r>
    <n v="1136615"/>
    <s v="Delhi"/>
    <x v="10"/>
    <d v="2018-05-20T00:00:00"/>
    <x v="28"/>
    <x v="2"/>
    <n v="0"/>
    <s v="Delhi Daredevils"/>
    <s v="Mumbai Indians"/>
    <s v="Delhi Daredevils"/>
    <x v="1"/>
    <x v="2"/>
    <s v="runs"/>
    <n v="11"/>
    <s v="N"/>
    <s v="NA"/>
    <s v="HDPK Dharmasena"/>
    <s v="CK Nandan"/>
  </r>
  <r>
    <n v="1136616"/>
    <s v="Pune"/>
    <x v="10"/>
    <d v="2018-05-20T00:00:00"/>
    <x v="213"/>
    <x v="31"/>
    <n v="0"/>
    <s v="Chennai Super Kings"/>
    <s v="Kings XI Punjab"/>
    <s v="Chennai Super Kings"/>
    <x v="0"/>
    <x v="1"/>
    <s v="wickets"/>
    <n v="5"/>
    <s v="N"/>
    <s v="NA"/>
    <s v="Nitin Menon"/>
    <s v="YC Barde"/>
  </r>
  <r>
    <n v="1136617"/>
    <s v="Mumbai"/>
    <x v="10"/>
    <d v="2018-05-22T00:00:00"/>
    <x v="123"/>
    <x v="3"/>
    <n v="0"/>
    <s v="Sunrisers Hyderabad"/>
    <s v="Chennai Super Kings"/>
    <s v="Chennai Super Kings"/>
    <x v="0"/>
    <x v="1"/>
    <s v="wickets"/>
    <n v="2"/>
    <s v="N"/>
    <s v="NA"/>
    <s v="C Shamshuddin"/>
    <s v="M Erasmus"/>
  </r>
  <r>
    <n v="1136618"/>
    <s v="Kolkata"/>
    <x v="10"/>
    <d v="2018-05-23T00:00:00"/>
    <x v="164"/>
    <x v="4"/>
    <n v="0"/>
    <s v="Kolkata Knight Riders"/>
    <s v="Rajasthan Royals"/>
    <s v="Rajasthan Royals"/>
    <x v="0"/>
    <x v="0"/>
    <s v="runs"/>
    <n v="25"/>
    <s v="N"/>
    <s v="NA"/>
    <s v="AK Chaudhary"/>
    <s v="Nitin Menon"/>
  </r>
  <r>
    <n v="1136619"/>
    <s v="Kolkata"/>
    <x v="10"/>
    <d v="2018-05-25T00:00:00"/>
    <x v="188"/>
    <x v="4"/>
    <n v="0"/>
    <s v="Kolkata Knight Riders"/>
    <s v="Sunrisers Hyderabad"/>
    <s v="Kolkata Knight Riders"/>
    <x v="0"/>
    <x v="11"/>
    <s v="runs"/>
    <n v="14"/>
    <s v="N"/>
    <s v="NA"/>
    <s v="HDPK Dharmasena"/>
    <s v="Nitin Menon"/>
  </r>
  <r>
    <n v="1136620"/>
    <s v="Mumbai"/>
    <x v="10"/>
    <d v="2018-05-27T00:00:00"/>
    <x v="5"/>
    <x v="3"/>
    <n v="0"/>
    <s v="Chennai Super Kings"/>
    <s v="Sunrisers Hyderabad"/>
    <s v="Chennai Super Kings"/>
    <x v="0"/>
    <x v="1"/>
    <s v="wickets"/>
    <n v="8"/>
    <s v="N"/>
    <s v="NA"/>
    <s v="M Erasmus"/>
    <s v="S Ravi"/>
  </r>
  <r>
    <n v="1175356"/>
    <s v="Chennai"/>
    <x v="11"/>
    <d v="2019-03-23T00:00:00"/>
    <x v="62"/>
    <x v="7"/>
    <n v="0"/>
    <s v="Chennai Super Kings"/>
    <s v="Royal Challengers Bangalore"/>
    <s v="Chennai Super Kings"/>
    <x v="0"/>
    <x v="1"/>
    <s v="wickets"/>
    <n v="7"/>
    <s v="N"/>
    <s v="NA"/>
    <s v="AY Dandekar"/>
    <s v="BNJ Oxenford"/>
  </r>
  <r>
    <n v="1175357"/>
    <s v="Kolkata"/>
    <x v="11"/>
    <d v="2019-03-24T00:00:00"/>
    <x v="164"/>
    <x v="4"/>
    <n v="0"/>
    <s v="Kolkata Knight Riders"/>
    <s v="Sunrisers Hyderabad"/>
    <s v="Kolkata Knight Riders"/>
    <x v="0"/>
    <x v="0"/>
    <s v="wickets"/>
    <n v="6"/>
    <s v="N"/>
    <s v="NA"/>
    <s v="CB Gaffaney"/>
    <s v="AK Chaudhary"/>
  </r>
  <r>
    <n v="1175358"/>
    <s v="Mumbai"/>
    <x v="11"/>
    <d v="2019-03-24T00:00:00"/>
    <x v="182"/>
    <x v="3"/>
    <n v="0"/>
    <s v="Mumbai Indians"/>
    <s v="Delhi Capitals"/>
    <s v="Mumbai Indians"/>
    <x v="0"/>
    <x v="15"/>
    <s v="runs"/>
    <n v="37"/>
    <s v="N"/>
    <s v="NA"/>
    <s v="YC Barde"/>
    <s v="S Ravi"/>
  </r>
  <r>
    <n v="1175359"/>
    <s v="Jaipur"/>
    <x v="11"/>
    <d v="2019-03-25T00:00:00"/>
    <x v="45"/>
    <x v="5"/>
    <n v="0"/>
    <s v="Rajasthan Royals"/>
    <s v="Kings XI Punjab"/>
    <s v="Rajasthan Royals"/>
    <x v="0"/>
    <x v="5"/>
    <s v="runs"/>
    <n v="14"/>
    <s v="N"/>
    <s v="NA"/>
    <s v="KN Ananthapadmanabhan"/>
    <s v="C Shamshuddin"/>
  </r>
  <r>
    <n v="1175360"/>
    <s v="Delhi"/>
    <x v="11"/>
    <d v="2019-03-26T00:00:00"/>
    <x v="5"/>
    <x v="2"/>
    <n v="0"/>
    <s v="Delhi Capitals"/>
    <s v="Chennai Super Kings"/>
    <s v="Delhi Capitals"/>
    <x v="1"/>
    <x v="1"/>
    <s v="wickets"/>
    <n v="6"/>
    <s v="N"/>
    <s v="NA"/>
    <s v="M Erasmus"/>
    <s v="Nitin Menon"/>
  </r>
  <r>
    <n v="1175361"/>
    <s v="Kolkata"/>
    <x v="11"/>
    <d v="2019-03-27T00:00:00"/>
    <x v="164"/>
    <x v="4"/>
    <n v="0"/>
    <s v="Kolkata Knight Riders"/>
    <s v="Kings XI Punjab"/>
    <s v="Kings XI Punjab"/>
    <x v="0"/>
    <x v="0"/>
    <s v="runs"/>
    <n v="28"/>
    <s v="N"/>
    <s v="NA"/>
    <s v="VA Kulkarni"/>
    <s v="AK Chaudhary"/>
  </r>
  <r>
    <n v="1175362"/>
    <s v="Bengaluru"/>
    <x v="11"/>
    <d v="2019-03-28T00:00:00"/>
    <x v="190"/>
    <x v="35"/>
    <n v="0"/>
    <s v="Royal Challengers Bangalore"/>
    <s v="Mumbai Indians"/>
    <s v="Royal Challengers Bangalore"/>
    <x v="0"/>
    <x v="7"/>
    <s v="runs"/>
    <n v="6"/>
    <s v="N"/>
    <s v="NA"/>
    <s v="CK Nandan"/>
    <s v="S Ravi"/>
  </r>
  <r>
    <n v="1175363"/>
    <s v="Hyderabad"/>
    <x v="11"/>
    <d v="2019-03-29T00:00:00"/>
    <x v="188"/>
    <x v="6"/>
    <n v="0"/>
    <s v="Sunrisers Hyderabad"/>
    <s v="Rajasthan Royals"/>
    <s v="Rajasthan Royals"/>
    <x v="1"/>
    <x v="11"/>
    <s v="wickets"/>
    <n v="5"/>
    <s v="N"/>
    <s v="NA"/>
    <s v="C Shamshuddin"/>
    <s v="BNJ Oxenford"/>
  </r>
  <r>
    <n v="1175364"/>
    <s v="Chandigarh"/>
    <x v="11"/>
    <d v="2019-03-30T00:00:00"/>
    <x v="165"/>
    <x v="32"/>
    <n v="0"/>
    <s v="Kings XI Punjab"/>
    <s v="Mumbai Indians"/>
    <s v="Kings XI Punjab"/>
    <x v="0"/>
    <x v="5"/>
    <s v="wickets"/>
    <n v="8"/>
    <s v="N"/>
    <s v="NA"/>
    <s v="VA Kulkarni"/>
    <s v="CB Gaffaney"/>
  </r>
  <r>
    <n v="1175365"/>
    <s v="Delhi"/>
    <x v="11"/>
    <d v="2019-03-30T00:00:00"/>
    <x v="214"/>
    <x v="2"/>
    <n v="0"/>
    <s v="Delhi Capitals"/>
    <s v="Kolkata Knight Riders"/>
    <s v="Delhi Capitals"/>
    <x v="0"/>
    <x v="15"/>
    <s v="tie"/>
    <s v="NA"/>
    <s v="Y"/>
    <s v="NA"/>
    <s v="AY Dandekar"/>
    <s v="Nitin Menon"/>
  </r>
  <r>
    <n v="1175366"/>
    <s v="Hyderabad"/>
    <x v="11"/>
    <d v="2019-03-31T00:00:00"/>
    <x v="215"/>
    <x v="6"/>
    <n v="0"/>
    <s v="Sunrisers Hyderabad"/>
    <s v="Royal Challengers Bangalore"/>
    <s v="Royal Challengers Bangalore"/>
    <x v="0"/>
    <x v="11"/>
    <s v="runs"/>
    <n v="118"/>
    <s v="N"/>
    <s v="NA"/>
    <s v="KN Ananthapadmanabhan"/>
    <s v="S Ravi"/>
  </r>
  <r>
    <n v="1175367"/>
    <s v="Chennai"/>
    <x v="11"/>
    <d v="2019-03-31T00:00:00"/>
    <x v="13"/>
    <x v="7"/>
    <n v="0"/>
    <s v="Chennai Super Kings"/>
    <s v="Rajasthan Royals"/>
    <s v="Rajasthan Royals"/>
    <x v="0"/>
    <x v="1"/>
    <s v="runs"/>
    <n v="8"/>
    <s v="N"/>
    <s v="NA"/>
    <s v="YC Barde"/>
    <s v="CK Nandan"/>
  </r>
  <r>
    <n v="1175368"/>
    <s v="Chandigarh"/>
    <x v="11"/>
    <d v="2019-04-01T00:00:00"/>
    <x v="216"/>
    <x v="32"/>
    <n v="0"/>
    <s v="Kings XI Punjab"/>
    <s v="Delhi Capitals"/>
    <s v="Delhi Capitals"/>
    <x v="0"/>
    <x v="5"/>
    <s v="runs"/>
    <n v="14"/>
    <s v="N"/>
    <s v="NA"/>
    <s v="CB Gaffaney"/>
    <s v="AK Chaudhary"/>
  </r>
  <r>
    <n v="1175369"/>
    <s v="Jaipur"/>
    <x v="11"/>
    <d v="2019-04-02T00:00:00"/>
    <x v="212"/>
    <x v="5"/>
    <n v="0"/>
    <s v="Rajasthan Royals"/>
    <s v="Royal Challengers Bangalore"/>
    <s v="Rajasthan Royals"/>
    <x v="0"/>
    <x v="4"/>
    <s v="wickets"/>
    <n v="7"/>
    <s v="N"/>
    <s v="NA"/>
    <s v="AY Dandekar"/>
    <s v="M Erasmus"/>
  </r>
  <r>
    <n v="1175370"/>
    <s v="Mumbai"/>
    <x v="11"/>
    <d v="2019-04-03T00:00:00"/>
    <x v="172"/>
    <x v="3"/>
    <n v="0"/>
    <s v="Mumbai Indians"/>
    <s v="Chennai Super Kings"/>
    <s v="Chennai Super Kings"/>
    <x v="0"/>
    <x v="7"/>
    <s v="runs"/>
    <n v="37"/>
    <s v="N"/>
    <s v="NA"/>
    <s v="RJ Tucker"/>
    <s v="BNJ Oxenford"/>
  </r>
  <r>
    <n v="1175371"/>
    <s v="Delhi"/>
    <x v="11"/>
    <d v="2019-04-04T00:00:00"/>
    <x v="215"/>
    <x v="2"/>
    <n v="0"/>
    <s v="Delhi Capitals"/>
    <s v="Sunrisers Hyderabad"/>
    <s v="Sunrisers Hyderabad"/>
    <x v="0"/>
    <x v="11"/>
    <s v="wickets"/>
    <n v="5"/>
    <s v="N"/>
    <s v="NA"/>
    <s v="KN Ananthapadmanabhan"/>
    <s v="C Shamshuddin"/>
  </r>
  <r>
    <n v="1175372"/>
    <s v="Bengaluru"/>
    <x v="11"/>
    <d v="2019-04-05T00:00:00"/>
    <x v="164"/>
    <x v="35"/>
    <n v="0"/>
    <s v="Royal Challengers Bangalore"/>
    <s v="Kolkata Knight Riders"/>
    <s v="Kolkata Knight Riders"/>
    <x v="0"/>
    <x v="0"/>
    <s v="wickets"/>
    <n v="5"/>
    <s v="N"/>
    <s v="NA"/>
    <s v="CB Gaffaney"/>
    <s v="AK Chaudhary"/>
  </r>
  <r>
    <n v="1178393"/>
    <s v="Chennai"/>
    <x v="11"/>
    <d v="2019-04-06T00:00:00"/>
    <x v="62"/>
    <x v="7"/>
    <n v="0"/>
    <s v="Chennai Super Kings"/>
    <s v="Kings XI Punjab"/>
    <s v="Chennai Super Kings"/>
    <x v="1"/>
    <x v="1"/>
    <s v="runs"/>
    <n v="22"/>
    <s v="N"/>
    <s v="NA"/>
    <s v="KN Ananthapadmanabhan"/>
    <s v="RJ Tucker"/>
  </r>
  <r>
    <n v="1178394"/>
    <s v="Hyderabad"/>
    <x v="11"/>
    <d v="2019-04-06T00:00:00"/>
    <x v="217"/>
    <x v="6"/>
    <n v="0"/>
    <s v="Sunrisers Hyderabad"/>
    <s v="Mumbai Indians"/>
    <s v="Sunrisers Hyderabad"/>
    <x v="0"/>
    <x v="7"/>
    <s v="runs"/>
    <n v="40"/>
    <s v="N"/>
    <s v="NA"/>
    <s v="AY Dandekar"/>
    <s v="Nitin Menon"/>
  </r>
  <r>
    <n v="1178395"/>
    <s v="Bengaluru"/>
    <x v="11"/>
    <d v="2019-04-07T00:00:00"/>
    <x v="218"/>
    <x v="35"/>
    <n v="0"/>
    <s v="Royal Challengers Bangalore"/>
    <s v="Delhi Capitals"/>
    <s v="Delhi Capitals"/>
    <x v="0"/>
    <x v="15"/>
    <s v="wickets"/>
    <n v="4"/>
    <s v="N"/>
    <s v="NA"/>
    <s v="YC Barde"/>
    <s v="S Ravi"/>
  </r>
  <r>
    <n v="1178396"/>
    <s v="Jaipur"/>
    <x v="11"/>
    <d v="2019-04-07T00:00:00"/>
    <x v="219"/>
    <x v="5"/>
    <n v="0"/>
    <s v="Rajasthan Royals"/>
    <s v="Kolkata Knight Riders"/>
    <s v="Kolkata Knight Riders"/>
    <x v="0"/>
    <x v="0"/>
    <s v="wickets"/>
    <n v="8"/>
    <s v="N"/>
    <s v="NA"/>
    <s v="CB Gaffaney"/>
    <s v="AK Chaudhary"/>
  </r>
  <r>
    <n v="1178397"/>
    <s v="Chandigarh"/>
    <x v="11"/>
    <d v="2019-04-08T00:00:00"/>
    <x v="202"/>
    <x v="32"/>
    <n v="0"/>
    <s v="Kings XI Punjab"/>
    <s v="Sunrisers Hyderabad"/>
    <s v="Kings XI Punjab"/>
    <x v="0"/>
    <x v="5"/>
    <s v="wickets"/>
    <n v="6"/>
    <s v="N"/>
    <s v="NA"/>
    <s v="AY Dandekar"/>
    <s v="M Erasmus"/>
  </r>
  <r>
    <n v="1178398"/>
    <s v="Chennai"/>
    <x v="11"/>
    <d v="2019-04-09T00:00:00"/>
    <x v="220"/>
    <x v="7"/>
    <n v="0"/>
    <s v="Chennai Super Kings"/>
    <s v="Kolkata Knight Riders"/>
    <s v="Chennai Super Kings"/>
    <x v="0"/>
    <x v="1"/>
    <s v="wickets"/>
    <n v="7"/>
    <s v="N"/>
    <s v="NA"/>
    <s v="RJ Tucker"/>
    <s v="C Shamshuddin"/>
  </r>
  <r>
    <n v="1178399"/>
    <s v="Mumbai"/>
    <x v="11"/>
    <d v="2019-04-10T00:00:00"/>
    <x v="90"/>
    <x v="3"/>
    <n v="0"/>
    <s v="Mumbai Indians"/>
    <s v="Kings XI Punjab"/>
    <s v="Mumbai Indians"/>
    <x v="0"/>
    <x v="7"/>
    <s v="wickets"/>
    <n v="3"/>
    <s v="N"/>
    <s v="NA"/>
    <s v="YC Barde"/>
    <s v="S Ravi"/>
  </r>
  <r>
    <n v="1178400"/>
    <s v="Jaipur"/>
    <x v="11"/>
    <d v="2019-04-11T00:00:00"/>
    <x v="13"/>
    <x v="5"/>
    <n v="0"/>
    <s v="Rajasthan Royals"/>
    <s v="Chennai Super Kings"/>
    <s v="Chennai Super Kings"/>
    <x v="0"/>
    <x v="1"/>
    <s v="wickets"/>
    <n v="4"/>
    <s v="N"/>
    <s v="NA"/>
    <s v="UV Gandhe"/>
    <s v="BNJ Oxenford"/>
  </r>
  <r>
    <n v="1178401"/>
    <s v="Kolkata"/>
    <x v="11"/>
    <d v="2019-04-12T00:00:00"/>
    <x v="114"/>
    <x v="4"/>
    <n v="0"/>
    <s v="Kolkata Knight Riders"/>
    <s v="Delhi Capitals"/>
    <s v="Delhi Capitals"/>
    <x v="0"/>
    <x v="15"/>
    <s v="wickets"/>
    <n v="7"/>
    <s v="N"/>
    <s v="NA"/>
    <s v="YC Barde"/>
    <s v="CK Nandan"/>
  </r>
  <r>
    <n v="1178402"/>
    <s v="Mumbai"/>
    <x v="11"/>
    <d v="2019-04-13T00:00:00"/>
    <x v="194"/>
    <x v="3"/>
    <n v="0"/>
    <s v="Mumbai Indians"/>
    <s v="Rajasthan Royals"/>
    <s v="Rajasthan Royals"/>
    <x v="0"/>
    <x v="4"/>
    <s v="wickets"/>
    <n v="4"/>
    <s v="N"/>
    <s v="NA"/>
    <s v="Nitin Menon"/>
    <s v="A Nand Kishore"/>
  </r>
  <r>
    <n v="1178403"/>
    <s v="Chandigarh"/>
    <x v="11"/>
    <d v="2019-04-13T00:00:00"/>
    <x v="46"/>
    <x v="32"/>
    <n v="0"/>
    <s v="Kings XI Punjab"/>
    <s v="Royal Challengers Bangalore"/>
    <s v="Royal Challengers Bangalore"/>
    <x v="0"/>
    <x v="3"/>
    <s v="wickets"/>
    <n v="8"/>
    <s v="N"/>
    <s v="NA"/>
    <s v="UV Gandhe"/>
    <s v="S Ravi"/>
  </r>
  <r>
    <n v="1178404"/>
    <s v="Kolkata"/>
    <x v="11"/>
    <d v="2019-04-14T00:00:00"/>
    <x v="221"/>
    <x v="4"/>
    <n v="0"/>
    <s v="Kolkata Knight Riders"/>
    <s v="Chennai Super Kings"/>
    <s v="Chennai Super Kings"/>
    <x v="0"/>
    <x v="1"/>
    <s v="wickets"/>
    <n v="5"/>
    <s v="N"/>
    <s v="NA"/>
    <s v="RJ Tucker"/>
    <s v="CK Nandan"/>
  </r>
  <r>
    <n v="1178405"/>
    <s v="Hyderabad"/>
    <x v="11"/>
    <d v="2019-04-14T00:00:00"/>
    <x v="222"/>
    <x v="6"/>
    <n v="0"/>
    <s v="Sunrisers Hyderabad"/>
    <s v="Delhi Capitals"/>
    <s v="Sunrisers Hyderabad"/>
    <x v="0"/>
    <x v="15"/>
    <s v="runs"/>
    <n v="39"/>
    <s v="N"/>
    <s v="NA"/>
    <s v="BNJ Oxenford"/>
    <s v="AK Chaudhary"/>
  </r>
  <r>
    <n v="1178406"/>
    <s v="Mumbai"/>
    <x v="11"/>
    <d v="2019-04-15T00:00:00"/>
    <x v="80"/>
    <x v="3"/>
    <n v="0"/>
    <s v="Mumbai Indians"/>
    <s v="Royal Challengers Bangalore"/>
    <s v="Mumbai Indians"/>
    <x v="0"/>
    <x v="7"/>
    <s v="wickets"/>
    <n v="5"/>
    <s v="N"/>
    <s v="NA"/>
    <s v="M Erasmus"/>
    <s v="Nitin Menon"/>
  </r>
  <r>
    <n v="1178407"/>
    <s v="Chandigarh"/>
    <x v="11"/>
    <d v="2019-04-16T00:00:00"/>
    <x v="91"/>
    <x v="32"/>
    <n v="0"/>
    <s v="Kings XI Punjab"/>
    <s v="Rajasthan Royals"/>
    <s v="Rajasthan Royals"/>
    <x v="0"/>
    <x v="5"/>
    <s v="runs"/>
    <n v="12"/>
    <s v="N"/>
    <s v="NA"/>
    <s v="VA Kulkarni"/>
    <s v="AK Chaudhary"/>
  </r>
  <r>
    <n v="1178408"/>
    <s v="Hyderabad"/>
    <x v="11"/>
    <d v="2019-04-17T00:00:00"/>
    <x v="79"/>
    <x v="6"/>
    <n v="0"/>
    <s v="Sunrisers Hyderabad"/>
    <s v="Chennai Super Kings"/>
    <s v="Chennai Super Kings"/>
    <x v="1"/>
    <x v="11"/>
    <s v="wickets"/>
    <n v="6"/>
    <s v="N"/>
    <s v="NA"/>
    <s v="UV Gandhe"/>
    <s v="IJ Gould"/>
  </r>
  <r>
    <n v="1178409"/>
    <s v="Delhi"/>
    <x v="11"/>
    <d v="2019-04-18T00:00:00"/>
    <x v="172"/>
    <x v="2"/>
    <n v="0"/>
    <s v="Delhi Capitals"/>
    <s v="Mumbai Indians"/>
    <s v="Mumbai Indians"/>
    <x v="1"/>
    <x v="7"/>
    <s v="runs"/>
    <n v="40"/>
    <s v="N"/>
    <s v="NA"/>
    <s v="BNJ Oxenford"/>
    <s v="NJ Llong"/>
  </r>
  <r>
    <n v="1178410"/>
    <s v="Kolkata"/>
    <x v="11"/>
    <d v="2019-04-19T00:00:00"/>
    <x v="104"/>
    <x v="4"/>
    <n v="0"/>
    <s v="Kolkata Knight Riders"/>
    <s v="Royal Challengers Bangalore"/>
    <s v="Kolkata Knight Riders"/>
    <x v="0"/>
    <x v="3"/>
    <s v="runs"/>
    <n v="10"/>
    <s v="N"/>
    <s v="NA"/>
    <s v="IJ Gould"/>
    <s v="Nitin Menon"/>
  </r>
  <r>
    <n v="1178411"/>
    <s v="Jaipur"/>
    <x v="11"/>
    <d v="2019-04-20T00:00:00"/>
    <x v="118"/>
    <x v="5"/>
    <n v="0"/>
    <s v="Rajasthan Royals"/>
    <s v="Mumbai Indians"/>
    <s v="Rajasthan Royals"/>
    <x v="0"/>
    <x v="4"/>
    <s v="wickets"/>
    <n v="5"/>
    <s v="N"/>
    <s v="NA"/>
    <s v="YC Barde"/>
    <s v="S Ravi"/>
  </r>
  <r>
    <n v="1178412"/>
    <s v="Delhi"/>
    <x v="11"/>
    <d v="2019-04-20T00:00:00"/>
    <x v="166"/>
    <x v="2"/>
    <n v="0"/>
    <s v="Delhi Capitals"/>
    <s v="Kings XI Punjab"/>
    <s v="Delhi Capitals"/>
    <x v="0"/>
    <x v="15"/>
    <s v="wickets"/>
    <n v="5"/>
    <s v="N"/>
    <s v="NA"/>
    <s v="UV Gandhe"/>
    <s v="C Shamshuddin"/>
  </r>
  <r>
    <n v="1178413"/>
    <s v="Hyderabad"/>
    <x v="11"/>
    <d v="2019-04-21T00:00:00"/>
    <x v="223"/>
    <x v="6"/>
    <n v="0"/>
    <s v="Sunrisers Hyderabad"/>
    <s v="Kolkata Knight Riders"/>
    <s v="Sunrisers Hyderabad"/>
    <x v="0"/>
    <x v="11"/>
    <s v="wickets"/>
    <n v="9"/>
    <s v="N"/>
    <s v="NA"/>
    <s v="NJ Llong"/>
    <s v="Nitin Menon"/>
  </r>
  <r>
    <n v="1178414"/>
    <s v="Bengaluru"/>
    <x v="11"/>
    <d v="2019-04-21T00:00:00"/>
    <x v="148"/>
    <x v="35"/>
    <n v="0"/>
    <s v="Royal Challengers Bangalore"/>
    <s v="Chennai Super Kings"/>
    <s v="Chennai Super Kings"/>
    <x v="0"/>
    <x v="3"/>
    <s v="runs"/>
    <n v="1"/>
    <s v="N"/>
    <s v="NA"/>
    <s v="RJ Tucker"/>
    <s v="VA Kulkarni"/>
  </r>
  <r>
    <n v="1178415"/>
    <s v="Jaipur"/>
    <x v="11"/>
    <d v="2019-04-22T00:00:00"/>
    <x v="182"/>
    <x v="5"/>
    <n v="0"/>
    <s v="Rajasthan Royals"/>
    <s v="Delhi Capitals"/>
    <s v="Delhi Capitals"/>
    <x v="0"/>
    <x v="15"/>
    <s v="wickets"/>
    <n v="6"/>
    <s v="N"/>
    <s v="NA"/>
    <s v="A Nand Kishore"/>
    <s v="S Ravi"/>
  </r>
  <r>
    <n v="1178416"/>
    <s v="Chennai"/>
    <x v="11"/>
    <d v="2019-04-23T00:00:00"/>
    <x v="5"/>
    <x v="7"/>
    <n v="0"/>
    <s v="Chennai Super Kings"/>
    <s v="Sunrisers Hyderabad"/>
    <s v="Chennai Super Kings"/>
    <x v="0"/>
    <x v="1"/>
    <s v="wickets"/>
    <n v="6"/>
    <s v="N"/>
    <s v="NA"/>
    <s v="NJ Llong"/>
    <s v="AK Chaudhary"/>
  </r>
  <r>
    <n v="1178417"/>
    <s v="Bengaluru"/>
    <x v="11"/>
    <d v="2019-04-24T00:00:00"/>
    <x v="46"/>
    <x v="35"/>
    <n v="0"/>
    <s v="Royal Challengers Bangalore"/>
    <s v="Kings XI Punjab"/>
    <s v="Kings XI Punjab"/>
    <x v="0"/>
    <x v="3"/>
    <s v="runs"/>
    <n v="17"/>
    <s v="N"/>
    <s v="NA"/>
    <s v="C Shamshuddin"/>
    <s v="BNJ Oxenford"/>
  </r>
  <r>
    <n v="1178418"/>
    <s v="Kolkata"/>
    <x v="11"/>
    <d v="2019-04-25T00:00:00"/>
    <x v="168"/>
    <x v="4"/>
    <n v="0"/>
    <s v="Kolkata Knight Riders"/>
    <s v="Rajasthan Royals"/>
    <s v="Rajasthan Royals"/>
    <x v="0"/>
    <x v="4"/>
    <s v="wickets"/>
    <n v="3"/>
    <s v="N"/>
    <s v="NA"/>
    <s v="AY Dandekar"/>
    <s v="IJ Gould"/>
  </r>
  <r>
    <n v="1178419"/>
    <s v="Chennai"/>
    <x v="11"/>
    <d v="2019-04-26T00:00:00"/>
    <x v="57"/>
    <x v="7"/>
    <n v="0"/>
    <s v="Chennai Super Kings"/>
    <s v="Mumbai Indians"/>
    <s v="Chennai Super Kings"/>
    <x v="0"/>
    <x v="7"/>
    <s v="runs"/>
    <n v="46"/>
    <s v="N"/>
    <s v="NA"/>
    <s v="NJ Llong"/>
    <s v="AK Chaudhary"/>
  </r>
  <r>
    <n v="1178420"/>
    <s v="Jaipur"/>
    <x v="11"/>
    <d v="2019-04-27T00:00:00"/>
    <x v="93"/>
    <x v="5"/>
    <n v="0"/>
    <s v="Rajasthan Royals"/>
    <s v="Sunrisers Hyderabad"/>
    <s v="Rajasthan Royals"/>
    <x v="0"/>
    <x v="4"/>
    <s v="wickets"/>
    <n v="7"/>
    <s v="N"/>
    <s v="NA"/>
    <s v="YC Barde"/>
    <s v="A Nand Kishore"/>
  </r>
  <r>
    <n v="1178421"/>
    <s v="Delhi"/>
    <x v="11"/>
    <d v="2019-04-28T00:00:00"/>
    <x v="114"/>
    <x v="2"/>
    <n v="0"/>
    <s v="Delhi Capitals"/>
    <s v="Royal Challengers Bangalore"/>
    <s v="Delhi Capitals"/>
    <x v="1"/>
    <x v="15"/>
    <s v="runs"/>
    <n v="16"/>
    <s v="N"/>
    <s v="NA"/>
    <s v="KN Ananthapadmanabhan"/>
    <s v="BNJ Oxenford"/>
  </r>
  <r>
    <n v="1178422"/>
    <s v="Kolkata"/>
    <x v="11"/>
    <d v="2019-04-28T00:00:00"/>
    <x v="164"/>
    <x v="4"/>
    <n v="0"/>
    <s v="Kolkata Knight Riders"/>
    <s v="Mumbai Indians"/>
    <s v="Mumbai Indians"/>
    <x v="0"/>
    <x v="0"/>
    <s v="runs"/>
    <n v="34"/>
    <s v="N"/>
    <s v="NA"/>
    <s v="IJ Gould"/>
    <s v="Nitin Menon"/>
  </r>
  <r>
    <n v="1178423"/>
    <s v="Hyderabad"/>
    <x v="11"/>
    <d v="2019-04-29T00:00:00"/>
    <x v="79"/>
    <x v="6"/>
    <n v="0"/>
    <s v="Sunrisers Hyderabad"/>
    <s v="Kings XI Punjab"/>
    <s v="Kings XI Punjab"/>
    <x v="0"/>
    <x v="11"/>
    <s v="runs"/>
    <n v="45"/>
    <s v="N"/>
    <s v="NA"/>
    <s v="CK Nandan"/>
    <s v="S Ravi"/>
  </r>
  <r>
    <n v="1178424"/>
    <s v="Bengaluru"/>
    <x v="11"/>
    <d v="2019-04-30T00:00:00"/>
    <x v="115"/>
    <x v="35"/>
    <n v="0"/>
    <s v="Royal Challengers Bangalore"/>
    <s v="Rajasthan Royals"/>
    <s v="Rajasthan Royals"/>
    <x v="0"/>
    <x v="10"/>
    <s v="NA"/>
    <s v="NA"/>
    <s v="NA"/>
    <s v="NA"/>
    <s v="UV Gandhe"/>
    <s v="NJ Llong"/>
  </r>
  <r>
    <n v="1178425"/>
    <s v="Chennai"/>
    <x v="11"/>
    <d v="2019-05-01T00:00:00"/>
    <x v="13"/>
    <x v="7"/>
    <n v="0"/>
    <s v="Chennai Super Kings"/>
    <s v="Delhi Capitals"/>
    <s v="Delhi Capitals"/>
    <x v="0"/>
    <x v="1"/>
    <s v="runs"/>
    <n v="80"/>
    <s v="N"/>
    <s v="NA"/>
    <s v="AY Dandekar"/>
    <s v="Nitin Menon"/>
  </r>
  <r>
    <n v="1178426"/>
    <s v="Mumbai"/>
    <x v="11"/>
    <d v="2019-05-02T00:00:00"/>
    <x v="190"/>
    <x v="3"/>
    <n v="0"/>
    <s v="Mumbai Indians"/>
    <s v="Sunrisers Hyderabad"/>
    <s v="Mumbai Indians"/>
    <x v="1"/>
    <x v="7"/>
    <s v="tie"/>
    <s v="NA"/>
    <s v="Y"/>
    <s v="NA"/>
    <s v="CK Nandan"/>
    <s v="S Ravi"/>
  </r>
  <r>
    <n v="1178427"/>
    <s v="Chandigarh"/>
    <x v="11"/>
    <d v="2019-05-03T00:00:00"/>
    <x v="224"/>
    <x v="32"/>
    <n v="0"/>
    <s v="Kings XI Punjab"/>
    <s v="Kolkata Knight Riders"/>
    <s v="Kolkata Knight Riders"/>
    <x v="0"/>
    <x v="0"/>
    <s v="wickets"/>
    <n v="7"/>
    <s v="N"/>
    <s v="NA"/>
    <s v="C Shamshuddin"/>
    <s v="BNJ Oxenford"/>
  </r>
  <r>
    <n v="1178428"/>
    <s v="Delhi"/>
    <x v="11"/>
    <d v="2019-05-04T00:00:00"/>
    <x v="28"/>
    <x v="2"/>
    <n v="0"/>
    <s v="Delhi Capitals"/>
    <s v="Rajasthan Royals"/>
    <s v="Rajasthan Royals"/>
    <x v="1"/>
    <x v="15"/>
    <s v="wickets"/>
    <n v="5"/>
    <s v="N"/>
    <s v="NA"/>
    <s v="AY Dandekar"/>
    <s v="IJ Gould"/>
  </r>
  <r>
    <n v="1178429"/>
    <s v="Bengaluru"/>
    <x v="11"/>
    <d v="2019-05-04T00:00:00"/>
    <x v="225"/>
    <x v="35"/>
    <n v="0"/>
    <s v="Royal Challengers Bangalore"/>
    <s v="Sunrisers Hyderabad"/>
    <s v="Royal Challengers Bangalore"/>
    <x v="0"/>
    <x v="3"/>
    <s v="wickets"/>
    <n v="4"/>
    <s v="N"/>
    <s v="NA"/>
    <s v="NJ Llong"/>
    <s v="AK Chaudhary"/>
  </r>
  <r>
    <n v="1178430"/>
    <s v="Chandigarh"/>
    <x v="11"/>
    <d v="2019-05-05T00:00:00"/>
    <x v="202"/>
    <x v="32"/>
    <n v="0"/>
    <s v="Kings XI Punjab"/>
    <s v="Chennai Super Kings"/>
    <s v="Kings XI Punjab"/>
    <x v="0"/>
    <x v="5"/>
    <s v="wickets"/>
    <n v="6"/>
    <s v="N"/>
    <s v="NA"/>
    <s v="KN Ananthapadmanabhan"/>
    <s v="C Shamshuddin"/>
  </r>
  <r>
    <n v="1178431"/>
    <s v="Mumbai"/>
    <x v="11"/>
    <d v="2019-05-05T00:00:00"/>
    <x v="172"/>
    <x v="3"/>
    <n v="0"/>
    <s v="Mumbai Indians"/>
    <s v="Kolkata Knight Riders"/>
    <s v="Mumbai Indians"/>
    <x v="0"/>
    <x v="7"/>
    <s v="wickets"/>
    <n v="9"/>
    <s v="N"/>
    <s v="NA"/>
    <s v="A Nand Kishore"/>
    <s v="CK Nandan"/>
  </r>
  <r>
    <n v="1181764"/>
    <s v="Chennai"/>
    <x v="11"/>
    <d v="2019-05-07T00:00:00"/>
    <x v="178"/>
    <x v="7"/>
    <n v="0"/>
    <s v="Mumbai Indians"/>
    <s v="Chennai Super Kings"/>
    <s v="Chennai Super Kings"/>
    <x v="1"/>
    <x v="7"/>
    <s v="wickets"/>
    <n v="6"/>
    <s v="N"/>
    <s v="NA"/>
    <s v="NJ Llong"/>
    <s v="Nitin Menon"/>
  </r>
  <r>
    <n v="1181766"/>
    <s v="Visakhapatnam"/>
    <x v="11"/>
    <d v="2019-05-08T00:00:00"/>
    <x v="182"/>
    <x v="24"/>
    <n v="0"/>
    <s v="Delhi Capitals"/>
    <s v="Sunrisers Hyderabad"/>
    <s v="Delhi Capitals"/>
    <x v="0"/>
    <x v="15"/>
    <s v="wickets"/>
    <n v="2"/>
    <s v="N"/>
    <s v="NA"/>
    <s v="BNJ Oxenford"/>
    <s v="S Ravi"/>
  </r>
  <r>
    <n v="1181767"/>
    <s v="Visakhapatnam"/>
    <x v="11"/>
    <d v="2019-05-10T00:00:00"/>
    <x v="123"/>
    <x v="24"/>
    <n v="0"/>
    <s v="Chennai Super Kings"/>
    <s v="Delhi Capitals"/>
    <s v="Chennai Super Kings"/>
    <x v="0"/>
    <x v="1"/>
    <s v="wickets"/>
    <n v="6"/>
    <s v="N"/>
    <s v="NA"/>
    <s v="BNJ Oxenford"/>
    <s v="S Ravi"/>
  </r>
  <r>
    <n v="1181768"/>
    <s v="Hyderabad"/>
    <x v="11"/>
    <d v="2019-05-12T00:00:00"/>
    <x v="190"/>
    <x v="6"/>
    <n v="0"/>
    <s v="Mumbai Indians"/>
    <s v="Chennai Super Kings"/>
    <s v="Mumbai Indians"/>
    <x v="1"/>
    <x v="7"/>
    <s v="runs"/>
    <n v="1"/>
    <s v="N"/>
    <s v="NA"/>
    <s v="IJ Gould"/>
    <s v="Nitin Menon"/>
  </r>
  <r>
    <n v="1216492"/>
    <s v="Abu Dhabi"/>
    <x v="12"/>
    <d v="2020-09-19T00:00:00"/>
    <x v="83"/>
    <x v="28"/>
    <n v="0"/>
    <s v="Mumbai Indians"/>
    <s v="Chennai Super Kings"/>
    <s v="Chennai Super Kings"/>
    <x v="0"/>
    <x v="1"/>
    <s v="wickets"/>
    <n v="5"/>
    <s v="N"/>
    <s v="NA"/>
    <s v="CB Gaffaney"/>
    <s v="VK Sharma"/>
  </r>
  <r>
    <n v="1216493"/>
    <s v="Dubai"/>
    <x v="12"/>
    <d v="2020-09-20T00:00:00"/>
    <x v="183"/>
    <x v="30"/>
    <n v="0"/>
    <s v="Delhi Capitals"/>
    <s v="Kings XI Punjab"/>
    <s v="Kings XI Punjab"/>
    <x v="0"/>
    <x v="15"/>
    <s v="tie"/>
    <s v="NA"/>
    <s v="Y"/>
    <s v="NA"/>
    <s v="AK Chaudhary"/>
    <s v="Nitin Menon"/>
  </r>
  <r>
    <n v="1216494"/>
    <s v="Abu Dhabi"/>
    <x v="12"/>
    <d v="2020-10-21T00:00:00"/>
    <x v="198"/>
    <x v="28"/>
    <n v="0"/>
    <s v="Kolkata Knight Riders"/>
    <s v="Royal Challengers Bangalore"/>
    <s v="Kolkata Knight Riders"/>
    <x v="1"/>
    <x v="3"/>
    <s v="wickets"/>
    <n v="8"/>
    <s v="N"/>
    <s v="NA"/>
    <s v="VK Sharma"/>
    <s v="S Ravi"/>
  </r>
  <r>
    <n v="1216495"/>
    <s v="Sharjah"/>
    <x v="12"/>
    <d v="2020-11-03T00:00:00"/>
    <x v="128"/>
    <x v="29"/>
    <n v="0"/>
    <s v="Mumbai Indians"/>
    <s v="Sunrisers Hyderabad"/>
    <s v="Sunrisers Hyderabad"/>
    <x v="0"/>
    <x v="11"/>
    <s v="wickets"/>
    <n v="10"/>
    <s v="N"/>
    <s v="NA"/>
    <s v="C Shamshuddin"/>
    <s v="RK Illingworth"/>
  </r>
  <r>
    <n v="1216496"/>
    <s v="Sharjah"/>
    <x v="12"/>
    <d v="2020-09-22T00:00:00"/>
    <x v="144"/>
    <x v="29"/>
    <n v="0"/>
    <s v="Rajasthan Royals"/>
    <s v="Chennai Super Kings"/>
    <s v="Chennai Super Kings"/>
    <x v="0"/>
    <x v="4"/>
    <s v="runs"/>
    <n v="16"/>
    <s v="N"/>
    <s v="NA"/>
    <s v="C Shamshuddin"/>
    <s v="VA Kulkarni"/>
  </r>
  <r>
    <n v="1216497"/>
    <s v="Abu Dhabi"/>
    <x v="12"/>
    <d v="2020-10-24T00:00:00"/>
    <x v="226"/>
    <x v="28"/>
    <n v="0"/>
    <s v="Kolkata Knight Riders"/>
    <s v="Delhi Capitals"/>
    <s v="Delhi Capitals"/>
    <x v="0"/>
    <x v="0"/>
    <s v="runs"/>
    <n v="59"/>
    <s v="N"/>
    <s v="NA"/>
    <s v="CB Gaffaney"/>
    <s v="PG Pathak"/>
  </r>
  <r>
    <n v="1216498"/>
    <s v="Dubai"/>
    <x v="12"/>
    <d v="2020-10-24T00:00:00"/>
    <x v="227"/>
    <x v="30"/>
    <n v="0"/>
    <s v="Kings XI Punjab"/>
    <s v="Sunrisers Hyderabad"/>
    <s v="Sunrisers Hyderabad"/>
    <x v="0"/>
    <x v="5"/>
    <s v="runs"/>
    <n v="12"/>
    <s v="N"/>
    <s v="NA"/>
    <s v="AY Dandekar"/>
    <s v="PR Reiffel"/>
  </r>
  <r>
    <n v="1216499"/>
    <s v="Abu Dhabi"/>
    <x v="12"/>
    <d v="2020-10-28T00:00:00"/>
    <x v="178"/>
    <x v="28"/>
    <n v="0"/>
    <s v="Royal Challengers Bangalore"/>
    <s v="Mumbai Indians"/>
    <s v="Mumbai Indians"/>
    <x v="0"/>
    <x v="7"/>
    <s v="wickets"/>
    <n v="5"/>
    <s v="N"/>
    <s v="NA"/>
    <s v="UV Gandhe"/>
    <s v="CB Gaffaney"/>
  </r>
  <r>
    <n v="1216500"/>
    <s v="Sharjah"/>
    <x v="12"/>
    <d v="2020-10-09T00:00:00"/>
    <x v="91"/>
    <x v="29"/>
    <n v="0"/>
    <s v="Delhi Capitals"/>
    <s v="Rajasthan Royals"/>
    <s v="Rajasthan Royals"/>
    <x v="0"/>
    <x v="15"/>
    <s v="runs"/>
    <n v="46"/>
    <s v="N"/>
    <s v="NA"/>
    <s v="KN Ananthapadmanabhan"/>
    <s v="C Shamshuddin"/>
  </r>
  <r>
    <n v="1216501"/>
    <s v="Abu Dhabi"/>
    <x v="12"/>
    <d v="2020-10-07T00:00:00"/>
    <x v="197"/>
    <x v="28"/>
    <n v="0"/>
    <s v="Kolkata Knight Riders"/>
    <s v="Chennai Super Kings"/>
    <s v="Kolkata Knight Riders"/>
    <x v="1"/>
    <x v="0"/>
    <s v="runs"/>
    <n v="10"/>
    <s v="N"/>
    <s v="NA"/>
    <s v="KN Ananthapadmanabhan"/>
    <s v="RK Illingworth"/>
  </r>
  <r>
    <n v="1216502"/>
    <s v="Sharjah"/>
    <x v="12"/>
    <d v="2020-10-31T00:00:00"/>
    <x v="156"/>
    <x v="29"/>
    <n v="0"/>
    <s v="Royal Challengers Bangalore"/>
    <s v="Sunrisers Hyderabad"/>
    <s v="Sunrisers Hyderabad"/>
    <x v="0"/>
    <x v="11"/>
    <s v="wickets"/>
    <n v="5"/>
    <s v="N"/>
    <s v="NA"/>
    <s v="KN Ananthapadmanabhan"/>
    <s v="K Srinivasan"/>
  </r>
  <r>
    <n v="1216503"/>
    <s v="Abu Dhabi"/>
    <x v="12"/>
    <d v="2020-10-01T00:00:00"/>
    <x v="90"/>
    <x v="28"/>
    <n v="0"/>
    <s v="Mumbai Indians"/>
    <s v="Kings XI Punjab"/>
    <s v="Kings XI Punjab"/>
    <x v="0"/>
    <x v="7"/>
    <s v="runs"/>
    <n v="48"/>
    <s v="N"/>
    <s v="NA"/>
    <s v="VK Sharma"/>
    <s v="S Ravi"/>
  </r>
  <r>
    <n v="1216504"/>
    <s v="Dubai"/>
    <x v="12"/>
    <d v="2020-09-30T00:00:00"/>
    <x v="228"/>
    <x v="30"/>
    <n v="0"/>
    <s v="Kolkata Knight Riders"/>
    <s v="Rajasthan Royals"/>
    <s v="Rajasthan Royals"/>
    <x v="0"/>
    <x v="0"/>
    <s v="runs"/>
    <n v="37"/>
    <s v="N"/>
    <s v="NA"/>
    <s v="KN Ananthapadmanabhan"/>
    <s v="C Shamshuddin"/>
  </r>
  <r>
    <n v="1216505"/>
    <s v="Abu Dhabi"/>
    <x v="12"/>
    <d v="2020-11-02T00:00:00"/>
    <x v="229"/>
    <x v="28"/>
    <n v="0"/>
    <s v="Royal Challengers Bangalore"/>
    <s v="Delhi Capitals"/>
    <s v="Delhi Capitals"/>
    <x v="0"/>
    <x v="15"/>
    <s v="wickets"/>
    <n v="6"/>
    <s v="N"/>
    <s v="NA"/>
    <s v="CB Gaffaney"/>
    <s v="S Ravi"/>
  </r>
  <r>
    <n v="1216506"/>
    <s v="Abu Dhabi"/>
    <x v="12"/>
    <d v="2020-11-01T00:00:00"/>
    <x v="230"/>
    <x v="28"/>
    <n v="0"/>
    <s v="Kings XI Punjab"/>
    <s v="Chennai Super Kings"/>
    <s v="Chennai Super Kings"/>
    <x v="0"/>
    <x v="1"/>
    <s v="wickets"/>
    <n v="9"/>
    <s v="N"/>
    <s v="NA"/>
    <s v="PG Pathak"/>
    <s v="VK Sharma"/>
  </r>
  <r>
    <n v="1216507"/>
    <s v="Dubai"/>
    <x v="12"/>
    <d v="2020-10-11T00:00:00"/>
    <x v="231"/>
    <x v="30"/>
    <n v="0"/>
    <s v="Sunrisers Hyderabad"/>
    <s v="Rajasthan Royals"/>
    <s v="Sunrisers Hyderabad"/>
    <x v="1"/>
    <x v="4"/>
    <s v="wickets"/>
    <n v="5"/>
    <s v="N"/>
    <s v="NA"/>
    <s v="YC Barde"/>
    <s v="PR Reiffel"/>
  </r>
  <r>
    <n v="1216508"/>
    <s v="Abu Dhabi"/>
    <x v="12"/>
    <d v="2020-09-23T00:00:00"/>
    <x v="57"/>
    <x v="28"/>
    <n v="0"/>
    <s v="Mumbai Indians"/>
    <s v="Kolkata Knight Riders"/>
    <s v="Kolkata Knight Riders"/>
    <x v="0"/>
    <x v="7"/>
    <s v="runs"/>
    <n v="49"/>
    <s v="N"/>
    <s v="NA"/>
    <s v="CB Gaffaney"/>
    <s v="S Ravi"/>
  </r>
  <r>
    <n v="1216509"/>
    <s v="Sharjah"/>
    <x v="12"/>
    <d v="2020-10-17T00:00:00"/>
    <x v="114"/>
    <x v="29"/>
    <n v="0"/>
    <s v="Chennai Super Kings"/>
    <s v="Delhi Capitals"/>
    <s v="Chennai Super Kings"/>
    <x v="1"/>
    <x v="15"/>
    <s v="wickets"/>
    <n v="5"/>
    <s v="N"/>
    <s v="NA"/>
    <s v="KN Ananthapadmanabhan"/>
    <s v="RK Illingworth"/>
  </r>
  <r>
    <n v="1216510"/>
    <s v="Dubai"/>
    <x v="12"/>
    <d v="2020-09-24T00:00:00"/>
    <x v="202"/>
    <x v="30"/>
    <n v="0"/>
    <s v="Kings XI Punjab"/>
    <s v="Royal Challengers Bangalore"/>
    <s v="Royal Challengers Bangalore"/>
    <x v="0"/>
    <x v="5"/>
    <s v="runs"/>
    <n v="97"/>
    <s v="N"/>
    <s v="NA"/>
    <s v="AK Chaudhary"/>
    <s v="PR Reiffel"/>
  </r>
  <r>
    <n v="1216511"/>
    <s v="Abu Dhabi"/>
    <x v="12"/>
    <d v="2020-10-06T00:00:00"/>
    <x v="178"/>
    <x v="28"/>
    <n v="0"/>
    <s v="Mumbai Indians"/>
    <s v="Rajasthan Royals"/>
    <s v="Mumbai Indians"/>
    <x v="1"/>
    <x v="7"/>
    <s v="runs"/>
    <n v="57"/>
    <s v="N"/>
    <s v="NA"/>
    <s v="VK Sharma"/>
    <s v="S Ravi"/>
  </r>
  <r>
    <n v="1216512"/>
    <s v="Abu Dhabi"/>
    <x v="12"/>
    <d v="2020-10-18T00:00:00"/>
    <x v="195"/>
    <x v="28"/>
    <n v="0"/>
    <s v="Kolkata Knight Riders"/>
    <s v="Sunrisers Hyderabad"/>
    <s v="Sunrisers Hyderabad"/>
    <x v="0"/>
    <x v="0"/>
    <s v="tie"/>
    <s v="NA"/>
    <s v="Y"/>
    <s v="NA"/>
    <s v="PG Pathak"/>
    <s v="S Ravi"/>
  </r>
  <r>
    <n v="1216513"/>
    <s v="Dubai"/>
    <x v="12"/>
    <d v="2020-10-04T00:00:00"/>
    <x v="5"/>
    <x v="30"/>
    <n v="0"/>
    <s v="Kings XI Punjab"/>
    <s v="Chennai Super Kings"/>
    <s v="Kings XI Punjab"/>
    <x v="1"/>
    <x v="1"/>
    <s v="wickets"/>
    <n v="10"/>
    <s v="N"/>
    <s v="NA"/>
    <s v="AY Dandekar"/>
    <s v="Nitin Menon"/>
  </r>
  <r>
    <n v="1216514"/>
    <s v="Abu Dhabi"/>
    <x v="12"/>
    <d v="2020-10-03T00:00:00"/>
    <x v="151"/>
    <x v="28"/>
    <n v="0"/>
    <s v="Rajasthan Royals"/>
    <s v="Royal Challengers Bangalore"/>
    <s v="Rajasthan Royals"/>
    <x v="1"/>
    <x v="3"/>
    <s v="wickets"/>
    <n v="8"/>
    <s v="N"/>
    <s v="NA"/>
    <s v="CB Gaffaney"/>
    <s v="S Ravi"/>
  </r>
  <r>
    <n v="1216515"/>
    <s v="Sharjah"/>
    <x v="12"/>
    <d v="2020-10-03T00:00:00"/>
    <x v="166"/>
    <x v="29"/>
    <n v="0"/>
    <s v="Delhi Capitals"/>
    <s v="Kolkata Knight Riders"/>
    <s v="Kolkata Knight Riders"/>
    <x v="0"/>
    <x v="15"/>
    <s v="runs"/>
    <n v="18"/>
    <s v="N"/>
    <s v="NA"/>
    <s v="VA Kulkarni"/>
    <s v="RK Illingworth"/>
  </r>
  <r>
    <n v="1216516"/>
    <s v="Dubai"/>
    <x v="12"/>
    <d v="2020-10-02T00:00:00"/>
    <x v="232"/>
    <x v="30"/>
    <n v="0"/>
    <s v="Sunrisers Hyderabad"/>
    <s v="Chennai Super Kings"/>
    <s v="Sunrisers Hyderabad"/>
    <x v="1"/>
    <x v="11"/>
    <s v="runs"/>
    <n v="7"/>
    <s v="N"/>
    <s v="NA"/>
    <s v="AK Chaudhary"/>
    <s v="PR Reiffel"/>
  </r>
  <r>
    <n v="1216517"/>
    <s v="Dubai"/>
    <x v="12"/>
    <d v="2020-10-18T00:00:00"/>
    <x v="202"/>
    <x v="30"/>
    <n v="0"/>
    <s v="Mumbai Indians"/>
    <s v="Kings XI Punjab"/>
    <s v="Mumbai Indians"/>
    <x v="1"/>
    <x v="5"/>
    <s v="tie"/>
    <s v="NA"/>
    <s v="Y"/>
    <s v="NA"/>
    <s v="Nitin Menon"/>
    <s v="PR Reiffel"/>
  </r>
  <r>
    <n v="1216518"/>
    <s v="Dubai"/>
    <x v="12"/>
    <d v="2020-10-22T00:00:00"/>
    <x v="68"/>
    <x v="30"/>
    <n v="0"/>
    <s v="Rajasthan Royals"/>
    <s v="Sunrisers Hyderabad"/>
    <s v="Sunrisers Hyderabad"/>
    <x v="0"/>
    <x v="11"/>
    <s v="wickets"/>
    <n v="8"/>
    <s v="N"/>
    <s v="NA"/>
    <s v="Nitin Menon"/>
    <s v="PR Reiffel"/>
  </r>
  <r>
    <n v="1216519"/>
    <s v="Dubai"/>
    <x v="12"/>
    <d v="2020-10-05T00:00:00"/>
    <x v="160"/>
    <x v="30"/>
    <n v="0"/>
    <s v="Delhi Capitals"/>
    <s v="Royal Challengers Bangalore"/>
    <s v="Royal Challengers Bangalore"/>
    <x v="0"/>
    <x v="15"/>
    <s v="runs"/>
    <n v="59"/>
    <s v="N"/>
    <s v="NA"/>
    <s v="Nitin Menon"/>
    <s v="YC Barde"/>
  </r>
  <r>
    <n v="1216520"/>
    <s v="Sharjah"/>
    <x v="12"/>
    <d v="2020-10-26T00:00:00"/>
    <x v="45"/>
    <x v="29"/>
    <n v="0"/>
    <s v="Kolkata Knight Riders"/>
    <s v="Kings XI Punjab"/>
    <s v="Kings XI Punjab"/>
    <x v="0"/>
    <x v="5"/>
    <s v="wickets"/>
    <n v="8"/>
    <s v="N"/>
    <s v="NA"/>
    <s v="KN Ananthapadmanabhan"/>
    <s v="RK Illingworth"/>
  </r>
  <r>
    <n v="1216521"/>
    <s v="Sharjah"/>
    <x v="12"/>
    <d v="2020-10-23T00:00:00"/>
    <x v="169"/>
    <x v="29"/>
    <n v="0"/>
    <s v="Chennai Super Kings"/>
    <s v="Mumbai Indians"/>
    <s v="Mumbai Indians"/>
    <x v="0"/>
    <x v="7"/>
    <s v="wickets"/>
    <n v="10"/>
    <s v="N"/>
    <s v="NA"/>
    <s v="C Shamshuddin"/>
    <s v="VA Kulkarni"/>
  </r>
  <r>
    <n v="1216522"/>
    <s v="Dubai"/>
    <x v="12"/>
    <d v="2020-10-17T00:00:00"/>
    <x v="46"/>
    <x v="30"/>
    <n v="0"/>
    <s v="Rajasthan Royals"/>
    <s v="Royal Challengers Bangalore"/>
    <s v="Rajasthan Royals"/>
    <x v="1"/>
    <x v="3"/>
    <s v="wickets"/>
    <n v="7"/>
    <s v="N"/>
    <s v="NA"/>
    <s v="AK Chaudhary"/>
    <s v="Nitin Menon"/>
  </r>
  <r>
    <n v="1216523"/>
    <s v="Abu Dhabi"/>
    <x v="12"/>
    <d v="2020-10-10T00:00:00"/>
    <x v="35"/>
    <x v="28"/>
    <n v="0"/>
    <s v="Kolkata Knight Riders"/>
    <s v="Kings XI Punjab"/>
    <s v="Kolkata Knight Riders"/>
    <x v="1"/>
    <x v="0"/>
    <s v="runs"/>
    <n v="2"/>
    <s v="N"/>
    <s v="NA"/>
    <s v="UV Gandhe"/>
    <s v="CB Gaffaney"/>
  </r>
  <r>
    <n v="1216524"/>
    <s v="Dubai"/>
    <x v="12"/>
    <d v="2020-10-27T00:00:00"/>
    <x v="113"/>
    <x v="30"/>
    <n v="0"/>
    <s v="Sunrisers Hyderabad"/>
    <s v="Delhi Capitals"/>
    <s v="Delhi Capitals"/>
    <x v="0"/>
    <x v="11"/>
    <s v="runs"/>
    <n v="88"/>
    <s v="N"/>
    <s v="NA"/>
    <s v="AK Chaudhary"/>
    <s v="Nitin Menon"/>
  </r>
  <r>
    <n v="1216525"/>
    <s v="Dubai"/>
    <x v="12"/>
    <d v="2020-10-10T00:00:00"/>
    <x v="104"/>
    <x v="30"/>
    <n v="0"/>
    <s v="Royal Challengers Bangalore"/>
    <s v="Chennai Super Kings"/>
    <s v="Royal Challengers Bangalore"/>
    <x v="1"/>
    <x v="3"/>
    <s v="runs"/>
    <n v="37"/>
    <s v="N"/>
    <s v="NA"/>
    <s v="AK Chaudhary"/>
    <s v="PR Reiffel"/>
  </r>
  <r>
    <n v="1216526"/>
    <s v="Abu Dhabi"/>
    <x v="12"/>
    <d v="2020-10-16T00:00:00"/>
    <x v="176"/>
    <x v="28"/>
    <n v="0"/>
    <s v="Kolkata Knight Riders"/>
    <s v="Mumbai Indians"/>
    <s v="Kolkata Knight Riders"/>
    <x v="1"/>
    <x v="7"/>
    <s v="wickets"/>
    <n v="8"/>
    <s v="N"/>
    <s v="NA"/>
    <s v="CB Gaffaney"/>
    <s v="VK Sharma"/>
  </r>
  <r>
    <n v="1216527"/>
    <s v="Sharjah"/>
    <x v="12"/>
    <d v="2020-09-27T00:00:00"/>
    <x v="144"/>
    <x v="29"/>
    <n v="0"/>
    <s v="Kings XI Punjab"/>
    <s v="Rajasthan Royals"/>
    <s v="Rajasthan Royals"/>
    <x v="0"/>
    <x v="4"/>
    <s v="wickets"/>
    <n v="4"/>
    <s v="N"/>
    <s v="NA"/>
    <s v="RK Illingworth"/>
    <s v="K Srinivasan"/>
  </r>
  <r>
    <n v="1216528"/>
    <s v="Dubai"/>
    <x v="12"/>
    <d v="2020-10-13T00:00:00"/>
    <x v="120"/>
    <x v="30"/>
    <n v="0"/>
    <s v="Chennai Super Kings"/>
    <s v="Sunrisers Hyderabad"/>
    <s v="Chennai Super Kings"/>
    <x v="1"/>
    <x v="1"/>
    <s v="runs"/>
    <n v="20"/>
    <s v="N"/>
    <s v="NA"/>
    <s v="AK Chaudhary"/>
    <s v="PR Reiffel"/>
  </r>
  <r>
    <n v="1216529"/>
    <s v="Abu Dhabi"/>
    <x v="12"/>
    <d v="2020-10-11T00:00:00"/>
    <x v="176"/>
    <x v="28"/>
    <n v="0"/>
    <s v="Delhi Capitals"/>
    <s v="Mumbai Indians"/>
    <s v="Delhi Capitals"/>
    <x v="1"/>
    <x v="7"/>
    <s v="wickets"/>
    <n v="5"/>
    <s v="N"/>
    <s v="NA"/>
    <s v="CB Gaffaney"/>
    <s v="S Ravi"/>
  </r>
  <r>
    <n v="1216530"/>
    <s v="Dubai"/>
    <x v="12"/>
    <d v="2020-11-01T00:00:00"/>
    <x v="233"/>
    <x v="30"/>
    <n v="0"/>
    <s v="Kolkata Knight Riders"/>
    <s v="Rajasthan Royals"/>
    <s v="Rajasthan Royals"/>
    <x v="0"/>
    <x v="0"/>
    <s v="runs"/>
    <n v="60"/>
    <s v="N"/>
    <s v="NA"/>
    <s v="Nitin Menon"/>
    <s v="PR Reiffel"/>
  </r>
  <r>
    <n v="1216531"/>
    <s v="Sharjah"/>
    <x v="12"/>
    <d v="2020-10-15T00:00:00"/>
    <x v="202"/>
    <x v="29"/>
    <n v="0"/>
    <s v="Royal Challengers Bangalore"/>
    <s v="Kings XI Punjab"/>
    <s v="Royal Challengers Bangalore"/>
    <x v="1"/>
    <x v="5"/>
    <s v="wickets"/>
    <n v="8"/>
    <s v="N"/>
    <s v="NA"/>
    <s v="KN Ananthapadmanabhan"/>
    <s v="C Shamshuddin"/>
  </r>
  <r>
    <n v="1216532"/>
    <s v="Abu Dhabi"/>
    <x v="12"/>
    <d v="2020-09-29T00:00:00"/>
    <x v="188"/>
    <x v="28"/>
    <n v="0"/>
    <s v="Sunrisers Hyderabad"/>
    <s v="Delhi Capitals"/>
    <s v="Delhi Capitals"/>
    <x v="0"/>
    <x v="11"/>
    <s v="runs"/>
    <n v="15"/>
    <s v="N"/>
    <s v="NA"/>
    <s v="VK Sharma"/>
    <s v="S Ravi"/>
  </r>
  <r>
    <n v="1216533"/>
    <s v="Abu Dhabi"/>
    <x v="12"/>
    <d v="2020-10-19T00:00:00"/>
    <x v="194"/>
    <x v="28"/>
    <n v="0"/>
    <s v="Chennai Super Kings"/>
    <s v="Rajasthan Royals"/>
    <s v="Chennai Super Kings"/>
    <x v="1"/>
    <x v="4"/>
    <s v="wickets"/>
    <n v="7"/>
    <s v="N"/>
    <s v="NA"/>
    <s v="CB Gaffaney"/>
    <s v="VK Sharma"/>
  </r>
  <r>
    <n v="1216534"/>
    <s v="Dubai"/>
    <x v="12"/>
    <d v="2020-09-21T00:00:00"/>
    <x v="151"/>
    <x v="30"/>
    <n v="0"/>
    <s v="Royal Challengers Bangalore"/>
    <s v="Sunrisers Hyderabad"/>
    <s v="Sunrisers Hyderabad"/>
    <x v="0"/>
    <x v="3"/>
    <s v="runs"/>
    <n v="10"/>
    <s v="N"/>
    <s v="NA"/>
    <s v="AY Dandekar"/>
    <s v="Nitin Menon"/>
  </r>
  <r>
    <n v="1216535"/>
    <s v="Dubai"/>
    <x v="12"/>
    <d v="2020-10-31T00:00:00"/>
    <x v="210"/>
    <x v="30"/>
    <n v="0"/>
    <s v="Delhi Capitals"/>
    <s v="Mumbai Indians"/>
    <s v="Mumbai Indians"/>
    <x v="0"/>
    <x v="7"/>
    <s v="wickets"/>
    <n v="9"/>
    <s v="N"/>
    <s v="NA"/>
    <s v="YC Barde"/>
    <s v="PR Reiffel"/>
  </r>
  <r>
    <n v="1216536"/>
    <s v="Dubai"/>
    <x v="12"/>
    <d v="2020-10-29T00:00:00"/>
    <x v="230"/>
    <x v="30"/>
    <n v="0"/>
    <s v="Kolkata Knight Riders"/>
    <s v="Chennai Super Kings"/>
    <s v="Chennai Super Kings"/>
    <x v="0"/>
    <x v="1"/>
    <s v="wickets"/>
    <n v="6"/>
    <s v="N"/>
    <s v="NA"/>
    <s v="C Shamshuddin"/>
    <s v="RK Illingworth"/>
  </r>
  <r>
    <n v="1216537"/>
    <s v="Abu Dhabi"/>
    <x v="12"/>
    <d v="2020-10-30T00:00:00"/>
    <x v="192"/>
    <x v="28"/>
    <n v="0"/>
    <s v="Kings XI Punjab"/>
    <s v="Rajasthan Royals"/>
    <s v="Rajasthan Royals"/>
    <x v="0"/>
    <x v="4"/>
    <s v="wickets"/>
    <n v="7"/>
    <s v="N"/>
    <s v="NA"/>
    <s v="CB Gaffaney"/>
    <s v="S Ravi"/>
  </r>
  <r>
    <n v="1216538"/>
    <s v="Sharjah"/>
    <x v="12"/>
    <d v="2020-10-04T00:00:00"/>
    <x v="169"/>
    <x v="29"/>
    <n v="0"/>
    <s v="Mumbai Indians"/>
    <s v="Sunrisers Hyderabad"/>
    <s v="Mumbai Indians"/>
    <x v="1"/>
    <x v="7"/>
    <s v="runs"/>
    <n v="34"/>
    <s v="N"/>
    <s v="NA"/>
    <s v="KN Ananthapadmanabhan"/>
    <s v="RK Illingworth"/>
  </r>
  <r>
    <n v="1216539"/>
    <s v="Dubai"/>
    <x v="12"/>
    <d v="2020-09-25T00:00:00"/>
    <x v="214"/>
    <x v="30"/>
    <n v="0"/>
    <s v="Delhi Capitals"/>
    <s v="Chennai Super Kings"/>
    <s v="Chennai Super Kings"/>
    <x v="0"/>
    <x v="15"/>
    <s v="runs"/>
    <n v="44"/>
    <s v="N"/>
    <s v="NA"/>
    <s v="KN Ananthapadmanabhan"/>
    <s v="RK Illingworth"/>
  </r>
  <r>
    <n v="1216540"/>
    <s v="Sharjah"/>
    <x v="12"/>
    <d v="2020-10-12T00:00:00"/>
    <x v="46"/>
    <x v="29"/>
    <n v="0"/>
    <s v="Royal Challengers Bangalore"/>
    <s v="Kolkata Knight Riders"/>
    <s v="Royal Challengers Bangalore"/>
    <x v="1"/>
    <x v="3"/>
    <s v="runs"/>
    <n v="82"/>
    <s v="N"/>
    <s v="NA"/>
    <s v="RK Illingworth"/>
    <s v="K Srinivasan"/>
  </r>
  <r>
    <n v="1216541"/>
    <s v="Abu Dhabi"/>
    <x v="12"/>
    <d v="2020-10-25T00:00:00"/>
    <x v="192"/>
    <x v="28"/>
    <n v="0"/>
    <s v="Mumbai Indians"/>
    <s v="Rajasthan Royals"/>
    <s v="Mumbai Indians"/>
    <x v="1"/>
    <x v="4"/>
    <s v="wickets"/>
    <n v="8"/>
    <s v="N"/>
    <s v="NA"/>
    <s v="UV Gandhe"/>
    <s v="VK Sharma"/>
  </r>
  <r>
    <n v="1216542"/>
    <s v="Dubai"/>
    <x v="12"/>
    <d v="2020-10-08T00:00:00"/>
    <x v="215"/>
    <x v="30"/>
    <n v="0"/>
    <s v="Sunrisers Hyderabad"/>
    <s v="Kings XI Punjab"/>
    <s v="Sunrisers Hyderabad"/>
    <x v="1"/>
    <x v="11"/>
    <s v="runs"/>
    <n v="69"/>
    <s v="N"/>
    <s v="NA"/>
    <s v="AK Chaudhary"/>
    <s v="Nitin Menon"/>
  </r>
  <r>
    <n v="1216543"/>
    <s v="Dubai"/>
    <x v="12"/>
    <d v="2020-10-14T00:00:00"/>
    <x v="229"/>
    <x v="30"/>
    <n v="0"/>
    <s v="Delhi Capitals"/>
    <s v="Rajasthan Royals"/>
    <s v="Delhi Capitals"/>
    <x v="1"/>
    <x v="15"/>
    <s v="runs"/>
    <n v="13"/>
    <s v="N"/>
    <s v="NA"/>
    <s v="AK Chaudhary"/>
    <s v="Nitin Menon"/>
  </r>
  <r>
    <n v="1216544"/>
    <s v="Dubai"/>
    <x v="12"/>
    <d v="2020-10-25T00:00:00"/>
    <x v="230"/>
    <x v="30"/>
    <n v="0"/>
    <s v="Royal Challengers Bangalore"/>
    <s v="Chennai Super Kings"/>
    <s v="Royal Challengers Bangalore"/>
    <x v="1"/>
    <x v="1"/>
    <s v="wickets"/>
    <n v="8"/>
    <s v="N"/>
    <s v="NA"/>
    <s v="C Shamshuddin"/>
    <s v="RK Illingworth"/>
  </r>
  <r>
    <n v="1216545"/>
    <s v="Abu Dhabi"/>
    <x v="12"/>
    <d v="2020-09-26T00:00:00"/>
    <x v="224"/>
    <x v="28"/>
    <n v="0"/>
    <s v="Sunrisers Hyderabad"/>
    <s v="Kolkata Knight Riders"/>
    <s v="Sunrisers Hyderabad"/>
    <x v="1"/>
    <x v="0"/>
    <s v="wickets"/>
    <n v="7"/>
    <s v="N"/>
    <s v="NA"/>
    <s v="CB Gaffaney"/>
    <s v="VK Sharma"/>
  </r>
  <r>
    <n v="1216546"/>
    <s v="Dubai"/>
    <x v="12"/>
    <d v="2020-10-20T00:00:00"/>
    <x v="114"/>
    <x v="30"/>
    <n v="0"/>
    <s v="Delhi Capitals"/>
    <s v="Kings XI Punjab"/>
    <s v="Delhi Capitals"/>
    <x v="1"/>
    <x v="5"/>
    <s v="wickets"/>
    <n v="5"/>
    <s v="N"/>
    <s v="NA"/>
    <s v="C Shamshuddin"/>
    <s v="RK Illingworth"/>
  </r>
  <r>
    <n v="1216547"/>
    <s v="Dubai"/>
    <x v="12"/>
    <d v="2020-09-28T00:00:00"/>
    <x v="46"/>
    <x v="30"/>
    <n v="0"/>
    <s v="Royal Challengers Bangalore"/>
    <s v="Mumbai Indians"/>
    <s v="Mumbai Indians"/>
    <x v="0"/>
    <x v="3"/>
    <s v="tie"/>
    <s v="NA"/>
    <s v="Y"/>
    <s v="NA"/>
    <s v="Nitin Menon"/>
    <s v="PR Reiffel"/>
  </r>
  <r>
    <n v="1237177"/>
    <s v="Dubai"/>
    <x v="12"/>
    <d v="2020-11-05T00:00:00"/>
    <x v="190"/>
    <x v="30"/>
    <n v="0"/>
    <s v="Mumbai Indians"/>
    <s v="Delhi Capitals"/>
    <s v="Delhi Capitals"/>
    <x v="0"/>
    <x v="7"/>
    <s v="runs"/>
    <n v="57"/>
    <s v="N"/>
    <s v="NA"/>
    <s v="CB Gaffaney"/>
    <s v="Nitin Menon"/>
  </r>
  <r>
    <n v="1237178"/>
    <s v="Abu Dhabi"/>
    <x v="12"/>
    <d v="2020-11-06T00:00:00"/>
    <x v="193"/>
    <x v="28"/>
    <n v="0"/>
    <s v="Royal Challengers Bangalore"/>
    <s v="Sunrisers Hyderabad"/>
    <s v="Sunrisers Hyderabad"/>
    <x v="0"/>
    <x v="11"/>
    <s v="wickets"/>
    <n v="6"/>
    <s v="N"/>
    <s v="NA"/>
    <s v="PR Reiffel"/>
    <s v="S Ravi"/>
  </r>
  <r>
    <n v="1237180"/>
    <s v="Abu Dhabi"/>
    <x v="12"/>
    <d v="2020-11-08T00:00:00"/>
    <x v="183"/>
    <x v="28"/>
    <n v="0"/>
    <s v="Delhi Capitals"/>
    <s v="Sunrisers Hyderabad"/>
    <s v="Delhi Capitals"/>
    <x v="1"/>
    <x v="15"/>
    <s v="runs"/>
    <n v="17"/>
    <s v="N"/>
    <s v="NA"/>
    <s v="PR Reiffel"/>
    <s v="S Ravi"/>
  </r>
  <r>
    <n v="1237181"/>
    <s v="Dubai"/>
    <x v="12"/>
    <d v="2020-11-10T00:00:00"/>
    <x v="169"/>
    <x v="30"/>
    <n v="0"/>
    <s v="Delhi Capitals"/>
    <s v="Mumbai Indians"/>
    <s v="Delhi Capitals"/>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1D1FEA-8F9B-4BC8-85B5-AFD92CF79D2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3" firstHeaderRow="1" firstDataRow="2" firstDataCol="1"/>
  <pivotFields count="18">
    <pivotField showAll="0"/>
    <pivotField showAll="0"/>
    <pivotField showAll="0">
      <items count="14">
        <item h="1" x="0"/>
        <item h="1" x="1"/>
        <item h="1" x="2"/>
        <item h="1" x="3"/>
        <item h="1" x="4"/>
        <item h="1" x="5"/>
        <item h="1" x="6"/>
        <item h="1" x="7"/>
        <item h="1" x="8"/>
        <item x="9"/>
        <item h="1" x="10"/>
        <item h="1" x="11"/>
        <item h="1" x="12"/>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9">
    <i>
      <x v="8"/>
    </i>
    <i>
      <x v="12"/>
    </i>
    <i>
      <x v="7"/>
    </i>
    <i>
      <x v="15"/>
    </i>
    <i>
      <x v="5"/>
    </i>
    <i>
      <x v="3"/>
    </i>
    <i>
      <x v="4"/>
    </i>
    <i>
      <x v="14"/>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2">
          <reference field="4294967294" count="1" selected="0">
            <x v="0"/>
          </reference>
          <reference field="10" count="1" selected="0">
            <x v="0"/>
          </reference>
        </references>
      </pivotArea>
    </chartFormat>
    <chartFormat chart="5"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2FC8B9-F031-4869-AC6B-AA68FBAD99C7}" name="toss based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8">
    <pivotField showAll="0"/>
    <pivotField showAll="0"/>
    <pivotField showAll="0">
      <items count="14">
        <item h="1" x="0"/>
        <item h="1" x="1"/>
        <item h="1" x="2"/>
        <item h="1" x="3"/>
        <item h="1" x="4"/>
        <item h="1" x="5"/>
        <item h="1" x="6"/>
        <item h="1" x="7"/>
        <item h="1" x="8"/>
        <item x="9"/>
        <item h="1" x="10"/>
        <item h="1" x="11"/>
        <item h="1"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numFmtId="10">
      <extLst>
        <ext xmlns:x14="http://schemas.microsoft.com/office/spreadsheetml/2009/9/main" uri="{E15A36E0-9728-4e99-A89B-3F7291B0FE68}">
          <x14:dataField pivotShowAs="percentOfParentRow"/>
        </ext>
      </extLst>
    </dataField>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0" count="1" selected="0">
            <x v="0"/>
          </reference>
        </references>
      </pivotArea>
    </chartFormat>
    <chartFormat chart="5"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7625C2-3CA1-4E3E-9BFE-DD9A40C2B7A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5" firstHeaderRow="1" firstDataRow="2" firstDataCol="1"/>
  <pivotFields count="18">
    <pivotField showAll="0"/>
    <pivotField showAll="0"/>
    <pivotField showAll="0">
      <items count="14">
        <item h="1" x="0"/>
        <item h="1" x="1"/>
        <item h="1" x="2"/>
        <item h="1" x="3"/>
        <item h="1" x="4"/>
        <item h="1" x="5"/>
        <item h="1" x="6"/>
        <item h="1" x="7"/>
        <item h="1" x="8"/>
        <item x="9"/>
        <item h="1" x="10"/>
        <item h="1" x="11"/>
        <item h="1"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5"/>
  </rowFields>
  <rowItems count="11">
    <i>
      <x v="9"/>
    </i>
    <i>
      <x v="11"/>
    </i>
    <i>
      <x v="22"/>
    </i>
    <i>
      <x v="26"/>
    </i>
    <i>
      <x v="14"/>
    </i>
    <i>
      <x v="8"/>
    </i>
    <i>
      <x v="7"/>
    </i>
    <i>
      <x v="17"/>
    </i>
    <i>
      <x v="24"/>
    </i>
    <i>
      <x v="35"/>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6" format="4" series="1">
      <pivotArea type="data" outline="0" fieldPosition="0">
        <references count="2">
          <reference field="4294967294" count="1" selected="0">
            <x v="0"/>
          </reference>
          <reference field="10" count="1" selected="0">
            <x v="0"/>
          </reference>
        </references>
      </pivotArea>
    </chartFormat>
    <chartFormat chart="6"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2AE418-CA57-4125-B66D-F747A46CE1C6}" name="man of the matc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8">
    <pivotField showAll="0"/>
    <pivotField showAll="0"/>
    <pivotField showAll="0">
      <items count="14">
        <item h="1" x="0"/>
        <item h="1" x="1"/>
        <item h="1" x="2"/>
        <item h="1" x="3"/>
        <item h="1" x="4"/>
        <item h="1" x="5"/>
        <item h="1" x="6"/>
        <item h="1" x="7"/>
        <item h="1" x="8"/>
        <item x="9"/>
        <item h="1" x="10"/>
        <item h="1" x="11"/>
        <item h="1" x="12"/>
        <item t="default"/>
      </items>
    </pivotField>
    <pivotField numFmtId="14" showAll="0"/>
    <pivotField axis="axisRow" dataField="1" showAll="0" measureFilter="1"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1">
    <i>
      <x v="148"/>
    </i>
    <i>
      <x v="29"/>
    </i>
    <i>
      <x v="180"/>
    </i>
    <i>
      <x v="210"/>
    </i>
    <i>
      <x v="172"/>
    </i>
    <i>
      <x v="82"/>
    </i>
    <i>
      <x v="191"/>
    </i>
    <i>
      <x v="95"/>
    </i>
    <i>
      <x v="17"/>
    </i>
    <i>
      <x v="146"/>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1BD337-D4A8-4B00-ABAA-CCA69AFA47C7}"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
  <location ref="A3:A5" firstHeaderRow="1" firstDataRow="1" firstDataCol="1"/>
  <pivotFields count="18">
    <pivotField showAll="0"/>
    <pivotField showAll="0"/>
    <pivotField axis="axisRow" showAll="0">
      <items count="14">
        <item h="1" x="0"/>
        <item h="1" x="1"/>
        <item h="1" x="2"/>
        <item h="1" x="3"/>
        <item h="1" x="4"/>
        <item h="1" x="5"/>
        <item h="1" x="6"/>
        <item h="1" x="7"/>
        <item h="1" x="8"/>
        <item x="9"/>
        <item h="1" x="10"/>
        <item h="1" x="11"/>
        <item h="1"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5745A0-C48E-4C92-84D9-52CB6F624377}" name="tree map, title 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DB689274-5318-467B-9E1C-0999377BADFB}" sourceName="season">
  <pivotTables>
    <pivotTable tabId="15" name="man of the match"/>
    <pivotTable tabId="18" name="PivotTable17"/>
    <pivotTable tabId="12" name="PivotTable1"/>
    <pivotTable tabId="14" name="PivotTable3"/>
    <pivotTable tabId="13" name="toss based "/>
  </pivotTables>
  <data>
    <tabular pivotCacheId="1774117302">
      <items count="13">
        <i x="0"/>
        <i x="1"/>
        <i x="2"/>
        <i x="3"/>
        <i x="4"/>
        <i x="5"/>
        <i x="6"/>
        <i x="7"/>
        <i x="8"/>
        <i x="9" s="1"/>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2B602088-280F-4557-BB96-8F6D7FBB491A}" cache="Slicer_season1"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9F2D8E03-D03F-4A6E-94FA-E45BBAE8DACA}" cache="Slicer_season1"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D5C4B6DF-4C59-4506-9CAB-1E61B32F0B28}" cache="Slicer_season1" caption="sea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0729FDFC-F6C1-49CD-8314-7DC5DB6A5839}" cache="Slicer_season1" caption="season" columnCount="7"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8ADE8F-64CC-4994-A5D7-87056D736DF7}" name="Table14" displayName="Table14" ref="N7:R18" totalsRowShown="0" headerRowDxfId="18" headerRowBorderDxfId="17" tableBorderDxfId="16" totalsRowBorderDxfId="15">
  <autoFilter ref="N7:R18" xr:uid="{FD8ADE8F-64CC-4994-A5D7-87056D736DF7}"/>
  <tableColumns count="5">
    <tableColumn id="1" xr3:uid="{4F63A772-79BB-418E-A508-F725317D3533}" name="Season" dataDxfId="14"/>
    <tableColumn id="2" xr3:uid="{6986065B-B362-44D9-BBB5-0FFF11BC01CA}" name="Winner" dataDxfId="13"/>
    <tableColumn id="3" xr3:uid="{9AC760AD-6DEC-4ABB-931F-ED166C56E62A}" name="Runner Up" dataDxfId="12"/>
    <tableColumn id="4" xr3:uid="{AB49AAF0-D9E4-4F2E-8853-98CD1F00BCE3}" name="Player of the Match" dataDxfId="11"/>
    <tableColumn id="5" xr3:uid="{6A24981E-6945-4C15-9CBA-87BABD6C58AD}" name="Player of the Series"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69C7C0-AD2A-45D9-ADFC-18EE3F1B542D}" name="Table2" displayName="Table2" ref="A1:R817" totalsRowShown="0">
  <autoFilter ref="A1:R817" xr:uid="{0569C7C0-AD2A-45D9-ADFC-18EE3F1B542D}"/>
  <tableColumns count="18">
    <tableColumn id="1" xr3:uid="{96C5EF3B-939C-40A3-BF81-D38D13A13EF8}" name="id"/>
    <tableColumn id="2" xr3:uid="{3226DF17-AF1E-4BDF-9EAB-7949C4D5F06A}" name="city"/>
    <tableColumn id="4" xr3:uid="{9D43F156-514F-4E0B-BC95-68094432742B}" name="season"/>
    <tableColumn id="5" xr3:uid="{3012E598-3268-44F0-B3F9-82E5E4E25B7F}" name="date" dataDxfId="9"/>
    <tableColumn id="6" xr3:uid="{1D6B1A7F-F877-4243-B020-70B4CDA27648}" name="player_of_match"/>
    <tableColumn id="7" xr3:uid="{4E24F8BB-4562-46A8-8F65-1F8608E26BB2}" name="venue"/>
    <tableColumn id="8" xr3:uid="{C70F4F52-0D22-42F8-A396-8CD8762A0F18}" name="neutral_venue"/>
    <tableColumn id="9" xr3:uid="{56E6C5D4-18A2-46B8-A759-0FE9CA17F8A3}" name="team1"/>
    <tableColumn id="10" xr3:uid="{FC2F5A01-98F1-4F0C-8D34-D57EA1233244}" name="team2"/>
    <tableColumn id="11" xr3:uid="{4855A9F9-D77F-447E-9D2C-9E060142C81B}" name="toss_winner"/>
    <tableColumn id="12" xr3:uid="{75EF515F-694D-4521-B194-7AD6FE5F0079}" name="toss_decision"/>
    <tableColumn id="13" xr3:uid="{5F3890CF-1CD9-4DAE-A7B5-25688821B73F}" name="winner"/>
    <tableColumn id="14" xr3:uid="{B0537F13-E0FA-420B-9D5A-A5DD47F92233}" name="result"/>
    <tableColumn id="15" xr3:uid="{85C40D4E-F51A-4647-A4E0-CBFE9E47E783}" name="result_margin"/>
    <tableColumn id="16" xr3:uid="{2DC002A0-DD92-413F-BB6F-C4B320B60A1A}" name="eliminator"/>
    <tableColumn id="17" xr3:uid="{30169419-9DB5-4A80-B154-88CBED4D59EC}" name="method"/>
    <tableColumn id="18" xr3:uid="{0CEF1046-1AEF-41ED-B6B6-B21178AA7A7D}" name="umpire1"/>
    <tableColumn id="19" xr3:uid="{4790C112-27ED-46A9-A052-3BF1F289DA35}"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12B56E-A0D4-4799-AC57-5C3EBA243799}" name="Table1" displayName="Table1" ref="A1:E12" totalsRowShown="0" headerRowDxfId="8" headerRowBorderDxfId="7" tableBorderDxfId="6" totalsRowBorderDxfId="5">
  <autoFilter ref="A1:E12" xr:uid="{F112B56E-A0D4-4799-AC57-5C3EBA243799}"/>
  <tableColumns count="5">
    <tableColumn id="1" xr3:uid="{C756910E-2BC9-4B1B-BA0D-EFB876E393F3}" name="Season" dataDxfId="4"/>
    <tableColumn id="2" xr3:uid="{1D19FBA5-BDFA-47A3-B177-CBB83AC86040}" name="Winner" dataDxfId="3"/>
    <tableColumn id="3" xr3:uid="{F7710166-35A7-4BCC-AB5D-EB3B80B326F1}" name="Runner Up" dataDxfId="2"/>
    <tableColumn id="4" xr3:uid="{FB47BB8D-6E49-4983-97B1-B1C870FD81B4}" name="Player of the Match" dataDxfId="1"/>
    <tableColumn id="5" xr3:uid="{E2813DE7-B19F-4F81-86E5-EB6C3E9A4391}"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ivotTable" Target="../pivotTables/pivotTable5.xml"/><Relationship Id="rId6" Type="http://schemas.openxmlformats.org/officeDocument/2006/relationships/comments" Target="../comments1.xml"/><Relationship Id="rId5" Type="http://schemas.microsoft.com/office/2007/relationships/slicer" Target="../slicers/slicer3.xm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A80B0-D959-48BC-BE5F-78FCB784185C}">
  <dimension ref="A3:D13"/>
  <sheetViews>
    <sheetView topLeftCell="C1" workbookViewId="0">
      <selection activeCell="D10" sqref="D10"/>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16" t="s">
        <v>438</v>
      </c>
      <c r="B3" s="16" t="s">
        <v>439</v>
      </c>
    </row>
    <row r="4" spans="1:4" x14ac:dyDescent="0.3">
      <c r="A4" s="16" t="s">
        <v>436</v>
      </c>
      <c r="B4" t="s">
        <v>33</v>
      </c>
      <c r="C4" t="s">
        <v>22</v>
      </c>
      <c r="D4" t="s">
        <v>437</v>
      </c>
    </row>
    <row r="5" spans="1:4" x14ac:dyDescent="0.3">
      <c r="A5" s="17" t="s">
        <v>47</v>
      </c>
      <c r="B5">
        <v>3</v>
      </c>
      <c r="C5">
        <v>9</v>
      </c>
      <c r="D5">
        <v>12</v>
      </c>
    </row>
    <row r="6" spans="1:4" x14ac:dyDescent="0.3">
      <c r="A6" s="17" t="s">
        <v>342</v>
      </c>
      <c r="C6">
        <v>10</v>
      </c>
      <c r="D6">
        <v>10</v>
      </c>
    </row>
    <row r="7" spans="1:4" x14ac:dyDescent="0.3">
      <c r="A7" s="17" t="s">
        <v>21</v>
      </c>
      <c r="B7">
        <v>1</v>
      </c>
      <c r="C7">
        <v>8</v>
      </c>
      <c r="D7">
        <v>9</v>
      </c>
    </row>
    <row r="8" spans="1:4" x14ac:dyDescent="0.3">
      <c r="A8" s="17" t="s">
        <v>259</v>
      </c>
      <c r="B8">
        <v>2</v>
      </c>
      <c r="C8">
        <v>6</v>
      </c>
      <c r="D8">
        <v>8</v>
      </c>
    </row>
    <row r="9" spans="1:4" x14ac:dyDescent="0.3">
      <c r="A9" s="17" t="s">
        <v>31</v>
      </c>
      <c r="B9">
        <v>1</v>
      </c>
      <c r="C9">
        <v>6</v>
      </c>
      <c r="D9">
        <v>7</v>
      </c>
    </row>
    <row r="10" spans="1:4" x14ac:dyDescent="0.3">
      <c r="A10" s="17" t="s">
        <v>39</v>
      </c>
      <c r="B10">
        <v>2</v>
      </c>
      <c r="C10">
        <v>4</v>
      </c>
      <c r="D10">
        <v>6</v>
      </c>
    </row>
    <row r="11" spans="1:4" x14ac:dyDescent="0.3">
      <c r="A11" s="17" t="s">
        <v>319</v>
      </c>
      <c r="C11">
        <v>4</v>
      </c>
      <c r="D11">
        <v>4</v>
      </c>
    </row>
    <row r="12" spans="1:4" x14ac:dyDescent="0.3">
      <c r="A12" s="17" t="s">
        <v>20</v>
      </c>
      <c r="B12">
        <v>2</v>
      </c>
      <c r="C12">
        <v>1</v>
      </c>
      <c r="D12">
        <v>3</v>
      </c>
    </row>
    <row r="13" spans="1:4" x14ac:dyDescent="0.3">
      <c r="A13" s="17" t="s">
        <v>437</v>
      </c>
      <c r="B13">
        <v>11</v>
      </c>
      <c r="C13">
        <v>48</v>
      </c>
      <c r="D13">
        <v>59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57998-F485-47BF-8B83-2B801AB2B88F}">
  <dimension ref="A3:B6"/>
  <sheetViews>
    <sheetView workbookViewId="0">
      <selection activeCell="I4" sqref="I4"/>
    </sheetView>
  </sheetViews>
  <sheetFormatPr defaultRowHeight="14.4" x14ac:dyDescent="0.3"/>
  <cols>
    <col min="1" max="1" width="12.5546875" bestFit="1" customWidth="1"/>
    <col min="2" max="2" width="14.6640625" bestFit="1" customWidth="1"/>
    <col min="3" max="3" width="4.6640625" bestFit="1" customWidth="1"/>
    <col min="4" max="4" width="10.77734375" bestFit="1" customWidth="1"/>
  </cols>
  <sheetData>
    <row r="3" spans="1:2" x14ac:dyDescent="0.3">
      <c r="A3" s="16" t="s">
        <v>436</v>
      </c>
      <c r="B3" t="s">
        <v>440</v>
      </c>
    </row>
    <row r="4" spans="1:2" x14ac:dyDescent="0.3">
      <c r="A4" s="17" t="s">
        <v>33</v>
      </c>
      <c r="B4" s="18">
        <v>0.1864406779661017</v>
      </c>
    </row>
    <row r="5" spans="1:2" x14ac:dyDescent="0.3">
      <c r="A5" s="17" t="s">
        <v>22</v>
      </c>
      <c r="B5" s="18">
        <v>0.81355932203389836</v>
      </c>
    </row>
    <row r="6" spans="1:2" x14ac:dyDescent="0.3">
      <c r="A6" s="17" t="s">
        <v>437</v>
      </c>
      <c r="B6" s="18">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7E2F9-2D47-4C90-89C3-E29D28F51D14}">
  <dimension ref="A3:D15"/>
  <sheetViews>
    <sheetView topLeftCell="A3" workbookViewId="0">
      <selection activeCell="D7" sqref="D7"/>
    </sheetView>
  </sheetViews>
  <sheetFormatPr defaultRowHeight="14.4" x14ac:dyDescent="0.3"/>
  <cols>
    <col min="1" max="1" width="44.33203125" bestFit="1" customWidth="1"/>
    <col min="2" max="2" width="15.5546875" bestFit="1" customWidth="1"/>
    <col min="3" max="3" width="4.6640625" bestFit="1" customWidth="1"/>
    <col min="4" max="4" width="10.77734375" bestFit="1" customWidth="1"/>
  </cols>
  <sheetData>
    <row r="3" spans="1:4" x14ac:dyDescent="0.3">
      <c r="A3" s="16" t="s">
        <v>440</v>
      </c>
      <c r="B3" s="16" t="s">
        <v>439</v>
      </c>
    </row>
    <row r="4" spans="1:4" x14ac:dyDescent="0.3">
      <c r="A4" s="16" t="s">
        <v>436</v>
      </c>
      <c r="B4" t="s">
        <v>33</v>
      </c>
      <c r="C4" t="s">
        <v>22</v>
      </c>
      <c r="D4" t="s">
        <v>437</v>
      </c>
    </row>
    <row r="5" spans="1:4" x14ac:dyDescent="0.3">
      <c r="A5" s="17" t="s">
        <v>340</v>
      </c>
      <c r="C5">
        <v>2</v>
      </c>
      <c r="D5">
        <v>2</v>
      </c>
    </row>
    <row r="6" spans="1:4" x14ac:dyDescent="0.3">
      <c r="A6" s="17" t="s">
        <v>225</v>
      </c>
      <c r="B6">
        <v>1</v>
      </c>
      <c r="C6">
        <v>2</v>
      </c>
      <c r="D6">
        <v>3</v>
      </c>
    </row>
    <row r="7" spans="1:4" x14ac:dyDescent="0.3">
      <c r="A7" s="17" t="s">
        <v>318</v>
      </c>
      <c r="C7">
        <v>4</v>
      </c>
      <c r="D7">
        <v>4</v>
      </c>
    </row>
    <row r="8" spans="1:4" x14ac:dyDescent="0.3">
      <c r="A8" s="17" t="s">
        <v>323</v>
      </c>
      <c r="B8">
        <v>1</v>
      </c>
      <c r="C8">
        <v>4</v>
      </c>
      <c r="D8">
        <v>5</v>
      </c>
    </row>
    <row r="9" spans="1:4" x14ac:dyDescent="0.3">
      <c r="A9" s="17" t="s">
        <v>19</v>
      </c>
      <c r="C9">
        <v>7</v>
      </c>
      <c r="D9">
        <v>7</v>
      </c>
    </row>
    <row r="10" spans="1:4" x14ac:dyDescent="0.3">
      <c r="A10" s="17" t="s">
        <v>38</v>
      </c>
      <c r="B10">
        <v>4</v>
      </c>
      <c r="C10">
        <v>3</v>
      </c>
      <c r="D10">
        <v>7</v>
      </c>
    </row>
    <row r="11" spans="1:4" x14ac:dyDescent="0.3">
      <c r="A11" s="17" t="s">
        <v>52</v>
      </c>
      <c r="C11">
        <v>7</v>
      </c>
      <c r="D11">
        <v>7</v>
      </c>
    </row>
    <row r="12" spans="1:4" x14ac:dyDescent="0.3">
      <c r="A12" s="17" t="s">
        <v>299</v>
      </c>
      <c r="C12">
        <v>7</v>
      </c>
      <c r="D12">
        <v>7</v>
      </c>
    </row>
    <row r="13" spans="1:4" x14ac:dyDescent="0.3">
      <c r="A13" s="17" t="s">
        <v>62</v>
      </c>
      <c r="B13">
        <v>3</v>
      </c>
      <c r="C13">
        <v>5</v>
      </c>
      <c r="D13">
        <v>8</v>
      </c>
    </row>
    <row r="14" spans="1:4" x14ac:dyDescent="0.3">
      <c r="A14" s="17" t="s">
        <v>46</v>
      </c>
      <c r="B14">
        <v>1</v>
      </c>
      <c r="C14">
        <v>7</v>
      </c>
      <c r="D14">
        <v>8</v>
      </c>
    </row>
    <row r="15" spans="1:4" x14ac:dyDescent="0.3">
      <c r="A15" s="17" t="s">
        <v>437</v>
      </c>
      <c r="B15">
        <v>10</v>
      </c>
      <c r="C15">
        <v>48</v>
      </c>
      <c r="D15">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F520-6CA8-4C15-AF46-B4255A371CA4}">
  <dimension ref="A2:E14"/>
  <sheetViews>
    <sheetView workbookViewId="0">
      <selection activeCell="O20" sqref="O20"/>
    </sheetView>
  </sheetViews>
  <sheetFormatPr defaultRowHeight="14.4" x14ac:dyDescent="0.3"/>
  <cols>
    <col min="1" max="1" width="14.5546875" bestFit="1" customWidth="1"/>
    <col min="2" max="2" width="23.44140625" bestFit="1" customWidth="1"/>
    <col min="4" max="4" width="16.88671875" bestFit="1" customWidth="1"/>
  </cols>
  <sheetData>
    <row r="2" spans="1:5" x14ac:dyDescent="0.3">
      <c r="D2" t="s">
        <v>443</v>
      </c>
      <c r="E2" t="s">
        <v>442</v>
      </c>
    </row>
    <row r="3" spans="1:5" x14ac:dyDescent="0.3">
      <c r="A3" s="16" t="s">
        <v>436</v>
      </c>
      <c r="B3" t="s">
        <v>441</v>
      </c>
      <c r="D3" t="str">
        <f>A4</f>
        <v>NM Coulter-Nile</v>
      </c>
      <c r="E3">
        <f>GETPIVOTDATA("player_of_match",$A$3,"player_of_match",A4)</f>
        <v>3</v>
      </c>
    </row>
    <row r="4" spans="1:5" x14ac:dyDescent="0.3">
      <c r="A4" s="17" t="s">
        <v>311</v>
      </c>
      <c r="B4">
        <v>3</v>
      </c>
      <c r="D4" t="str">
        <f t="shared" ref="D4:D12" si="0">A5</f>
        <v>BA Stokes</v>
      </c>
      <c r="E4">
        <f t="shared" ref="E4:E12" si="1">GETPIVOTDATA("player_of_match",$A$3,"player_of_match",A5)</f>
        <v>3</v>
      </c>
    </row>
    <row r="5" spans="1:5" x14ac:dyDescent="0.3">
      <c r="A5" s="17" t="s">
        <v>351</v>
      </c>
      <c r="B5">
        <v>3</v>
      </c>
      <c r="D5" t="str">
        <f t="shared" si="0"/>
        <v>RV Uthappa</v>
      </c>
      <c r="E5">
        <f t="shared" si="1"/>
        <v>2</v>
      </c>
    </row>
    <row r="6" spans="1:5" x14ac:dyDescent="0.3">
      <c r="A6" s="17" t="s">
        <v>175</v>
      </c>
      <c r="B6">
        <v>2</v>
      </c>
      <c r="D6" t="str">
        <f t="shared" si="0"/>
        <v>SP Narine</v>
      </c>
      <c r="E6">
        <f t="shared" si="1"/>
        <v>2</v>
      </c>
    </row>
    <row r="7" spans="1:5" x14ac:dyDescent="0.3">
      <c r="A7" s="17" t="s">
        <v>247</v>
      </c>
      <c r="B7">
        <v>2</v>
      </c>
      <c r="D7" t="str">
        <f t="shared" si="0"/>
        <v>Rashid Khan</v>
      </c>
      <c r="E7">
        <f t="shared" si="1"/>
        <v>2</v>
      </c>
    </row>
    <row r="8" spans="1:5" x14ac:dyDescent="0.3">
      <c r="A8" s="17" t="s">
        <v>345</v>
      </c>
      <c r="B8">
        <v>2</v>
      </c>
      <c r="D8" t="str">
        <f t="shared" si="0"/>
        <v>JD Unadkat</v>
      </c>
      <c r="E8">
        <f t="shared" si="1"/>
        <v>2</v>
      </c>
    </row>
    <row r="9" spans="1:5" x14ac:dyDescent="0.3">
      <c r="A9" s="17" t="s">
        <v>197</v>
      </c>
      <c r="B9">
        <v>2</v>
      </c>
      <c r="D9" t="str">
        <f t="shared" si="0"/>
        <v>Sandeep Sharma</v>
      </c>
      <c r="E9">
        <f t="shared" si="1"/>
        <v>2</v>
      </c>
    </row>
    <row r="10" spans="1:5" x14ac:dyDescent="0.3">
      <c r="A10" s="17" t="s">
        <v>291</v>
      </c>
      <c r="B10">
        <v>2</v>
      </c>
      <c r="D10" t="str">
        <f t="shared" si="0"/>
        <v>KH Pandya</v>
      </c>
      <c r="E10">
        <f t="shared" si="1"/>
        <v>2</v>
      </c>
    </row>
    <row r="11" spans="1:5" x14ac:dyDescent="0.3">
      <c r="A11" s="17" t="s">
        <v>337</v>
      </c>
      <c r="B11">
        <v>2</v>
      </c>
      <c r="D11" t="str">
        <f t="shared" si="0"/>
        <v>AJ Tye</v>
      </c>
      <c r="E11">
        <f t="shared" si="1"/>
        <v>2</v>
      </c>
    </row>
    <row r="12" spans="1:5" x14ac:dyDescent="0.3">
      <c r="A12" s="17" t="s">
        <v>349</v>
      </c>
      <c r="B12">
        <v>2</v>
      </c>
      <c r="D12" t="str">
        <f t="shared" si="0"/>
        <v>N Rana</v>
      </c>
      <c r="E12">
        <f t="shared" si="1"/>
        <v>2</v>
      </c>
    </row>
    <row r="13" spans="1:5" x14ac:dyDescent="0.3">
      <c r="A13" s="17" t="s">
        <v>347</v>
      </c>
      <c r="B13">
        <v>2</v>
      </c>
    </row>
    <row r="14" spans="1:5" x14ac:dyDescent="0.3">
      <c r="A14" s="17" t="s">
        <v>437</v>
      </c>
      <c r="B14">
        <v>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10CEA-5734-4545-B045-738EBBC80348}">
  <dimension ref="A3:R29"/>
  <sheetViews>
    <sheetView workbookViewId="0">
      <selection activeCell="E7" sqref="E7"/>
    </sheetView>
  </sheetViews>
  <sheetFormatPr defaultRowHeight="14.4" x14ac:dyDescent="0.3"/>
  <cols>
    <col min="1" max="1" width="10.77734375" bestFit="1" customWidth="1"/>
  </cols>
  <sheetData>
    <row r="3" spans="1:18" ht="43.2" x14ac:dyDescent="0.3">
      <c r="A3" s="16" t="s">
        <v>445</v>
      </c>
      <c r="C3" s="2" t="s">
        <v>398</v>
      </c>
      <c r="D3" s="2" t="s">
        <v>399</v>
      </c>
      <c r="E3" s="2" t="s">
        <v>400</v>
      </c>
      <c r="F3" s="2" t="s">
        <v>401</v>
      </c>
      <c r="G3" s="2" t="s">
        <v>402</v>
      </c>
    </row>
    <row r="4" spans="1:18" ht="43.2" x14ac:dyDescent="0.3">
      <c r="A4" s="17" t="s">
        <v>432</v>
      </c>
      <c r="C4" t="str">
        <f>A4</f>
        <v>IPL - 2017</v>
      </c>
      <c r="D4" s="4" t="str">
        <f>VLOOKUP($C$4,$A$14:$E$24,2,0)</f>
        <v>Mumbai Indians</v>
      </c>
      <c r="E4" s="4" t="str">
        <f>VLOOKUP($C$4,$A$14:$E$24,3,0)</f>
        <v>Rising Pune Supergiants</v>
      </c>
      <c r="F4" s="4" t="str">
        <f>VLOOKUP($C$4,$A$14:$E$24,4,0)</f>
        <v>Krunal Pandya</v>
      </c>
      <c r="G4" s="4" t="str">
        <f>VLOOKUP($C$4,$A$14:$E$24,5,0)</f>
        <v>Ben Stokes</v>
      </c>
    </row>
    <row r="5" spans="1:18" x14ac:dyDescent="0.3">
      <c r="A5" s="17" t="s">
        <v>437</v>
      </c>
    </row>
    <row r="6" spans="1:18" x14ac:dyDescent="0.3"/>
    <row r="7" spans="1:18" ht="32.4" customHeight="1" x14ac:dyDescent="0.3">
      <c r="N7" s="9" t="s">
        <v>398</v>
      </c>
      <c r="O7" s="10" t="s">
        <v>399</v>
      </c>
      <c r="P7" s="10" t="s">
        <v>400</v>
      </c>
      <c r="Q7" s="10" t="s">
        <v>401</v>
      </c>
      <c r="R7" s="11" t="s">
        <v>402</v>
      </c>
    </row>
    <row r="8" spans="1:18" ht="33" customHeight="1" x14ac:dyDescent="0.3">
      <c r="N8" s="6" t="s">
        <v>433</v>
      </c>
      <c r="O8" s="4" t="s">
        <v>32</v>
      </c>
      <c r="P8" s="3" t="s">
        <v>259</v>
      </c>
      <c r="Q8" s="3" t="s">
        <v>403</v>
      </c>
      <c r="R8" s="7" t="s">
        <v>404</v>
      </c>
    </row>
    <row r="9" spans="1:18" ht="36" customHeight="1" x14ac:dyDescent="0.3">
      <c r="N9" s="6" t="s">
        <v>432</v>
      </c>
      <c r="O9" s="2" t="s">
        <v>47</v>
      </c>
      <c r="P9" s="5" t="s">
        <v>317</v>
      </c>
      <c r="Q9" s="5" t="s">
        <v>405</v>
      </c>
      <c r="R9" s="8" t="s">
        <v>406</v>
      </c>
    </row>
    <row r="10" spans="1:18" ht="24" customHeight="1" x14ac:dyDescent="0.3">
      <c r="N10" s="6" t="s">
        <v>431</v>
      </c>
      <c r="O10" s="4" t="s">
        <v>259</v>
      </c>
      <c r="P10" s="3" t="s">
        <v>20</v>
      </c>
      <c r="Q10" s="3" t="s">
        <v>407</v>
      </c>
      <c r="R10" s="7" t="s">
        <v>408</v>
      </c>
    </row>
    <row r="11" spans="1:18" ht="22.8" customHeight="1" x14ac:dyDescent="0.3">
      <c r="N11" s="6" t="s">
        <v>430</v>
      </c>
      <c r="O11" s="2" t="s">
        <v>47</v>
      </c>
      <c r="P11" s="5" t="s">
        <v>32</v>
      </c>
      <c r="Q11" s="5" t="s">
        <v>409</v>
      </c>
      <c r="R11" s="8" t="s">
        <v>410</v>
      </c>
    </row>
    <row r="12" spans="1:18" ht="23.4" customHeight="1" x14ac:dyDescent="0.3">
      <c r="N12" s="6" t="s">
        <v>429</v>
      </c>
      <c r="O12" s="4" t="s">
        <v>21</v>
      </c>
      <c r="P12" s="3" t="s">
        <v>31</v>
      </c>
      <c r="Q12" s="3" t="s">
        <v>411</v>
      </c>
      <c r="R12" s="7" t="s">
        <v>412</v>
      </c>
    </row>
    <row r="13" spans="1:18" ht="24" customHeight="1" x14ac:dyDescent="0.3">
      <c r="A13" s="2" t="s">
        <v>398</v>
      </c>
      <c r="B13" s="2" t="s">
        <v>399</v>
      </c>
      <c r="C13" s="2" t="s">
        <v>400</v>
      </c>
      <c r="D13" s="2" t="s">
        <v>401</v>
      </c>
      <c r="E13" s="2" t="s">
        <v>402</v>
      </c>
      <c r="N13" s="6" t="s">
        <v>428</v>
      </c>
      <c r="O13" s="2" t="s">
        <v>47</v>
      </c>
      <c r="P13" s="5" t="s">
        <v>32</v>
      </c>
      <c r="Q13" s="5" t="s">
        <v>413</v>
      </c>
      <c r="R13" s="8" t="s">
        <v>403</v>
      </c>
    </row>
    <row r="14" spans="1:18" ht="24.6" customHeight="1" x14ac:dyDescent="0.3">
      <c r="A14" s="3" t="s">
        <v>433</v>
      </c>
      <c r="B14" s="4" t="s">
        <v>32</v>
      </c>
      <c r="C14" s="3" t="s">
        <v>259</v>
      </c>
      <c r="D14" s="3" t="s">
        <v>403</v>
      </c>
      <c r="E14" s="3" t="s">
        <v>404</v>
      </c>
      <c r="N14" s="6" t="s">
        <v>427</v>
      </c>
      <c r="O14" s="4" t="s">
        <v>21</v>
      </c>
      <c r="P14" s="3" t="s">
        <v>32</v>
      </c>
      <c r="Q14" s="3" t="s">
        <v>414</v>
      </c>
      <c r="R14" s="7" t="s">
        <v>404</v>
      </c>
    </row>
    <row r="15" spans="1:18" ht="25.8" customHeight="1" x14ac:dyDescent="0.3">
      <c r="A15" s="3" t="s">
        <v>432</v>
      </c>
      <c r="B15" s="2" t="s">
        <v>47</v>
      </c>
      <c r="C15" s="5" t="s">
        <v>317</v>
      </c>
      <c r="D15" s="5" t="s">
        <v>405</v>
      </c>
      <c r="E15" s="5" t="s">
        <v>406</v>
      </c>
      <c r="N15" s="6" t="s">
        <v>426</v>
      </c>
      <c r="O15" s="2" t="s">
        <v>32</v>
      </c>
      <c r="P15" s="5" t="s">
        <v>20</v>
      </c>
      <c r="Q15" s="5" t="s">
        <v>415</v>
      </c>
      <c r="R15" s="8" t="s">
        <v>416</v>
      </c>
    </row>
    <row r="16" spans="1:18" ht="19.2" customHeight="1" x14ac:dyDescent="0.3">
      <c r="A16" s="3" t="s">
        <v>431</v>
      </c>
      <c r="B16" s="4" t="s">
        <v>259</v>
      </c>
      <c r="C16" s="3" t="s">
        <v>20</v>
      </c>
      <c r="D16" s="3" t="s">
        <v>407</v>
      </c>
      <c r="E16" s="3" t="s">
        <v>408</v>
      </c>
      <c r="N16" s="6" t="s">
        <v>425</v>
      </c>
      <c r="O16" s="4" t="s">
        <v>32</v>
      </c>
      <c r="P16" s="3" t="s">
        <v>47</v>
      </c>
      <c r="Q16" s="3" t="s">
        <v>417</v>
      </c>
      <c r="R16" s="7" t="s">
        <v>418</v>
      </c>
    </row>
    <row r="17" spans="1:18" ht="24.6" customHeight="1" x14ac:dyDescent="0.3">
      <c r="A17" s="3" t="s">
        <v>430</v>
      </c>
      <c r="B17" s="2" t="s">
        <v>47</v>
      </c>
      <c r="C17" s="5" t="s">
        <v>32</v>
      </c>
      <c r="D17" s="5" t="s">
        <v>409</v>
      </c>
      <c r="E17" s="5" t="s">
        <v>410</v>
      </c>
      <c r="N17" s="6" t="s">
        <v>424</v>
      </c>
      <c r="O17" s="2" t="s">
        <v>53</v>
      </c>
      <c r="P17" s="5" t="s">
        <v>20</v>
      </c>
      <c r="Q17" s="5" t="s">
        <v>419</v>
      </c>
      <c r="R17" s="8" t="s">
        <v>420</v>
      </c>
    </row>
    <row r="18" spans="1:18" ht="23.4" customHeight="1" x14ac:dyDescent="0.3">
      <c r="A18" s="3" t="s">
        <v>429</v>
      </c>
      <c r="B18" s="4" t="s">
        <v>21</v>
      </c>
      <c r="C18" s="3" t="s">
        <v>31</v>
      </c>
      <c r="D18" s="3" t="s">
        <v>411</v>
      </c>
      <c r="E18" s="3" t="s">
        <v>412</v>
      </c>
      <c r="F18" s="11"/>
      <c r="N18" s="12" t="s">
        <v>423</v>
      </c>
      <c r="O18" s="13" t="s">
        <v>40</v>
      </c>
      <c r="P18" s="14" t="s">
        <v>32</v>
      </c>
      <c r="Q18" s="14" t="s">
        <v>421</v>
      </c>
      <c r="R18" s="15" t="s">
        <v>403</v>
      </c>
    </row>
    <row r="19" spans="1:18" ht="20.399999999999999" customHeight="1" x14ac:dyDescent="0.3">
      <c r="A19" s="3" t="s">
        <v>428</v>
      </c>
      <c r="B19" s="2" t="s">
        <v>47</v>
      </c>
      <c r="C19" s="5" t="s">
        <v>32</v>
      </c>
      <c r="D19" s="5" t="s">
        <v>413</v>
      </c>
      <c r="E19" s="5" t="s">
        <v>403</v>
      </c>
      <c r="F19" s="7"/>
    </row>
    <row r="20" spans="1:18" ht="21" customHeight="1" x14ac:dyDescent="0.3">
      <c r="A20" s="3" t="s">
        <v>427</v>
      </c>
      <c r="B20" s="4" t="s">
        <v>21</v>
      </c>
      <c r="C20" s="3" t="s">
        <v>32</v>
      </c>
      <c r="D20" s="3" t="s">
        <v>414</v>
      </c>
      <c r="E20" s="3" t="s">
        <v>404</v>
      </c>
      <c r="F20" s="8"/>
    </row>
    <row r="21" spans="1:18" ht="22.2" customHeight="1" x14ac:dyDescent="0.3">
      <c r="A21" s="3" t="s">
        <v>426</v>
      </c>
      <c r="B21" s="2" t="s">
        <v>32</v>
      </c>
      <c r="C21" s="5" t="s">
        <v>20</v>
      </c>
      <c r="D21" s="5" t="s">
        <v>415</v>
      </c>
      <c r="E21" s="5" t="s">
        <v>416</v>
      </c>
      <c r="F21" s="7"/>
    </row>
    <row r="22" spans="1:18" ht="22.8" customHeight="1" x14ac:dyDescent="0.3">
      <c r="A22" s="3" t="s">
        <v>425</v>
      </c>
      <c r="B22" s="4" t="s">
        <v>32</v>
      </c>
      <c r="C22" s="3" t="s">
        <v>47</v>
      </c>
      <c r="D22" s="3" t="s">
        <v>417</v>
      </c>
      <c r="E22" s="3" t="s">
        <v>418</v>
      </c>
      <c r="F22" s="8"/>
    </row>
    <row r="23" spans="1:18" ht="18" customHeight="1" x14ac:dyDescent="0.3">
      <c r="A23" s="3" t="s">
        <v>424</v>
      </c>
      <c r="B23" s="2" t="s">
        <v>53</v>
      </c>
      <c r="C23" s="5" t="s">
        <v>20</v>
      </c>
      <c r="D23" s="5" t="s">
        <v>419</v>
      </c>
      <c r="E23" s="5" t="s">
        <v>420</v>
      </c>
      <c r="F23" s="7"/>
    </row>
    <row r="24" spans="1:18" ht="24.6" customHeight="1" x14ac:dyDescent="0.3">
      <c r="A24" s="3" t="s">
        <v>423</v>
      </c>
      <c r="B24" s="4" t="s">
        <v>40</v>
      </c>
      <c r="C24" s="3" t="s">
        <v>32</v>
      </c>
      <c r="D24" s="3" t="s">
        <v>421</v>
      </c>
      <c r="E24" s="3" t="s">
        <v>403</v>
      </c>
      <c r="F24" s="8"/>
    </row>
    <row r="25" spans="1:18" ht="18.600000000000001" customHeight="1" x14ac:dyDescent="0.3">
      <c r="B25" s="6"/>
      <c r="C25" s="4"/>
      <c r="D25" s="3"/>
      <c r="E25" s="3"/>
      <c r="F25" s="7"/>
    </row>
    <row r="26" spans="1:18" ht="19.2" customHeight="1" x14ac:dyDescent="0.3">
      <c r="B26" s="6"/>
      <c r="C26" s="2"/>
      <c r="D26" s="5"/>
      <c r="E26" s="5"/>
      <c r="F26" s="8"/>
    </row>
    <row r="27" spans="1:18" ht="21.6" customHeight="1" x14ac:dyDescent="0.3">
      <c r="B27" s="6"/>
      <c r="C27" s="4"/>
      <c r="D27" s="3"/>
      <c r="E27" s="3"/>
      <c r="F27" s="7"/>
    </row>
    <row r="28" spans="1:18" ht="18.600000000000001" customHeight="1" x14ac:dyDescent="0.3">
      <c r="B28" s="6"/>
      <c r="C28" s="2"/>
      <c r="D28" s="5"/>
      <c r="E28" s="5"/>
      <c r="F28" s="8"/>
    </row>
    <row r="29" spans="1:18" ht="23.4" customHeight="1" x14ac:dyDescent="0.3">
      <c r="B29" s="12"/>
      <c r="C29" s="13"/>
      <c r="D29" s="14"/>
      <c r="E29" s="14"/>
      <c r="F29" s="15"/>
    </row>
  </sheetData>
  <pageMargins left="0.7" right="0.7" top="0.75" bottom="0.75" header="0.3" footer="0.3"/>
  <drawing r:id="rId2"/>
  <legacyDrawing r:id="rId3"/>
  <tableParts count="1">
    <tablePart r:id="rId4"/>
  </tableParts>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88AB1-6F70-46C6-8D91-828EBF6FBFCB}">
  <dimension ref="A1"/>
  <sheetViews>
    <sheetView showGridLines="0" tabSelected="1" workbookViewId="0">
      <selection activeCell="R5" sqref="R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17"/>
  <sheetViews>
    <sheetView topLeftCell="A2" workbookViewId="0">
      <selection activeCell="E5" sqref="E5"/>
    </sheetView>
  </sheetViews>
  <sheetFormatPr defaultRowHeight="14.4" x14ac:dyDescent="0.3"/>
  <cols>
    <col min="1" max="1" width="8" bestFit="1" customWidth="1"/>
    <col min="2" max="2" width="13.5546875" bestFit="1" customWidth="1"/>
    <col min="3" max="3" width="13.5546875" customWidth="1"/>
    <col min="4" max="4" width="10.33203125" bestFit="1" customWidth="1"/>
    <col min="5" max="5" width="17.44140625" bestFit="1" customWidth="1"/>
    <col min="6" max="6" width="45.6640625" bestFit="1" customWidth="1"/>
    <col min="7" max="7" width="15.109375" customWidth="1"/>
    <col min="10" max="10" width="13" customWidth="1"/>
    <col min="11" max="11" width="14.109375" customWidth="1"/>
    <col min="14" max="14" width="14.44140625" customWidth="1"/>
    <col min="15" max="15" width="11.44140625" customWidth="1"/>
    <col min="16" max="16" width="9.5546875" customWidth="1"/>
    <col min="17" max="18" width="9.88671875" customWidth="1"/>
  </cols>
  <sheetData>
    <row r="1" spans="1:18" x14ac:dyDescent="0.3">
      <c r="A1" t="s">
        <v>0</v>
      </c>
      <c r="B1" t="s">
        <v>1</v>
      </c>
      <c r="C1" t="s">
        <v>422</v>
      </c>
      <c r="D1" t="s">
        <v>2</v>
      </c>
      <c r="E1" t="s">
        <v>3</v>
      </c>
      <c r="F1" t="s">
        <v>4</v>
      </c>
      <c r="G1" t="s">
        <v>5</v>
      </c>
      <c r="H1" t="s">
        <v>6</v>
      </c>
      <c r="I1" t="s">
        <v>7</v>
      </c>
      <c r="J1" t="s">
        <v>8</v>
      </c>
      <c r="K1" t="s">
        <v>9</v>
      </c>
      <c r="L1" t="s">
        <v>10</v>
      </c>
      <c r="M1" t="s">
        <v>11</v>
      </c>
      <c r="N1" t="s">
        <v>12</v>
      </c>
      <c r="O1" t="s">
        <v>13</v>
      </c>
      <c r="P1" t="s">
        <v>14</v>
      </c>
      <c r="Q1" t="s">
        <v>15</v>
      </c>
      <c r="R1" t="s">
        <v>16</v>
      </c>
    </row>
    <row r="2" spans="1:18" x14ac:dyDescent="0.3">
      <c r="A2">
        <v>335982</v>
      </c>
      <c r="B2" t="s">
        <v>17</v>
      </c>
      <c r="C2" t="s">
        <v>423</v>
      </c>
      <c r="D2" s="1">
        <v>39556</v>
      </c>
      <c r="E2" t="s">
        <v>18</v>
      </c>
      <c r="F2" t="s">
        <v>19</v>
      </c>
      <c r="G2">
        <v>0</v>
      </c>
      <c r="H2" t="s">
        <v>20</v>
      </c>
      <c r="I2" t="s">
        <v>21</v>
      </c>
      <c r="J2" t="s">
        <v>20</v>
      </c>
      <c r="K2" t="s">
        <v>22</v>
      </c>
      <c r="L2" t="s">
        <v>21</v>
      </c>
      <c r="M2" t="s">
        <v>23</v>
      </c>
      <c r="N2">
        <v>140</v>
      </c>
      <c r="O2" t="s">
        <v>24</v>
      </c>
      <c r="P2" t="s">
        <v>25</v>
      </c>
      <c r="Q2" t="s">
        <v>26</v>
      </c>
      <c r="R2" t="s">
        <v>27</v>
      </c>
    </row>
    <row r="3" spans="1:18" x14ac:dyDescent="0.3">
      <c r="A3">
        <v>335983</v>
      </c>
      <c r="B3" t="s">
        <v>28</v>
      </c>
      <c r="C3" t="s">
        <v>423</v>
      </c>
      <c r="D3" s="1">
        <v>39557</v>
      </c>
      <c r="E3" t="s">
        <v>29</v>
      </c>
      <c r="F3" t="s">
        <v>30</v>
      </c>
      <c r="G3">
        <v>0</v>
      </c>
      <c r="H3" t="s">
        <v>31</v>
      </c>
      <c r="I3" t="s">
        <v>32</v>
      </c>
      <c r="J3" t="s">
        <v>32</v>
      </c>
      <c r="K3" t="s">
        <v>33</v>
      </c>
      <c r="L3" t="s">
        <v>32</v>
      </c>
      <c r="M3" t="s">
        <v>23</v>
      </c>
      <c r="N3">
        <v>33</v>
      </c>
      <c r="O3" t="s">
        <v>24</v>
      </c>
      <c r="P3" t="s">
        <v>25</v>
      </c>
      <c r="Q3" t="s">
        <v>34</v>
      </c>
      <c r="R3" t="s">
        <v>35</v>
      </c>
    </row>
    <row r="4" spans="1:18" x14ac:dyDescent="0.3">
      <c r="A4">
        <v>335984</v>
      </c>
      <c r="B4" t="s">
        <v>36</v>
      </c>
      <c r="C4" t="s">
        <v>423</v>
      </c>
      <c r="D4" s="1">
        <v>39557</v>
      </c>
      <c r="E4" t="s">
        <v>37</v>
      </c>
      <c r="F4" t="s">
        <v>38</v>
      </c>
      <c r="G4">
        <v>0</v>
      </c>
      <c r="H4" t="s">
        <v>39</v>
      </c>
      <c r="I4" t="s">
        <v>40</v>
      </c>
      <c r="J4" t="s">
        <v>40</v>
      </c>
      <c r="K4" t="s">
        <v>33</v>
      </c>
      <c r="L4" t="s">
        <v>39</v>
      </c>
      <c r="M4" t="s">
        <v>41</v>
      </c>
      <c r="N4">
        <v>9</v>
      </c>
      <c r="O4" t="s">
        <v>24</v>
      </c>
      <c r="P4" t="s">
        <v>25</v>
      </c>
      <c r="Q4" t="s">
        <v>42</v>
      </c>
      <c r="R4" t="s">
        <v>43</v>
      </c>
    </row>
    <row r="5" spans="1:18" x14ac:dyDescent="0.3">
      <c r="A5">
        <v>335985</v>
      </c>
      <c r="B5" t="s">
        <v>44</v>
      </c>
      <c r="C5" t="s">
        <v>423</v>
      </c>
      <c r="D5" s="1">
        <v>39558</v>
      </c>
      <c r="E5" t="s">
        <v>45</v>
      </c>
      <c r="F5" t="s">
        <v>46</v>
      </c>
      <c r="G5">
        <v>0</v>
      </c>
      <c r="H5" t="s">
        <v>47</v>
      </c>
      <c r="I5" t="s">
        <v>20</v>
      </c>
      <c r="J5" t="s">
        <v>47</v>
      </c>
      <c r="K5" t="s">
        <v>33</v>
      </c>
      <c r="L5" t="s">
        <v>20</v>
      </c>
      <c r="M5" t="s">
        <v>41</v>
      </c>
      <c r="N5">
        <v>5</v>
      </c>
      <c r="O5" t="s">
        <v>24</v>
      </c>
      <c r="P5" t="s">
        <v>25</v>
      </c>
      <c r="Q5" t="s">
        <v>48</v>
      </c>
      <c r="R5" t="s">
        <v>49</v>
      </c>
    </row>
    <row r="6" spans="1:18" x14ac:dyDescent="0.3">
      <c r="A6">
        <v>335986</v>
      </c>
      <c r="B6" t="s">
        <v>50</v>
      </c>
      <c r="C6" t="s">
        <v>423</v>
      </c>
      <c r="D6" s="1">
        <v>39558</v>
      </c>
      <c r="E6" t="s">
        <v>51</v>
      </c>
      <c r="F6" t="s">
        <v>52</v>
      </c>
      <c r="G6">
        <v>0</v>
      </c>
      <c r="H6" t="s">
        <v>21</v>
      </c>
      <c r="I6" t="s">
        <v>53</v>
      </c>
      <c r="J6" t="s">
        <v>53</v>
      </c>
      <c r="K6" t="s">
        <v>33</v>
      </c>
      <c r="L6" t="s">
        <v>21</v>
      </c>
      <c r="M6" t="s">
        <v>41</v>
      </c>
      <c r="N6">
        <v>5</v>
      </c>
      <c r="O6" t="s">
        <v>24</v>
      </c>
      <c r="P6" t="s">
        <v>25</v>
      </c>
      <c r="Q6" t="s">
        <v>54</v>
      </c>
      <c r="R6" t="s">
        <v>55</v>
      </c>
    </row>
    <row r="7" spans="1:18" x14ac:dyDescent="0.3">
      <c r="A7">
        <v>335987</v>
      </c>
      <c r="B7" t="s">
        <v>56</v>
      </c>
      <c r="C7" t="s">
        <v>423</v>
      </c>
      <c r="D7" s="1">
        <v>39559</v>
      </c>
      <c r="E7" t="s">
        <v>57</v>
      </c>
      <c r="F7" t="s">
        <v>58</v>
      </c>
      <c r="G7">
        <v>0</v>
      </c>
      <c r="H7" t="s">
        <v>40</v>
      </c>
      <c r="I7" t="s">
        <v>31</v>
      </c>
      <c r="J7" t="s">
        <v>31</v>
      </c>
      <c r="K7" t="s">
        <v>33</v>
      </c>
      <c r="L7" t="s">
        <v>40</v>
      </c>
      <c r="M7" t="s">
        <v>41</v>
      </c>
      <c r="N7">
        <v>6</v>
      </c>
      <c r="O7" t="s">
        <v>24</v>
      </c>
      <c r="P7" t="s">
        <v>25</v>
      </c>
      <c r="Q7" t="s">
        <v>42</v>
      </c>
      <c r="R7" t="s">
        <v>59</v>
      </c>
    </row>
    <row r="8" spans="1:18" x14ac:dyDescent="0.3">
      <c r="A8">
        <v>335988</v>
      </c>
      <c r="B8" t="s">
        <v>60</v>
      </c>
      <c r="C8" t="s">
        <v>423</v>
      </c>
      <c r="D8" s="1">
        <v>39560</v>
      </c>
      <c r="E8" t="s">
        <v>61</v>
      </c>
      <c r="F8" t="s">
        <v>62</v>
      </c>
      <c r="G8">
        <v>0</v>
      </c>
      <c r="H8" t="s">
        <v>53</v>
      </c>
      <c r="I8" t="s">
        <v>39</v>
      </c>
      <c r="J8" t="s">
        <v>53</v>
      </c>
      <c r="K8" t="s">
        <v>33</v>
      </c>
      <c r="L8" t="s">
        <v>39</v>
      </c>
      <c r="M8" t="s">
        <v>41</v>
      </c>
      <c r="N8">
        <v>9</v>
      </c>
      <c r="O8" t="s">
        <v>24</v>
      </c>
      <c r="P8" t="s">
        <v>25</v>
      </c>
      <c r="Q8" t="s">
        <v>63</v>
      </c>
      <c r="R8" t="s">
        <v>64</v>
      </c>
    </row>
    <row r="9" spans="1:18" x14ac:dyDescent="0.3">
      <c r="A9">
        <v>335989</v>
      </c>
      <c r="B9" t="s">
        <v>65</v>
      </c>
      <c r="C9" t="s">
        <v>423</v>
      </c>
      <c r="D9" s="1">
        <v>39561</v>
      </c>
      <c r="E9" t="s">
        <v>66</v>
      </c>
      <c r="F9" t="s">
        <v>67</v>
      </c>
      <c r="G9">
        <v>0</v>
      </c>
      <c r="H9" t="s">
        <v>32</v>
      </c>
      <c r="I9" t="s">
        <v>47</v>
      </c>
      <c r="J9" t="s">
        <v>47</v>
      </c>
      <c r="K9" t="s">
        <v>22</v>
      </c>
      <c r="L9" t="s">
        <v>32</v>
      </c>
      <c r="M9" t="s">
        <v>23</v>
      </c>
      <c r="N9">
        <v>6</v>
      </c>
      <c r="O9" t="s">
        <v>24</v>
      </c>
      <c r="P9" t="s">
        <v>25</v>
      </c>
      <c r="Q9" t="s">
        <v>49</v>
      </c>
      <c r="R9" t="s">
        <v>43</v>
      </c>
    </row>
    <row r="10" spans="1:18" x14ac:dyDescent="0.3">
      <c r="A10">
        <v>335990</v>
      </c>
      <c r="B10" t="s">
        <v>60</v>
      </c>
      <c r="C10" t="s">
        <v>423</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3">
      <c r="A11">
        <v>335991</v>
      </c>
      <c r="B11" t="s">
        <v>28</v>
      </c>
      <c r="C11" t="s">
        <v>423</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3">
      <c r="A12">
        <v>335992</v>
      </c>
      <c r="B12" t="s">
        <v>17</v>
      </c>
      <c r="C12" t="s">
        <v>423</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3">
      <c r="A13">
        <v>335993</v>
      </c>
      <c r="B13" t="s">
        <v>65</v>
      </c>
      <c r="C13" t="s">
        <v>423</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3">
      <c r="A14">
        <v>335994</v>
      </c>
      <c r="B14" t="s">
        <v>44</v>
      </c>
      <c r="C14" t="s">
        <v>423</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3">
      <c r="A15">
        <v>335995</v>
      </c>
      <c r="B15" t="s">
        <v>28</v>
      </c>
      <c r="C15" t="s">
        <v>423</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3">
      <c r="A16">
        <v>335996</v>
      </c>
      <c r="B16" t="s">
        <v>17</v>
      </c>
      <c r="C16" t="s">
        <v>423</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3">
      <c r="A17">
        <v>335997</v>
      </c>
      <c r="B17" t="s">
        <v>50</v>
      </c>
      <c r="C17" t="s">
        <v>423</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3">
      <c r="A18">
        <v>335998</v>
      </c>
      <c r="B18" t="s">
        <v>36</v>
      </c>
      <c r="C18" t="s">
        <v>423</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3">
      <c r="A19">
        <v>335999</v>
      </c>
      <c r="B19" t="s">
        <v>60</v>
      </c>
      <c r="C19" t="s">
        <v>423</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3">
      <c r="A20">
        <v>336000</v>
      </c>
      <c r="B20" t="s">
        <v>56</v>
      </c>
      <c r="C20" t="s">
        <v>423</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3">
      <c r="A21">
        <v>336001</v>
      </c>
      <c r="B21" t="s">
        <v>65</v>
      </c>
      <c r="C21" t="s">
        <v>423</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3">
      <c r="A22">
        <v>336002</v>
      </c>
      <c r="B22" t="s">
        <v>60</v>
      </c>
      <c r="C22" t="s">
        <v>423</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3">
      <c r="A23">
        <v>336003</v>
      </c>
      <c r="B23" t="s">
        <v>28</v>
      </c>
      <c r="C23" t="s">
        <v>423</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3">
      <c r="A24">
        <v>336004</v>
      </c>
      <c r="B24" t="s">
        <v>44</v>
      </c>
      <c r="C24" t="s">
        <v>423</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3">
      <c r="A25">
        <v>336005</v>
      </c>
      <c r="B25" t="s">
        <v>56</v>
      </c>
      <c r="C25" t="s">
        <v>423</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3">
      <c r="A26">
        <v>336006</v>
      </c>
      <c r="B26" t="s">
        <v>17</v>
      </c>
      <c r="C26" t="s">
        <v>423</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3">
      <c r="A27">
        <v>336007</v>
      </c>
      <c r="B27" t="s">
        <v>65</v>
      </c>
      <c r="C27" t="s">
        <v>423</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3">
      <c r="A28">
        <v>336008</v>
      </c>
      <c r="B28" t="s">
        <v>44</v>
      </c>
      <c r="C28" t="s">
        <v>423</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3">
      <c r="A29">
        <v>336009</v>
      </c>
      <c r="B29" t="s">
        <v>36</v>
      </c>
      <c r="C29" t="s">
        <v>423</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3">
      <c r="A30">
        <v>336010</v>
      </c>
      <c r="B30" t="s">
        <v>50</v>
      </c>
      <c r="C30" t="s">
        <v>423</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3">
      <c r="A31">
        <v>336011</v>
      </c>
      <c r="B31" t="s">
        <v>56</v>
      </c>
      <c r="C31" t="s">
        <v>423</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3">
      <c r="A32">
        <v>336012</v>
      </c>
      <c r="B32" t="s">
        <v>17</v>
      </c>
      <c r="C32" t="s">
        <v>423</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3">
      <c r="A33">
        <v>336013</v>
      </c>
      <c r="B33" t="s">
        <v>65</v>
      </c>
      <c r="C33" t="s">
        <v>423</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3">
      <c r="A34">
        <v>336014</v>
      </c>
      <c r="B34" t="s">
        <v>60</v>
      </c>
      <c r="C34" t="s">
        <v>423</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3">
      <c r="A35">
        <v>336015</v>
      </c>
      <c r="B35" t="s">
        <v>56</v>
      </c>
      <c r="C35" t="s">
        <v>423</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3">
      <c r="A36">
        <v>336016</v>
      </c>
      <c r="B36" t="s">
        <v>28</v>
      </c>
      <c r="C36" t="s">
        <v>423</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3">
      <c r="A37">
        <v>336017</v>
      </c>
      <c r="B37" t="s">
        <v>50</v>
      </c>
      <c r="C37" t="s">
        <v>423</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3">
      <c r="A38">
        <v>336018</v>
      </c>
      <c r="B38" t="s">
        <v>44</v>
      </c>
      <c r="C38" t="s">
        <v>423</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3">
      <c r="A39">
        <v>336019</v>
      </c>
      <c r="B39" t="s">
        <v>28</v>
      </c>
      <c r="C39" t="s">
        <v>423</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3">
      <c r="A40">
        <v>336020</v>
      </c>
      <c r="B40" t="s">
        <v>36</v>
      </c>
      <c r="C40" t="s">
        <v>423</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3">
      <c r="A41">
        <v>336021</v>
      </c>
      <c r="B41" t="s">
        <v>44</v>
      </c>
      <c r="C41" t="s">
        <v>423</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3">
      <c r="A42">
        <v>336022</v>
      </c>
      <c r="B42" t="s">
        <v>36</v>
      </c>
      <c r="C42" t="s">
        <v>423</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3">
      <c r="A43">
        <v>336023</v>
      </c>
      <c r="B43" t="s">
        <v>56</v>
      </c>
      <c r="C43" t="s">
        <v>423</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3">
      <c r="A44">
        <v>336024</v>
      </c>
      <c r="B44" t="s">
        <v>60</v>
      </c>
      <c r="C44" t="s">
        <v>423</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3">
      <c r="A45">
        <v>336025</v>
      </c>
      <c r="B45" t="s">
        <v>50</v>
      </c>
      <c r="C45" t="s">
        <v>423</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3">
      <c r="A46">
        <v>336026</v>
      </c>
      <c r="B46" t="s">
        <v>17</v>
      </c>
      <c r="C46" t="s">
        <v>423</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3">
      <c r="A47">
        <v>336027</v>
      </c>
      <c r="B47" t="s">
        <v>50</v>
      </c>
      <c r="C47" t="s">
        <v>423</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3">
      <c r="A48">
        <v>336028</v>
      </c>
      <c r="B48" t="s">
        <v>44</v>
      </c>
      <c r="C48" t="s">
        <v>423</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3">
      <c r="A49">
        <v>336029</v>
      </c>
      <c r="B49" t="s">
        <v>65</v>
      </c>
      <c r="C49" t="s">
        <v>423</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3">
      <c r="A50">
        <v>336031</v>
      </c>
      <c r="B50" t="s">
        <v>28</v>
      </c>
      <c r="C50" t="s">
        <v>423</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3">
      <c r="A51">
        <v>336032</v>
      </c>
      <c r="B51" t="s">
        <v>36</v>
      </c>
      <c r="C51" t="s">
        <v>423</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3">
      <c r="A52">
        <v>336033</v>
      </c>
      <c r="B52" t="s">
        <v>65</v>
      </c>
      <c r="C52" t="s">
        <v>423</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3">
      <c r="A53">
        <v>336034</v>
      </c>
      <c r="B53" t="s">
        <v>17</v>
      </c>
      <c r="C53" t="s">
        <v>423</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3">
      <c r="A54">
        <v>336035</v>
      </c>
      <c r="B54" t="s">
        <v>50</v>
      </c>
      <c r="C54" t="s">
        <v>423</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3">
      <c r="A55">
        <v>336036</v>
      </c>
      <c r="B55" t="s">
        <v>56</v>
      </c>
      <c r="C55" t="s">
        <v>423</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3">
      <c r="A56">
        <v>336037</v>
      </c>
      <c r="B56" t="s">
        <v>60</v>
      </c>
      <c r="C56" t="s">
        <v>423</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3">
      <c r="A57">
        <v>336038</v>
      </c>
      <c r="B57" t="s">
        <v>44</v>
      </c>
      <c r="C57" t="s">
        <v>423</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3">
      <c r="A58">
        <v>336039</v>
      </c>
      <c r="B58" t="s">
        <v>44</v>
      </c>
      <c r="C58" t="s">
        <v>423</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3">
      <c r="A59">
        <v>336040</v>
      </c>
      <c r="B59" t="s">
        <v>44</v>
      </c>
      <c r="C59" t="s">
        <v>423</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3">
      <c r="A60">
        <v>392181</v>
      </c>
      <c r="B60" t="s">
        <v>106</v>
      </c>
      <c r="C60" t="s">
        <v>424</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3">
      <c r="A61">
        <v>392182</v>
      </c>
      <c r="B61" t="s">
        <v>106</v>
      </c>
      <c r="C61" t="s">
        <v>424</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3">
      <c r="A62">
        <v>392183</v>
      </c>
      <c r="B62" t="s">
        <v>106</v>
      </c>
      <c r="C62" t="s">
        <v>424</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3">
      <c r="A63">
        <v>392184</v>
      </c>
      <c r="B63" t="s">
        <v>106</v>
      </c>
      <c r="C63" t="s">
        <v>424</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3">
      <c r="A64">
        <v>392185</v>
      </c>
      <c r="B64" t="s">
        <v>113</v>
      </c>
      <c r="C64" t="s">
        <v>424</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3">
      <c r="A65">
        <v>392186</v>
      </c>
      <c r="B65" t="s">
        <v>117</v>
      </c>
      <c r="C65" t="s">
        <v>424</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3">
      <c r="A66">
        <v>392188</v>
      </c>
      <c r="B66" t="s">
        <v>106</v>
      </c>
      <c r="C66" t="s">
        <v>424</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3">
      <c r="A67">
        <v>392189</v>
      </c>
      <c r="B67" t="s">
        <v>117</v>
      </c>
      <c r="C67" t="s">
        <v>424</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3">
      <c r="A68">
        <v>392190</v>
      </c>
      <c r="B68" t="s">
        <v>106</v>
      </c>
      <c r="C68" t="s">
        <v>424</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3">
      <c r="A69">
        <v>392191</v>
      </c>
      <c r="B69" t="s">
        <v>117</v>
      </c>
      <c r="C69" t="s">
        <v>424</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3">
      <c r="A70">
        <v>392192</v>
      </c>
      <c r="B70" t="s">
        <v>117</v>
      </c>
      <c r="C70" t="s">
        <v>424</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3">
      <c r="A71">
        <v>392194</v>
      </c>
      <c r="B71" t="s">
        <v>113</v>
      </c>
      <c r="C71" t="s">
        <v>424</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3">
      <c r="A72">
        <v>392195</v>
      </c>
      <c r="B72" t="s">
        <v>106</v>
      </c>
      <c r="C72" t="s">
        <v>424</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3">
      <c r="A73">
        <v>392196</v>
      </c>
      <c r="B73" t="s">
        <v>117</v>
      </c>
      <c r="C73" t="s">
        <v>424</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3">
      <c r="A74">
        <v>392197</v>
      </c>
      <c r="B74" t="s">
        <v>113</v>
      </c>
      <c r="C74" t="s">
        <v>424</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3">
      <c r="A75">
        <v>392198</v>
      </c>
      <c r="B75" t="s">
        <v>131</v>
      </c>
      <c r="C75" t="s">
        <v>424</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3">
      <c r="A76">
        <v>392199</v>
      </c>
      <c r="B76" t="s">
        <v>117</v>
      </c>
      <c r="C76" t="s">
        <v>424</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3">
      <c r="A77">
        <v>392200</v>
      </c>
      <c r="B77" t="s">
        <v>117</v>
      </c>
      <c r="C77" t="s">
        <v>424</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3">
      <c r="A78">
        <v>392201</v>
      </c>
      <c r="B78" t="s">
        <v>131</v>
      </c>
      <c r="C78" t="s">
        <v>424</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3">
      <c r="A79">
        <v>392202</v>
      </c>
      <c r="B79" t="s">
        <v>131</v>
      </c>
      <c r="C79" t="s">
        <v>424</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3">
      <c r="A80">
        <v>392203</v>
      </c>
      <c r="B80" t="s">
        <v>135</v>
      </c>
      <c r="C80" t="s">
        <v>424</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3">
      <c r="A81">
        <v>392204</v>
      </c>
      <c r="B81" t="s">
        <v>117</v>
      </c>
      <c r="C81" t="s">
        <v>424</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3">
      <c r="A82">
        <v>392205</v>
      </c>
      <c r="B82" t="s">
        <v>113</v>
      </c>
      <c r="C82" t="s">
        <v>424</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3">
      <c r="A83">
        <v>392206</v>
      </c>
      <c r="B83" t="s">
        <v>141</v>
      </c>
      <c r="C83" t="s">
        <v>424</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3">
      <c r="A84">
        <v>392207</v>
      </c>
      <c r="B84" t="s">
        <v>113</v>
      </c>
      <c r="C84" t="s">
        <v>424</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3">
      <c r="A85">
        <v>392208</v>
      </c>
      <c r="B85" t="s">
        <v>141</v>
      </c>
      <c r="C85" t="s">
        <v>424</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3">
      <c r="A86">
        <v>392209</v>
      </c>
      <c r="B86" t="s">
        <v>135</v>
      </c>
      <c r="C86" t="s">
        <v>424</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3">
      <c r="A87">
        <v>392210</v>
      </c>
      <c r="B87" t="s">
        <v>117</v>
      </c>
      <c r="C87" t="s">
        <v>424</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3">
      <c r="A88">
        <v>392211</v>
      </c>
      <c r="B88" t="s">
        <v>117</v>
      </c>
      <c r="C88" t="s">
        <v>424</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3">
      <c r="A89">
        <v>392212</v>
      </c>
      <c r="B89" t="s">
        <v>131</v>
      </c>
      <c r="C89" t="s">
        <v>424</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3">
      <c r="A90">
        <v>392213</v>
      </c>
      <c r="B90" t="s">
        <v>131</v>
      </c>
      <c r="C90" t="s">
        <v>424</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3">
      <c r="A91">
        <v>392214</v>
      </c>
      <c r="B91" t="s">
        <v>131</v>
      </c>
      <c r="C91" t="s">
        <v>424</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3">
      <c r="A92">
        <v>392215</v>
      </c>
      <c r="B92" t="s">
        <v>135</v>
      </c>
      <c r="C92" t="s">
        <v>424</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3">
      <c r="A93">
        <v>392216</v>
      </c>
      <c r="B93" t="s">
        <v>149</v>
      </c>
      <c r="C93" t="s">
        <v>424</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3">
      <c r="A94">
        <v>392217</v>
      </c>
      <c r="B94" t="s">
        <v>149</v>
      </c>
      <c r="C94" t="s">
        <v>424</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3">
      <c r="A95">
        <v>392218</v>
      </c>
      <c r="B95" t="s">
        <v>113</v>
      </c>
      <c r="C95" t="s">
        <v>424</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3">
      <c r="A96">
        <v>392219</v>
      </c>
      <c r="B96" t="s">
        <v>141</v>
      </c>
      <c r="C96" t="s">
        <v>424</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3">
      <c r="A97">
        <v>392220</v>
      </c>
      <c r="B97" t="s">
        <v>149</v>
      </c>
      <c r="C97" t="s">
        <v>424</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3">
      <c r="A98">
        <v>392221</v>
      </c>
      <c r="B98" t="s">
        <v>131</v>
      </c>
      <c r="C98" t="s">
        <v>424</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3">
      <c r="A99">
        <v>392222</v>
      </c>
      <c r="B99" t="s">
        <v>131</v>
      </c>
      <c r="C99" t="s">
        <v>424</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3">
      <c r="A100">
        <v>392223</v>
      </c>
      <c r="B100" t="s">
        <v>117</v>
      </c>
      <c r="C100" t="s">
        <v>424</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3">
      <c r="A101">
        <v>392224</v>
      </c>
      <c r="B101" t="s">
        <v>117</v>
      </c>
      <c r="C101" t="s">
        <v>424</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3">
      <c r="A102">
        <v>392225</v>
      </c>
      <c r="B102" t="s">
        <v>117</v>
      </c>
      <c r="C102" t="s">
        <v>424</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3">
      <c r="A103">
        <v>392226</v>
      </c>
      <c r="B103" t="s">
        <v>157</v>
      </c>
      <c r="C103" t="s">
        <v>424</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3">
      <c r="A104">
        <v>392227</v>
      </c>
      <c r="B104" t="s">
        <v>113</v>
      </c>
      <c r="C104" t="s">
        <v>424</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3">
      <c r="A105">
        <v>392228</v>
      </c>
      <c r="B105" t="s">
        <v>141</v>
      </c>
      <c r="C105" t="s">
        <v>424</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3">
      <c r="A106">
        <v>392229</v>
      </c>
      <c r="B106" t="s">
        <v>141</v>
      </c>
      <c r="C106" t="s">
        <v>424</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3">
      <c r="A107">
        <v>392230</v>
      </c>
      <c r="B107" t="s">
        <v>157</v>
      </c>
      <c r="C107" t="s">
        <v>424</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3">
      <c r="A108">
        <v>392231</v>
      </c>
      <c r="B108" t="s">
        <v>131</v>
      </c>
      <c r="C108" t="s">
        <v>424</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3">
      <c r="A109">
        <v>392232</v>
      </c>
      <c r="B109" t="s">
        <v>141</v>
      </c>
      <c r="C109" t="s">
        <v>424</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3">
      <c r="A110">
        <v>392233</v>
      </c>
      <c r="B110" t="s">
        <v>117</v>
      </c>
      <c r="C110" t="s">
        <v>424</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3">
      <c r="A111">
        <v>392234</v>
      </c>
      <c r="B111" t="s">
        <v>117</v>
      </c>
      <c r="C111" t="s">
        <v>424</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3">
      <c r="A112">
        <v>392235</v>
      </c>
      <c r="B112" t="s">
        <v>131</v>
      </c>
      <c r="C112" t="s">
        <v>424</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3">
      <c r="A113">
        <v>392236</v>
      </c>
      <c r="B113" t="s">
        <v>131</v>
      </c>
      <c r="C113" t="s">
        <v>424</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3">
      <c r="A114">
        <v>392237</v>
      </c>
      <c r="B114" t="s">
        <v>131</v>
      </c>
      <c r="C114" t="s">
        <v>424</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3">
      <c r="A115">
        <v>392238</v>
      </c>
      <c r="B115" t="s">
        <v>141</v>
      </c>
      <c r="C115" t="s">
        <v>424</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3">
      <c r="A116">
        <v>392239</v>
      </c>
      <c r="B116" t="s">
        <v>141</v>
      </c>
      <c r="C116" t="s">
        <v>424</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3">
      <c r="A117">
        <v>419106</v>
      </c>
      <c r="B117" t="s">
        <v>44</v>
      </c>
      <c r="C117" t="s">
        <v>425</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3">
      <c r="A118">
        <v>419107</v>
      </c>
      <c r="B118" t="s">
        <v>44</v>
      </c>
      <c r="C118" t="s">
        <v>425</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3">
      <c r="A119">
        <v>419108</v>
      </c>
      <c r="B119" t="s">
        <v>28</v>
      </c>
      <c r="C119" t="s">
        <v>425</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3">
      <c r="A120">
        <v>419109</v>
      </c>
      <c r="B120" t="s">
        <v>50</v>
      </c>
      <c r="C120" t="s">
        <v>425</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3">
      <c r="A121">
        <v>419110</v>
      </c>
      <c r="B121" t="s">
        <v>65</v>
      </c>
      <c r="C121" t="s">
        <v>425</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3">
      <c r="A122">
        <v>419111</v>
      </c>
      <c r="B122" t="s">
        <v>167</v>
      </c>
      <c r="C122" t="s">
        <v>425</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3">
      <c r="A123">
        <v>419112</v>
      </c>
      <c r="B123" t="s">
        <v>17</v>
      </c>
      <c r="C123" t="s">
        <v>425</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3">
      <c r="A124">
        <v>419113</v>
      </c>
      <c r="B124" t="s">
        <v>50</v>
      </c>
      <c r="C124" t="s">
        <v>425</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3">
      <c r="A125">
        <v>419114</v>
      </c>
      <c r="B125" t="s">
        <v>36</v>
      </c>
      <c r="C125" t="s">
        <v>425</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3">
      <c r="A126">
        <v>419115</v>
      </c>
      <c r="B126" t="s">
        <v>17</v>
      </c>
      <c r="C126" t="s">
        <v>425</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3">
      <c r="A127">
        <v>419116</v>
      </c>
      <c r="B127" t="s">
        <v>36</v>
      </c>
      <c r="C127" t="s">
        <v>425</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3">
      <c r="A128">
        <v>419117</v>
      </c>
      <c r="B128" t="s">
        <v>170</v>
      </c>
      <c r="C128" t="s">
        <v>425</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3">
      <c r="A129">
        <v>419118</v>
      </c>
      <c r="B129" t="s">
        <v>167</v>
      </c>
      <c r="C129" t="s">
        <v>425</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3">
      <c r="A130">
        <v>419119</v>
      </c>
      <c r="B130" t="s">
        <v>44</v>
      </c>
      <c r="C130" t="s">
        <v>425</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3">
      <c r="A131">
        <v>419120</v>
      </c>
      <c r="B131" t="s">
        <v>170</v>
      </c>
      <c r="C131" t="s">
        <v>425</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3">
      <c r="A132">
        <v>419121</v>
      </c>
      <c r="B132" t="s">
        <v>65</v>
      </c>
      <c r="C132" t="s">
        <v>425</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3">
      <c r="A133">
        <v>419122</v>
      </c>
      <c r="B133" t="s">
        <v>44</v>
      </c>
      <c r="C133" t="s">
        <v>425</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3">
      <c r="A134">
        <v>419123</v>
      </c>
      <c r="B134" t="s">
        <v>17</v>
      </c>
      <c r="C134" t="s">
        <v>425</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3">
      <c r="A135">
        <v>419124</v>
      </c>
      <c r="B135" t="s">
        <v>28</v>
      </c>
      <c r="C135" t="s">
        <v>425</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3">
      <c r="A136">
        <v>419125</v>
      </c>
      <c r="B136" t="s">
        <v>44</v>
      </c>
      <c r="C136" t="s">
        <v>425</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3">
      <c r="A137">
        <v>419126</v>
      </c>
      <c r="B137" t="s">
        <v>167</v>
      </c>
      <c r="C137" t="s">
        <v>425</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3">
      <c r="A138">
        <v>419127</v>
      </c>
      <c r="B138" t="s">
        <v>28</v>
      </c>
      <c r="C138" t="s">
        <v>425</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3">
      <c r="A139">
        <v>419128</v>
      </c>
      <c r="B139" t="s">
        <v>17</v>
      </c>
      <c r="C139" t="s">
        <v>425</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3">
      <c r="A140">
        <v>419129</v>
      </c>
      <c r="B140" t="s">
        <v>167</v>
      </c>
      <c r="C140" t="s">
        <v>425</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3">
      <c r="A141">
        <v>419130</v>
      </c>
      <c r="B141" t="s">
        <v>44</v>
      </c>
      <c r="C141" t="s">
        <v>425</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3">
      <c r="A142">
        <v>419131</v>
      </c>
      <c r="B142" t="s">
        <v>36</v>
      </c>
      <c r="C142" t="s">
        <v>425</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3">
      <c r="A143">
        <v>419132</v>
      </c>
      <c r="B143" t="s">
        <v>44</v>
      </c>
      <c r="C143" t="s">
        <v>425</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3">
      <c r="A144">
        <v>419133</v>
      </c>
      <c r="B144" t="s">
        <v>65</v>
      </c>
      <c r="C144" t="s">
        <v>425</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3">
      <c r="A145">
        <v>419134</v>
      </c>
      <c r="B145" t="s">
        <v>36</v>
      </c>
      <c r="C145" t="s">
        <v>425</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3">
      <c r="A146">
        <v>419135</v>
      </c>
      <c r="B146" t="s">
        <v>50</v>
      </c>
      <c r="C146" t="s">
        <v>425</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3">
      <c r="A147">
        <v>419136</v>
      </c>
      <c r="B147" t="s">
        <v>28</v>
      </c>
      <c r="C147" t="s">
        <v>425</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3">
      <c r="A148">
        <v>419137</v>
      </c>
      <c r="B148" t="s">
        <v>65</v>
      </c>
      <c r="C148" t="s">
        <v>425</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3">
      <c r="A149">
        <v>419138</v>
      </c>
      <c r="B149" t="s">
        <v>44</v>
      </c>
      <c r="C149" t="s">
        <v>425</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3">
      <c r="A150">
        <v>419139</v>
      </c>
      <c r="B150" t="s">
        <v>50</v>
      </c>
      <c r="C150" t="s">
        <v>425</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3">
      <c r="A151">
        <v>419140</v>
      </c>
      <c r="B151" t="s">
        <v>36</v>
      </c>
      <c r="C151" t="s">
        <v>425</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3">
      <c r="A152">
        <v>419141</v>
      </c>
      <c r="B152" t="s">
        <v>185</v>
      </c>
      <c r="C152" t="s">
        <v>425</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3">
      <c r="A153">
        <v>419142</v>
      </c>
      <c r="B153" t="s">
        <v>65</v>
      </c>
      <c r="C153" t="s">
        <v>425</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3">
      <c r="A154">
        <v>419143</v>
      </c>
      <c r="B154" t="s">
        <v>56</v>
      </c>
      <c r="C154" t="s">
        <v>425</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3">
      <c r="A155">
        <v>419144</v>
      </c>
      <c r="B155" t="s">
        <v>50</v>
      </c>
      <c r="C155" t="s">
        <v>425</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3">
      <c r="A156">
        <v>419145</v>
      </c>
      <c r="B156" t="s">
        <v>17</v>
      </c>
      <c r="C156" t="s">
        <v>425</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3">
      <c r="A157">
        <v>419146</v>
      </c>
      <c r="B157" t="s">
        <v>28</v>
      </c>
      <c r="C157" t="s">
        <v>425</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3">
      <c r="A158">
        <v>419147</v>
      </c>
      <c r="B158" t="s">
        <v>185</v>
      </c>
      <c r="C158" t="s">
        <v>425</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3">
      <c r="A159">
        <v>419148</v>
      </c>
      <c r="B159" t="s">
        <v>17</v>
      </c>
      <c r="C159" t="s">
        <v>425</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3">
      <c r="A160">
        <v>419149</v>
      </c>
      <c r="B160" t="s">
        <v>36</v>
      </c>
      <c r="C160" t="s">
        <v>425</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3">
      <c r="A161">
        <v>419150</v>
      </c>
      <c r="B161" t="s">
        <v>56</v>
      </c>
      <c r="C161" t="s">
        <v>425</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3">
      <c r="A162">
        <v>419151</v>
      </c>
      <c r="B162" t="s">
        <v>185</v>
      </c>
      <c r="C162" t="s">
        <v>425</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3">
      <c r="A163">
        <v>419152</v>
      </c>
      <c r="B163" t="s">
        <v>44</v>
      </c>
      <c r="C163" t="s">
        <v>425</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3">
      <c r="A164">
        <v>419153</v>
      </c>
      <c r="B164" t="s">
        <v>65</v>
      </c>
      <c r="C164" t="s">
        <v>425</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3">
      <c r="A165">
        <v>419154</v>
      </c>
      <c r="B165" t="s">
        <v>56</v>
      </c>
      <c r="C165" t="s">
        <v>425</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3">
      <c r="A166">
        <v>419155</v>
      </c>
      <c r="B166" t="s">
        <v>65</v>
      </c>
      <c r="C166" t="s">
        <v>425</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3">
      <c r="A167">
        <v>419156</v>
      </c>
      <c r="B167" t="s">
        <v>194</v>
      </c>
      <c r="C167" t="s">
        <v>425</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3">
      <c r="A168">
        <v>419157</v>
      </c>
      <c r="B168" t="s">
        <v>17</v>
      </c>
      <c r="C168" t="s">
        <v>425</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3">
      <c r="A169">
        <v>419158</v>
      </c>
      <c r="B169" t="s">
        <v>50</v>
      </c>
      <c r="C169" t="s">
        <v>425</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3">
      <c r="A170">
        <v>419159</v>
      </c>
      <c r="B170" t="s">
        <v>194</v>
      </c>
      <c r="C170" t="s">
        <v>425</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3">
      <c r="A171">
        <v>419160</v>
      </c>
      <c r="B171" t="s">
        <v>36</v>
      </c>
      <c r="C171" t="s">
        <v>425</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3">
      <c r="A172">
        <v>419161</v>
      </c>
      <c r="B172" t="s">
        <v>50</v>
      </c>
      <c r="C172" t="s">
        <v>425</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3">
      <c r="A173">
        <v>419162</v>
      </c>
      <c r="B173" t="s">
        <v>44</v>
      </c>
      <c r="C173" t="s">
        <v>425</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3">
      <c r="A174">
        <v>419163</v>
      </c>
      <c r="B174" t="s">
        <v>44</v>
      </c>
      <c r="C174" t="s">
        <v>425</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3">
      <c r="A175">
        <v>419164</v>
      </c>
      <c r="B175" t="s">
        <v>44</v>
      </c>
      <c r="C175" t="s">
        <v>425</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3">
      <c r="A176">
        <v>419165</v>
      </c>
      <c r="B176" t="s">
        <v>44</v>
      </c>
      <c r="C176" t="s">
        <v>425</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3">
      <c r="A177">
        <v>501198</v>
      </c>
      <c r="B177" t="s">
        <v>65</v>
      </c>
      <c r="C177" t="s">
        <v>426</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3">
      <c r="A178">
        <v>501199</v>
      </c>
      <c r="B178" t="s">
        <v>60</v>
      </c>
      <c r="C178" t="s">
        <v>426</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3">
      <c r="A179">
        <v>501200</v>
      </c>
      <c r="B179" t="s">
        <v>203</v>
      </c>
      <c r="C179" t="s">
        <v>426</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3">
      <c r="A180">
        <v>501201</v>
      </c>
      <c r="B180" t="s">
        <v>36</v>
      </c>
      <c r="C180" t="s">
        <v>426</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3">
      <c r="A181">
        <v>501202</v>
      </c>
      <c r="B181" t="s">
        <v>44</v>
      </c>
      <c r="C181" t="s">
        <v>426</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3">
      <c r="A182">
        <v>501203</v>
      </c>
      <c r="B182" t="s">
        <v>50</v>
      </c>
      <c r="C182" t="s">
        <v>426</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3">
      <c r="A183">
        <v>501204</v>
      </c>
      <c r="B183" t="s">
        <v>56</v>
      </c>
      <c r="C183" t="s">
        <v>426</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3">
      <c r="A184">
        <v>501205</v>
      </c>
      <c r="B184" t="s">
        <v>17</v>
      </c>
      <c r="C184" t="s">
        <v>426</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3">
      <c r="A185">
        <v>501206</v>
      </c>
      <c r="B185" t="s">
        <v>28</v>
      </c>
      <c r="C185" t="s">
        <v>426</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3">
      <c r="A186">
        <v>501207</v>
      </c>
      <c r="B186" t="s">
        <v>44</v>
      </c>
      <c r="C186" t="s">
        <v>426</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3">
      <c r="A187">
        <v>501208</v>
      </c>
      <c r="B187" t="s">
        <v>60</v>
      </c>
      <c r="C187" t="s">
        <v>426</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3">
      <c r="A188">
        <v>501209</v>
      </c>
      <c r="B188" t="s">
        <v>56</v>
      </c>
      <c r="C188" t="s">
        <v>426</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3">
      <c r="A189">
        <v>501210</v>
      </c>
      <c r="B189" t="s">
        <v>44</v>
      </c>
      <c r="C189" t="s">
        <v>426</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3">
      <c r="A190">
        <v>501211</v>
      </c>
      <c r="B190" t="s">
        <v>65</v>
      </c>
      <c r="C190" t="s">
        <v>426</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3">
      <c r="A191">
        <v>501212</v>
      </c>
      <c r="B191" t="s">
        <v>60</v>
      </c>
      <c r="C191" t="s">
        <v>426</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3">
      <c r="A192">
        <v>501213</v>
      </c>
      <c r="B192" t="s">
        <v>44</v>
      </c>
      <c r="C192" t="s">
        <v>426</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3">
      <c r="A193">
        <v>501214</v>
      </c>
      <c r="B193" t="s">
        <v>50</v>
      </c>
      <c r="C193" t="s">
        <v>426</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3">
      <c r="A194">
        <v>501215</v>
      </c>
      <c r="B194" t="s">
        <v>203</v>
      </c>
      <c r="C194" t="s">
        <v>426</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3">
      <c r="A195">
        <v>501216</v>
      </c>
      <c r="B195" t="s">
        <v>36</v>
      </c>
      <c r="C195" t="s">
        <v>426</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3">
      <c r="A196">
        <v>501218</v>
      </c>
      <c r="B196" t="s">
        <v>44</v>
      </c>
      <c r="C196" t="s">
        <v>426</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3">
      <c r="A197">
        <v>501219</v>
      </c>
      <c r="B197" t="s">
        <v>50</v>
      </c>
      <c r="C197" t="s">
        <v>426</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3">
      <c r="A198">
        <v>501220</v>
      </c>
      <c r="B198" t="s">
        <v>28</v>
      </c>
      <c r="C198" t="s">
        <v>426</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3">
      <c r="A199">
        <v>501221</v>
      </c>
      <c r="B199" t="s">
        <v>44</v>
      </c>
      <c r="C199" t="s">
        <v>426</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3">
      <c r="A200">
        <v>501222</v>
      </c>
      <c r="B200" t="s">
        <v>50</v>
      </c>
      <c r="C200" t="s">
        <v>426</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3">
      <c r="A201">
        <v>501223</v>
      </c>
      <c r="B201" t="s">
        <v>36</v>
      </c>
      <c r="C201" t="s">
        <v>426</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3">
      <c r="A202">
        <v>501224</v>
      </c>
      <c r="B202" t="s">
        <v>60</v>
      </c>
      <c r="C202" t="s">
        <v>426</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3">
      <c r="A203">
        <v>501225</v>
      </c>
      <c r="B203" t="s">
        <v>56</v>
      </c>
      <c r="C203" t="s">
        <v>426</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3">
      <c r="A204">
        <v>501226</v>
      </c>
      <c r="B204" t="s">
        <v>65</v>
      </c>
      <c r="C204" t="s">
        <v>426</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3">
      <c r="A205">
        <v>501227</v>
      </c>
      <c r="B205" t="s">
        <v>36</v>
      </c>
      <c r="C205" t="s">
        <v>426</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3">
      <c r="A206">
        <v>501228</v>
      </c>
      <c r="B206" t="s">
        <v>44</v>
      </c>
      <c r="C206" t="s">
        <v>426</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3">
      <c r="A207">
        <v>501229</v>
      </c>
      <c r="B207" t="s">
        <v>203</v>
      </c>
      <c r="C207" t="s">
        <v>426</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3">
      <c r="A208">
        <v>501230</v>
      </c>
      <c r="B208" t="s">
        <v>36</v>
      </c>
      <c r="C208" t="s">
        <v>426</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3">
      <c r="A209">
        <v>501231</v>
      </c>
      <c r="B209" t="s">
        <v>56</v>
      </c>
      <c r="C209" t="s">
        <v>426</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3">
      <c r="A210">
        <v>501232</v>
      </c>
      <c r="B210" t="s">
        <v>17</v>
      </c>
      <c r="C210" t="s">
        <v>426</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3">
      <c r="A211">
        <v>501233</v>
      </c>
      <c r="B211" t="s">
        <v>203</v>
      </c>
      <c r="C211" t="s">
        <v>426</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3">
      <c r="A212">
        <v>501234</v>
      </c>
      <c r="B212" t="s">
        <v>50</v>
      </c>
      <c r="C212" t="s">
        <v>426</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3">
      <c r="A213">
        <v>501235</v>
      </c>
      <c r="B213" t="s">
        <v>56</v>
      </c>
      <c r="C213" t="s">
        <v>426</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3">
      <c r="A214">
        <v>501236</v>
      </c>
      <c r="B214" t="s">
        <v>65</v>
      </c>
      <c r="C214" t="s">
        <v>426</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3">
      <c r="A215">
        <v>501237</v>
      </c>
      <c r="B215" t="s">
        <v>44</v>
      </c>
      <c r="C215" t="s">
        <v>426</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3">
      <c r="A216">
        <v>501238</v>
      </c>
      <c r="B216" t="s">
        <v>36</v>
      </c>
      <c r="C216" t="s">
        <v>426</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3">
      <c r="A217">
        <v>501239</v>
      </c>
      <c r="B217" t="s">
        <v>60</v>
      </c>
      <c r="C217" t="s">
        <v>426</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3">
      <c r="A218">
        <v>501240</v>
      </c>
      <c r="B218" t="s">
        <v>65</v>
      </c>
      <c r="C218" t="s">
        <v>426</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3">
      <c r="A219">
        <v>501241</v>
      </c>
      <c r="B219" t="s">
        <v>44</v>
      </c>
      <c r="C219" t="s">
        <v>426</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3">
      <c r="A220">
        <v>501242</v>
      </c>
      <c r="B220" t="s">
        <v>203</v>
      </c>
      <c r="C220" t="s">
        <v>426</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3">
      <c r="A221">
        <v>501243</v>
      </c>
      <c r="B221" t="s">
        <v>60</v>
      </c>
      <c r="C221" t="s">
        <v>426</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3">
      <c r="A222">
        <v>501244</v>
      </c>
      <c r="B222" t="s">
        <v>17</v>
      </c>
      <c r="C222" t="s">
        <v>426</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3">
      <c r="A223">
        <v>501245</v>
      </c>
      <c r="B223" t="s">
        <v>50</v>
      </c>
      <c r="C223" t="s">
        <v>426</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3">
      <c r="A224">
        <v>501246</v>
      </c>
      <c r="B224" t="s">
        <v>44</v>
      </c>
      <c r="C224" t="s">
        <v>426</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3">
      <c r="A225">
        <v>501247</v>
      </c>
      <c r="B225" t="s">
        <v>17</v>
      </c>
      <c r="C225" t="s">
        <v>426</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3">
      <c r="A226">
        <v>501248</v>
      </c>
      <c r="B226" t="s">
        <v>28</v>
      </c>
      <c r="C226" t="s">
        <v>426</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3">
      <c r="A227">
        <v>501249</v>
      </c>
      <c r="B227" t="s">
        <v>56</v>
      </c>
      <c r="C227" t="s">
        <v>426</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3">
      <c r="A228">
        <v>501250</v>
      </c>
      <c r="B228" t="s">
        <v>60</v>
      </c>
      <c r="C228" t="s">
        <v>426</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3">
      <c r="A229">
        <v>501251</v>
      </c>
      <c r="B229" t="s">
        <v>28</v>
      </c>
      <c r="C229" t="s">
        <v>426</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3">
      <c r="A230">
        <v>501252</v>
      </c>
      <c r="B230" t="s">
        <v>56</v>
      </c>
      <c r="C230" t="s">
        <v>426</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3">
      <c r="A231">
        <v>501253</v>
      </c>
      <c r="B231" t="s">
        <v>65</v>
      </c>
      <c r="C231" t="s">
        <v>426</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3">
      <c r="A232">
        <v>501254</v>
      </c>
      <c r="B232" t="s">
        <v>224</v>
      </c>
      <c r="C232" t="s">
        <v>426</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3">
      <c r="A233">
        <v>501255</v>
      </c>
      <c r="B233" t="s">
        <v>17</v>
      </c>
      <c r="C233" t="s">
        <v>426</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3">
      <c r="A234">
        <v>501256</v>
      </c>
      <c r="B234" t="s">
        <v>44</v>
      </c>
      <c r="C234" t="s">
        <v>426</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3">
      <c r="A235">
        <v>501257</v>
      </c>
      <c r="B235" t="s">
        <v>194</v>
      </c>
      <c r="C235" t="s">
        <v>426</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3">
      <c r="A236">
        <v>501258</v>
      </c>
      <c r="B236" t="s">
        <v>224</v>
      </c>
      <c r="C236" t="s">
        <v>426</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3">
      <c r="A237">
        <v>501259</v>
      </c>
      <c r="B237" t="s">
        <v>44</v>
      </c>
      <c r="C237" t="s">
        <v>426</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3">
      <c r="A238">
        <v>501260</v>
      </c>
      <c r="B238" t="s">
        <v>194</v>
      </c>
      <c r="C238" t="s">
        <v>426</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3">
      <c r="A239">
        <v>501261</v>
      </c>
      <c r="B239" t="s">
        <v>65</v>
      </c>
      <c r="C239" t="s">
        <v>426</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3">
      <c r="A240">
        <v>501262</v>
      </c>
      <c r="B240" t="s">
        <v>44</v>
      </c>
      <c r="C240" t="s">
        <v>426</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3">
      <c r="A241">
        <v>501263</v>
      </c>
      <c r="B241" t="s">
        <v>44</v>
      </c>
      <c r="C241" t="s">
        <v>426</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3">
      <c r="A242">
        <v>501264</v>
      </c>
      <c r="B242" t="s">
        <v>194</v>
      </c>
      <c r="C242" t="s">
        <v>426</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3">
      <c r="A243">
        <v>501265</v>
      </c>
      <c r="B243" t="s">
        <v>36</v>
      </c>
      <c r="C243" t="s">
        <v>426</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3">
      <c r="A244">
        <v>501266</v>
      </c>
      <c r="B244" t="s">
        <v>17</v>
      </c>
      <c r="C244" t="s">
        <v>426</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3">
      <c r="A245">
        <v>501267</v>
      </c>
      <c r="B245" t="s">
        <v>50</v>
      </c>
      <c r="C245" t="s">
        <v>426</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3">
      <c r="A246">
        <v>501268</v>
      </c>
      <c r="B246" t="s">
        <v>44</v>
      </c>
      <c r="C246" t="s">
        <v>426</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3">
      <c r="A247">
        <v>501269</v>
      </c>
      <c r="B247" t="s">
        <v>44</v>
      </c>
      <c r="C247" t="s">
        <v>426</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3">
      <c r="A248">
        <v>501270</v>
      </c>
      <c r="B248" t="s">
        <v>65</v>
      </c>
      <c r="C248" t="s">
        <v>426</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3">
      <c r="A249">
        <v>501271</v>
      </c>
      <c r="B249" t="s">
        <v>65</v>
      </c>
      <c r="C249" t="s">
        <v>426</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3">
      <c r="A250">
        <v>548306</v>
      </c>
      <c r="B250" t="s">
        <v>65</v>
      </c>
      <c r="C250" t="s">
        <v>427</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3">
      <c r="A251">
        <v>548307</v>
      </c>
      <c r="B251" t="s">
        <v>50</v>
      </c>
      <c r="C251" t="s">
        <v>427</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3">
      <c r="A252">
        <v>548308</v>
      </c>
      <c r="B252" t="s">
        <v>44</v>
      </c>
      <c r="C252" t="s">
        <v>427</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3">
      <c r="A253">
        <v>548309</v>
      </c>
      <c r="B253" t="s">
        <v>56</v>
      </c>
      <c r="C253" t="s">
        <v>427</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3">
      <c r="A254">
        <v>548310</v>
      </c>
      <c r="B254" t="s">
        <v>17</v>
      </c>
      <c r="C254" t="s">
        <v>427</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3">
      <c r="A255">
        <v>548311</v>
      </c>
      <c r="B255" t="s">
        <v>234</v>
      </c>
      <c r="C255" t="s">
        <v>427</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3">
      <c r="A256">
        <v>548312</v>
      </c>
      <c r="B256" t="s">
        <v>56</v>
      </c>
      <c r="C256" t="s">
        <v>427</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3">
      <c r="A257">
        <v>548313</v>
      </c>
      <c r="B257" t="s">
        <v>238</v>
      </c>
      <c r="C257" t="s">
        <v>427</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3">
      <c r="A258">
        <v>548314</v>
      </c>
      <c r="B258" t="s">
        <v>234</v>
      </c>
      <c r="C258" t="s">
        <v>427</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3">
      <c r="A259">
        <v>548315</v>
      </c>
      <c r="B259" t="s">
        <v>17</v>
      </c>
      <c r="C259" t="s">
        <v>427</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3">
      <c r="A260">
        <v>548316</v>
      </c>
      <c r="B260" t="s">
        <v>36</v>
      </c>
      <c r="C260" t="s">
        <v>427</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3">
      <c r="A261">
        <v>548317</v>
      </c>
      <c r="B261" t="s">
        <v>44</v>
      </c>
      <c r="C261" t="s">
        <v>427</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3">
      <c r="A262">
        <v>548318</v>
      </c>
      <c r="B262" t="s">
        <v>65</v>
      </c>
      <c r="C262" t="s">
        <v>427</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3">
      <c r="A263">
        <v>548319</v>
      </c>
      <c r="B263" t="s">
        <v>28</v>
      </c>
      <c r="C263" t="s">
        <v>427</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3">
      <c r="A264">
        <v>548320</v>
      </c>
      <c r="B264" t="s">
        <v>50</v>
      </c>
      <c r="C264" t="s">
        <v>427</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3">
      <c r="A265">
        <v>548321</v>
      </c>
      <c r="B265" t="s">
        <v>36</v>
      </c>
      <c r="C265" t="s">
        <v>427</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3">
      <c r="A266">
        <v>548322</v>
      </c>
      <c r="B266" t="s">
        <v>238</v>
      </c>
      <c r="C266" t="s">
        <v>427</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3">
      <c r="A267">
        <v>548323</v>
      </c>
      <c r="B267" t="s">
        <v>50</v>
      </c>
      <c r="C267" t="s">
        <v>427</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3">
      <c r="A268">
        <v>548324</v>
      </c>
      <c r="B268" t="s">
        <v>17</v>
      </c>
      <c r="C268" t="s">
        <v>427</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3">
      <c r="A269">
        <v>548325</v>
      </c>
      <c r="B269" t="s">
        <v>44</v>
      </c>
      <c r="C269" t="s">
        <v>427</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3">
      <c r="A270">
        <v>548326</v>
      </c>
      <c r="B270" t="s">
        <v>56</v>
      </c>
      <c r="C270" t="s">
        <v>427</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3">
      <c r="A271">
        <v>548327</v>
      </c>
      <c r="B271" t="s">
        <v>17</v>
      </c>
      <c r="C271" t="s">
        <v>427</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3">
      <c r="A272">
        <v>548328</v>
      </c>
      <c r="B272" t="s">
        <v>28</v>
      </c>
      <c r="C272" t="s">
        <v>427</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3">
      <c r="A273">
        <v>548329</v>
      </c>
      <c r="B273" t="s">
        <v>60</v>
      </c>
      <c r="C273" t="s">
        <v>427</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3">
      <c r="A274">
        <v>548330</v>
      </c>
      <c r="B274" t="s">
        <v>65</v>
      </c>
      <c r="C274" t="s">
        <v>427</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3">
      <c r="A275">
        <v>548331</v>
      </c>
      <c r="B275" t="s">
        <v>28</v>
      </c>
      <c r="C275" t="s">
        <v>427</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3">
      <c r="A276">
        <v>548332</v>
      </c>
      <c r="B276" t="s">
        <v>65</v>
      </c>
      <c r="C276" t="s">
        <v>427</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3">
      <c r="A277">
        <v>548333</v>
      </c>
      <c r="B277" t="s">
        <v>36</v>
      </c>
      <c r="C277" t="s">
        <v>427</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3">
      <c r="A278">
        <v>548334</v>
      </c>
      <c r="B278" t="s">
        <v>44</v>
      </c>
      <c r="C278" t="s">
        <v>427</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3">
      <c r="A279">
        <v>548335</v>
      </c>
      <c r="B279" t="s">
        <v>170</v>
      </c>
      <c r="C279" t="s">
        <v>427</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3">
      <c r="A280">
        <v>548336</v>
      </c>
      <c r="B280" t="s">
        <v>56</v>
      </c>
      <c r="C280" t="s">
        <v>427</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3">
      <c r="A281">
        <v>548337</v>
      </c>
      <c r="B281" t="s">
        <v>238</v>
      </c>
      <c r="C281" t="s">
        <v>427</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3">
      <c r="A282">
        <v>548339</v>
      </c>
      <c r="B282" t="s">
        <v>28</v>
      </c>
      <c r="C282" t="s">
        <v>427</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3">
      <c r="A283">
        <v>548341</v>
      </c>
      <c r="B283" t="s">
        <v>238</v>
      </c>
      <c r="C283" t="s">
        <v>427</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3">
      <c r="A284">
        <v>548342</v>
      </c>
      <c r="B284" t="s">
        <v>36</v>
      </c>
      <c r="C284" t="s">
        <v>427</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3">
      <c r="A285">
        <v>548343</v>
      </c>
      <c r="B285" t="s">
        <v>65</v>
      </c>
      <c r="C285" t="s">
        <v>427</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3">
      <c r="A286">
        <v>548344</v>
      </c>
      <c r="B286" t="s">
        <v>50</v>
      </c>
      <c r="C286" t="s">
        <v>427</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3">
      <c r="A287">
        <v>548345</v>
      </c>
      <c r="B287" t="s">
        <v>36</v>
      </c>
      <c r="C287" t="s">
        <v>427</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3">
      <c r="A288">
        <v>548346</v>
      </c>
      <c r="B288" t="s">
        <v>44</v>
      </c>
      <c r="C288" t="s">
        <v>427</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3">
      <c r="A289">
        <v>548347</v>
      </c>
      <c r="B289" t="s">
        <v>65</v>
      </c>
      <c r="C289" t="s">
        <v>427</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3">
      <c r="A290">
        <v>548348</v>
      </c>
      <c r="B290" t="s">
        <v>170</v>
      </c>
      <c r="C290" t="s">
        <v>427</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3">
      <c r="A291">
        <v>548349</v>
      </c>
      <c r="B291" t="s">
        <v>56</v>
      </c>
      <c r="C291" t="s">
        <v>427</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3">
      <c r="A292">
        <v>548350</v>
      </c>
      <c r="B292" t="s">
        <v>17</v>
      </c>
      <c r="C292" t="s">
        <v>427</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3">
      <c r="A293">
        <v>548351</v>
      </c>
      <c r="B293" t="s">
        <v>238</v>
      </c>
      <c r="C293" t="s">
        <v>427</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3">
      <c r="A294">
        <v>548352</v>
      </c>
      <c r="B294" t="s">
        <v>65</v>
      </c>
      <c r="C294" t="s">
        <v>427</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3">
      <c r="A295">
        <v>548353</v>
      </c>
      <c r="B295" t="s">
        <v>50</v>
      </c>
      <c r="C295" t="s">
        <v>427</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3">
      <c r="A296">
        <v>548354</v>
      </c>
      <c r="B296" t="s">
        <v>28</v>
      </c>
      <c r="C296" t="s">
        <v>427</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3">
      <c r="A297">
        <v>548355</v>
      </c>
      <c r="B297" t="s">
        <v>44</v>
      </c>
      <c r="C297" t="s">
        <v>427</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3">
      <c r="A298">
        <v>548356</v>
      </c>
      <c r="B298" t="s">
        <v>17</v>
      </c>
      <c r="C298" t="s">
        <v>427</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3">
      <c r="A299">
        <v>548357</v>
      </c>
      <c r="B299" t="s">
        <v>36</v>
      </c>
      <c r="C299" t="s">
        <v>427</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3">
      <c r="A300">
        <v>548358</v>
      </c>
      <c r="B300" t="s">
        <v>238</v>
      </c>
      <c r="C300" t="s">
        <v>427</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3">
      <c r="A301">
        <v>548359</v>
      </c>
      <c r="B301" t="s">
        <v>60</v>
      </c>
      <c r="C301" t="s">
        <v>427</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3">
      <c r="A302">
        <v>548360</v>
      </c>
      <c r="B302" t="s">
        <v>44</v>
      </c>
      <c r="C302" t="s">
        <v>427</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3">
      <c r="A303">
        <v>548361</v>
      </c>
      <c r="B303" t="s">
        <v>56</v>
      </c>
      <c r="C303" t="s">
        <v>427</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3">
      <c r="A304">
        <v>548362</v>
      </c>
      <c r="B304" t="s">
        <v>238</v>
      </c>
      <c r="C304" t="s">
        <v>427</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3">
      <c r="A305">
        <v>548363</v>
      </c>
      <c r="B305" t="s">
        <v>50</v>
      </c>
      <c r="C305" t="s">
        <v>427</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3">
      <c r="A306">
        <v>548364</v>
      </c>
      <c r="B306" t="s">
        <v>65</v>
      </c>
      <c r="C306" t="s">
        <v>427</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3">
      <c r="A307">
        <v>548365</v>
      </c>
      <c r="B307" t="s">
        <v>56</v>
      </c>
      <c r="C307" t="s">
        <v>427</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3">
      <c r="A308">
        <v>548366</v>
      </c>
      <c r="B308" t="s">
        <v>28</v>
      </c>
      <c r="C308" t="s">
        <v>427</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3">
      <c r="A309">
        <v>548367</v>
      </c>
      <c r="B309" t="s">
        <v>17</v>
      </c>
      <c r="C309" t="s">
        <v>427</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3">
      <c r="A310">
        <v>548368</v>
      </c>
      <c r="B310" t="s">
        <v>50</v>
      </c>
      <c r="C310" t="s">
        <v>427</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3">
      <c r="A311">
        <v>548369</v>
      </c>
      <c r="B311" t="s">
        <v>36</v>
      </c>
      <c r="C311" t="s">
        <v>427</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3">
      <c r="A312">
        <v>548370</v>
      </c>
      <c r="B312" t="s">
        <v>44</v>
      </c>
      <c r="C312" t="s">
        <v>427</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3">
      <c r="A313">
        <v>548371</v>
      </c>
      <c r="B313" t="s">
        <v>194</v>
      </c>
      <c r="C313" t="s">
        <v>427</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3">
      <c r="A314">
        <v>548372</v>
      </c>
      <c r="B314" t="s">
        <v>36</v>
      </c>
      <c r="C314" t="s">
        <v>427</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3">
      <c r="A315">
        <v>548373</v>
      </c>
      <c r="B315" t="s">
        <v>60</v>
      </c>
      <c r="C315" t="s">
        <v>427</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3">
      <c r="A316">
        <v>548374</v>
      </c>
      <c r="B316" t="s">
        <v>194</v>
      </c>
      <c r="C316" t="s">
        <v>427</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3">
      <c r="A317">
        <v>548375</v>
      </c>
      <c r="B317" t="s">
        <v>238</v>
      </c>
      <c r="C317" t="s">
        <v>427</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3">
      <c r="A318">
        <v>548376</v>
      </c>
      <c r="B318" t="s">
        <v>60</v>
      </c>
      <c r="C318" t="s">
        <v>427</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3">
      <c r="A319">
        <v>548377</v>
      </c>
      <c r="B319" t="s">
        <v>56</v>
      </c>
      <c r="C319" t="s">
        <v>427</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3">
      <c r="A320">
        <v>548378</v>
      </c>
      <c r="B320" t="s">
        <v>238</v>
      </c>
      <c r="C320" t="s">
        <v>427</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3">
      <c r="A321">
        <v>548379</v>
      </c>
      <c r="B321" t="s">
        <v>17</v>
      </c>
      <c r="C321" t="s">
        <v>427</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3">
      <c r="A322">
        <v>548380</v>
      </c>
      <c r="B322" t="s">
        <v>65</v>
      </c>
      <c r="C322" t="s">
        <v>427</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3">
      <c r="A323">
        <v>548381</v>
      </c>
      <c r="B323" t="s">
        <v>65</v>
      </c>
      <c r="C323" t="s">
        <v>427</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3">
      <c r="A324">
        <v>597998</v>
      </c>
      <c r="B324" t="s">
        <v>50</v>
      </c>
      <c r="C324" t="s">
        <v>428</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3">
      <c r="A325">
        <v>597999</v>
      </c>
      <c r="B325" t="s">
        <v>17</v>
      </c>
      <c r="C325" t="s">
        <v>428</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3">
      <c r="A326">
        <v>598000</v>
      </c>
      <c r="B326" t="s">
        <v>60</v>
      </c>
      <c r="C326" t="s">
        <v>428</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3">
      <c r="A327">
        <v>598001</v>
      </c>
      <c r="B327" t="s">
        <v>36</v>
      </c>
      <c r="C327" t="s">
        <v>428</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3">
      <c r="A328">
        <v>598002</v>
      </c>
      <c r="B328" t="s">
        <v>65</v>
      </c>
      <c r="C328" t="s">
        <v>428</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3">
      <c r="A329">
        <v>598003</v>
      </c>
      <c r="B329" t="s">
        <v>238</v>
      </c>
      <c r="C329" t="s">
        <v>428</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3">
      <c r="A330">
        <v>598004</v>
      </c>
      <c r="B330" t="s">
        <v>60</v>
      </c>
      <c r="C330" t="s">
        <v>428</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3">
      <c r="A331">
        <v>598005</v>
      </c>
      <c r="B331" t="s">
        <v>56</v>
      </c>
      <c r="C331" t="s">
        <v>428</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3">
      <c r="A332">
        <v>598006</v>
      </c>
      <c r="B332" t="s">
        <v>44</v>
      </c>
      <c r="C332" t="s">
        <v>428</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3">
      <c r="A333">
        <v>598007</v>
      </c>
      <c r="B333" t="s">
        <v>28</v>
      </c>
      <c r="C333" t="s">
        <v>428</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3">
      <c r="A334">
        <v>598008</v>
      </c>
      <c r="B334" t="s">
        <v>17</v>
      </c>
      <c r="C334" t="s">
        <v>428</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3">
      <c r="A335">
        <v>598009</v>
      </c>
      <c r="B335" t="s">
        <v>238</v>
      </c>
      <c r="C335" t="s">
        <v>428</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3">
      <c r="A336">
        <v>598010</v>
      </c>
      <c r="B336" t="s">
        <v>36</v>
      </c>
      <c r="C336" t="s">
        <v>428</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3">
      <c r="A337">
        <v>598011</v>
      </c>
      <c r="B337" t="s">
        <v>44</v>
      </c>
      <c r="C337" t="s">
        <v>428</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3">
      <c r="A338">
        <v>598012</v>
      </c>
      <c r="B338" t="s">
        <v>65</v>
      </c>
      <c r="C338" t="s">
        <v>428</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3">
      <c r="A339">
        <v>598013</v>
      </c>
      <c r="B339" t="s">
        <v>50</v>
      </c>
      <c r="C339" t="s">
        <v>428</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3">
      <c r="A340">
        <v>598014</v>
      </c>
      <c r="B340" t="s">
        <v>56</v>
      </c>
      <c r="C340" t="s">
        <v>428</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3">
      <c r="A341">
        <v>598015</v>
      </c>
      <c r="B341" t="s">
        <v>65</v>
      </c>
      <c r="C341" t="s">
        <v>428</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3">
      <c r="A342">
        <v>598016</v>
      </c>
      <c r="B342" t="s">
        <v>28</v>
      </c>
      <c r="C342" t="s">
        <v>428</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3">
      <c r="A343">
        <v>598017</v>
      </c>
      <c r="B343" t="s">
        <v>17</v>
      </c>
      <c r="C343" t="s">
        <v>428</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3">
      <c r="A344">
        <v>598018</v>
      </c>
      <c r="B344" t="s">
        <v>238</v>
      </c>
      <c r="C344" t="s">
        <v>428</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3">
      <c r="A345">
        <v>598019</v>
      </c>
      <c r="B345" t="s">
        <v>56</v>
      </c>
      <c r="C345" t="s">
        <v>428</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3">
      <c r="A346">
        <v>598020</v>
      </c>
      <c r="B346" t="s">
        <v>36</v>
      </c>
      <c r="C346" t="s">
        <v>428</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3">
      <c r="A347">
        <v>598021</v>
      </c>
      <c r="B347" t="s">
        <v>60</v>
      </c>
      <c r="C347" t="s">
        <v>428</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3">
      <c r="A348">
        <v>598022</v>
      </c>
      <c r="B348" t="s">
        <v>50</v>
      </c>
      <c r="C348" t="s">
        <v>428</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3">
      <c r="A349">
        <v>598023</v>
      </c>
      <c r="B349" t="s">
        <v>17</v>
      </c>
      <c r="C349" t="s">
        <v>428</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3">
      <c r="A350">
        <v>598024</v>
      </c>
      <c r="B350" t="s">
        <v>36</v>
      </c>
      <c r="C350" t="s">
        <v>428</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3">
      <c r="A351">
        <v>598025</v>
      </c>
      <c r="B351" t="s">
        <v>28</v>
      </c>
      <c r="C351" t="s">
        <v>428</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3">
      <c r="A352">
        <v>598026</v>
      </c>
      <c r="B352" t="s">
        <v>65</v>
      </c>
      <c r="C352" t="s">
        <v>428</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3">
      <c r="A353">
        <v>598027</v>
      </c>
      <c r="B353" t="s">
        <v>17</v>
      </c>
      <c r="C353" t="s">
        <v>428</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3">
      <c r="A354">
        <v>598028</v>
      </c>
      <c r="B354" t="s">
        <v>194</v>
      </c>
      <c r="C354" t="s">
        <v>428</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3">
      <c r="A355">
        <v>598029</v>
      </c>
      <c r="B355" t="s">
        <v>50</v>
      </c>
      <c r="C355" t="s">
        <v>428</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3">
      <c r="A356">
        <v>598030</v>
      </c>
      <c r="B356" t="s">
        <v>65</v>
      </c>
      <c r="C356" t="s">
        <v>428</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3">
      <c r="A357">
        <v>598031</v>
      </c>
      <c r="B357" t="s">
        <v>50</v>
      </c>
      <c r="C357" t="s">
        <v>428</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3">
      <c r="A358">
        <v>598032</v>
      </c>
      <c r="B358" t="s">
        <v>56</v>
      </c>
      <c r="C358" t="s">
        <v>428</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3">
      <c r="A359">
        <v>598033</v>
      </c>
      <c r="B359" t="s">
        <v>44</v>
      </c>
      <c r="C359" t="s">
        <v>428</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3">
      <c r="A360">
        <v>598034</v>
      </c>
      <c r="B360" t="s">
        <v>65</v>
      </c>
      <c r="C360" t="s">
        <v>428</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3">
      <c r="A361">
        <v>598035</v>
      </c>
      <c r="B361" t="s">
        <v>269</v>
      </c>
      <c r="C361" t="s">
        <v>428</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3">
      <c r="A362">
        <v>598036</v>
      </c>
      <c r="B362" t="s">
        <v>56</v>
      </c>
      <c r="C362" t="s">
        <v>428</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3">
      <c r="A363">
        <v>598037</v>
      </c>
      <c r="B363" t="s">
        <v>44</v>
      </c>
      <c r="C363" t="s">
        <v>428</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3">
      <c r="A364">
        <v>598038</v>
      </c>
      <c r="B364" t="s">
        <v>238</v>
      </c>
      <c r="C364" t="s">
        <v>428</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3">
      <c r="A365">
        <v>598039</v>
      </c>
      <c r="B365" t="s">
        <v>60</v>
      </c>
      <c r="C365" t="s">
        <v>428</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3">
      <c r="A366">
        <v>598040</v>
      </c>
      <c r="B366" t="s">
        <v>269</v>
      </c>
      <c r="C366" t="s">
        <v>428</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3">
      <c r="A367">
        <v>598041</v>
      </c>
      <c r="B367" t="s">
        <v>65</v>
      </c>
      <c r="C367" t="s">
        <v>428</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3">
      <c r="A368">
        <v>598042</v>
      </c>
      <c r="B368" t="s">
        <v>238</v>
      </c>
      <c r="C368" t="s">
        <v>428</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3">
      <c r="A369">
        <v>598043</v>
      </c>
      <c r="B369" t="s">
        <v>50</v>
      </c>
      <c r="C369" t="s">
        <v>428</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3">
      <c r="A370">
        <v>598044</v>
      </c>
      <c r="B370" t="s">
        <v>60</v>
      </c>
      <c r="C370" t="s">
        <v>428</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3">
      <c r="A371">
        <v>598045</v>
      </c>
      <c r="B371" t="s">
        <v>17</v>
      </c>
      <c r="C371" t="s">
        <v>428</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3">
      <c r="A372">
        <v>598046</v>
      </c>
      <c r="B372" t="s">
        <v>44</v>
      </c>
      <c r="C372" t="s">
        <v>428</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3">
      <c r="A373">
        <v>598047</v>
      </c>
      <c r="B373" t="s">
        <v>56</v>
      </c>
      <c r="C373" t="s">
        <v>428</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3">
      <c r="A374">
        <v>598048</v>
      </c>
      <c r="B374" t="s">
        <v>17</v>
      </c>
      <c r="C374" t="s">
        <v>428</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3">
      <c r="A375">
        <v>598049</v>
      </c>
      <c r="B375" t="s">
        <v>56</v>
      </c>
      <c r="C375" t="s">
        <v>428</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3">
      <c r="A376">
        <v>598050</v>
      </c>
      <c r="B376" t="s">
        <v>44</v>
      </c>
      <c r="C376" t="s">
        <v>428</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3">
      <c r="A377">
        <v>598051</v>
      </c>
      <c r="B377" t="s">
        <v>60</v>
      </c>
      <c r="C377" t="s">
        <v>428</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3">
      <c r="A378">
        <v>598052</v>
      </c>
      <c r="B378" t="s">
        <v>28</v>
      </c>
      <c r="C378" t="s">
        <v>428</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3">
      <c r="A379">
        <v>598053</v>
      </c>
      <c r="B379" t="s">
        <v>238</v>
      </c>
      <c r="C379" t="s">
        <v>428</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3">
      <c r="A380">
        <v>598054</v>
      </c>
      <c r="B380" t="s">
        <v>36</v>
      </c>
      <c r="C380" t="s">
        <v>428</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3">
      <c r="A381">
        <v>598055</v>
      </c>
      <c r="B381" t="s">
        <v>238</v>
      </c>
      <c r="C381" t="s">
        <v>428</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3">
      <c r="A382">
        <v>598056</v>
      </c>
      <c r="B382" t="s">
        <v>28</v>
      </c>
      <c r="C382" t="s">
        <v>428</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3">
      <c r="A383">
        <v>598057</v>
      </c>
      <c r="B383" t="s">
        <v>277</v>
      </c>
      <c r="C383" t="s">
        <v>428</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3">
      <c r="A384">
        <v>598058</v>
      </c>
      <c r="B384" t="s">
        <v>56</v>
      </c>
      <c r="C384" t="s">
        <v>428</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3">
      <c r="A385">
        <v>598059</v>
      </c>
      <c r="B385" t="s">
        <v>36</v>
      </c>
      <c r="C385" t="s">
        <v>428</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3">
      <c r="A386">
        <v>598060</v>
      </c>
      <c r="B386" t="s">
        <v>44</v>
      </c>
      <c r="C386" t="s">
        <v>428</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3">
      <c r="A387">
        <v>598061</v>
      </c>
      <c r="B387" t="s">
        <v>277</v>
      </c>
      <c r="C387" t="s">
        <v>428</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3">
      <c r="A388">
        <v>598062</v>
      </c>
      <c r="B388" t="s">
        <v>65</v>
      </c>
      <c r="C388" t="s">
        <v>428</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3">
      <c r="A389">
        <v>598063</v>
      </c>
      <c r="B389" t="s">
        <v>44</v>
      </c>
      <c r="C389" t="s">
        <v>428</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3">
      <c r="A390">
        <v>598064</v>
      </c>
      <c r="B390" t="s">
        <v>28</v>
      </c>
      <c r="C390" t="s">
        <v>428</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3">
      <c r="A391">
        <v>598065</v>
      </c>
      <c r="B391" t="s">
        <v>60</v>
      </c>
      <c r="C391" t="s">
        <v>428</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3">
      <c r="A392">
        <v>598066</v>
      </c>
      <c r="B392" t="s">
        <v>194</v>
      </c>
      <c r="C392" t="s">
        <v>428</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3">
      <c r="A393">
        <v>598067</v>
      </c>
      <c r="B393" t="s">
        <v>238</v>
      </c>
      <c r="C393" t="s">
        <v>428</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3">
      <c r="A394">
        <v>598068</v>
      </c>
      <c r="B394" t="s">
        <v>17</v>
      </c>
      <c r="C394" t="s">
        <v>428</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3">
      <c r="A395">
        <v>598069</v>
      </c>
      <c r="B395" t="s">
        <v>60</v>
      </c>
      <c r="C395" t="s">
        <v>428</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3">
      <c r="A396">
        <v>598070</v>
      </c>
      <c r="B396" t="s">
        <v>36</v>
      </c>
      <c r="C396" t="s">
        <v>428</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3">
      <c r="A397">
        <v>598071</v>
      </c>
      <c r="B397" t="s">
        <v>36</v>
      </c>
      <c r="C397" t="s">
        <v>428</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3">
      <c r="A398">
        <v>598072</v>
      </c>
      <c r="B398" t="s">
        <v>50</v>
      </c>
      <c r="C398" t="s">
        <v>428</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3">
      <c r="A399">
        <v>598073</v>
      </c>
      <c r="B399" t="s">
        <v>50</v>
      </c>
      <c r="C399" t="s">
        <v>428</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3">
      <c r="A400">
        <v>729279</v>
      </c>
      <c r="B400" t="s">
        <v>281</v>
      </c>
      <c r="C400" t="s">
        <v>429</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3">
      <c r="A401">
        <v>729281</v>
      </c>
      <c r="B401" t="s">
        <v>25</v>
      </c>
      <c r="C401" t="s">
        <v>429</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3">
      <c r="A402">
        <v>729283</v>
      </c>
      <c r="B402" t="s">
        <v>281</v>
      </c>
      <c r="C402" t="s">
        <v>429</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3">
      <c r="A403">
        <v>729285</v>
      </c>
      <c r="B403" t="s">
        <v>281</v>
      </c>
      <c r="C403" t="s">
        <v>429</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3">
      <c r="A404">
        <v>729287</v>
      </c>
      <c r="B404" t="s">
        <v>25</v>
      </c>
      <c r="C404" t="s">
        <v>429</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3">
      <c r="A405">
        <v>729289</v>
      </c>
      <c r="B405" t="s">
        <v>25</v>
      </c>
      <c r="C405" t="s">
        <v>429</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3">
      <c r="A406">
        <v>729291</v>
      </c>
      <c r="B406" t="s">
        <v>25</v>
      </c>
      <c r="C406" t="s">
        <v>429</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3">
      <c r="A407">
        <v>729293</v>
      </c>
      <c r="B407" t="s">
        <v>281</v>
      </c>
      <c r="C407" t="s">
        <v>429</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3">
      <c r="A408">
        <v>729295</v>
      </c>
      <c r="B408" t="s">
        <v>25</v>
      </c>
      <c r="C408" t="s">
        <v>429</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3">
      <c r="A409">
        <v>729297</v>
      </c>
      <c r="B409" t="s">
        <v>25</v>
      </c>
      <c r="C409" t="s">
        <v>429</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3">
      <c r="A410">
        <v>729299</v>
      </c>
      <c r="B410" t="s">
        <v>25</v>
      </c>
      <c r="C410" t="s">
        <v>429</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3">
      <c r="A411">
        <v>729301</v>
      </c>
      <c r="B411" t="s">
        <v>25</v>
      </c>
      <c r="C411" t="s">
        <v>429</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3">
      <c r="A412">
        <v>729303</v>
      </c>
      <c r="B412" t="s">
        <v>25</v>
      </c>
      <c r="C412" t="s">
        <v>429</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3">
      <c r="A413">
        <v>729305</v>
      </c>
      <c r="B413" t="s">
        <v>281</v>
      </c>
      <c r="C413" t="s">
        <v>429</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3">
      <c r="A414">
        <v>729307</v>
      </c>
      <c r="B414" t="s">
        <v>281</v>
      </c>
      <c r="C414" t="s">
        <v>429</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3">
      <c r="A415">
        <v>729309</v>
      </c>
      <c r="B415" t="s">
        <v>25</v>
      </c>
      <c r="C415" t="s">
        <v>429</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3">
      <c r="A416">
        <v>729311</v>
      </c>
      <c r="B416" t="s">
        <v>25</v>
      </c>
      <c r="C416" t="s">
        <v>429</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3">
      <c r="A417">
        <v>729313</v>
      </c>
      <c r="B417" t="s">
        <v>25</v>
      </c>
      <c r="C417" t="s">
        <v>429</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3">
      <c r="A418">
        <v>729315</v>
      </c>
      <c r="B418" t="s">
        <v>281</v>
      </c>
      <c r="C418" t="s">
        <v>429</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3">
      <c r="A419">
        <v>729317</v>
      </c>
      <c r="B419" t="s">
        <v>25</v>
      </c>
      <c r="C419" t="s">
        <v>429</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3">
      <c r="A420">
        <v>733971</v>
      </c>
      <c r="B420" t="s">
        <v>277</v>
      </c>
      <c r="C420" t="s">
        <v>429</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3">
      <c r="A421">
        <v>733973</v>
      </c>
      <c r="B421" t="s">
        <v>44</v>
      </c>
      <c r="C421" t="s">
        <v>429</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3">
      <c r="A422">
        <v>733975</v>
      </c>
      <c r="B422" t="s">
        <v>36</v>
      </c>
      <c r="C422" t="s">
        <v>429</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3">
      <c r="A423">
        <v>733977</v>
      </c>
      <c r="B423" t="s">
        <v>17</v>
      </c>
      <c r="C423" t="s">
        <v>429</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3">
      <c r="A424">
        <v>733979</v>
      </c>
      <c r="B424" t="s">
        <v>167</v>
      </c>
      <c r="C424" t="s">
        <v>429</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3">
      <c r="A425">
        <v>733981</v>
      </c>
      <c r="B425" t="s">
        <v>36</v>
      </c>
      <c r="C425" t="s">
        <v>429</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3">
      <c r="A426">
        <v>733983</v>
      </c>
      <c r="B426" t="s">
        <v>44</v>
      </c>
      <c r="C426" t="s">
        <v>429</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3">
      <c r="A427">
        <v>733985</v>
      </c>
      <c r="B427" t="s">
        <v>36</v>
      </c>
      <c r="C427" t="s">
        <v>429</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3">
      <c r="A428">
        <v>733987</v>
      </c>
      <c r="B428" t="s">
        <v>170</v>
      </c>
      <c r="C428" t="s">
        <v>429</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3">
      <c r="A429">
        <v>733989</v>
      </c>
      <c r="B429" t="s">
        <v>167</v>
      </c>
      <c r="C429" t="s">
        <v>429</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3">
      <c r="A430">
        <v>733991</v>
      </c>
      <c r="B430" t="s">
        <v>17</v>
      </c>
      <c r="C430" t="s">
        <v>429</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3">
      <c r="A431">
        <v>733993</v>
      </c>
      <c r="B431" t="s">
        <v>36</v>
      </c>
      <c r="C431" t="s">
        <v>429</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3">
      <c r="A432">
        <v>733995</v>
      </c>
      <c r="B432" t="s">
        <v>44</v>
      </c>
      <c r="C432" t="s">
        <v>429</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3">
      <c r="A433">
        <v>733997</v>
      </c>
      <c r="B433" t="s">
        <v>170</v>
      </c>
      <c r="C433" t="s">
        <v>429</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3">
      <c r="A434">
        <v>733999</v>
      </c>
      <c r="B434" t="s">
        <v>17</v>
      </c>
      <c r="C434" t="s">
        <v>429</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3">
      <c r="A435">
        <v>734001</v>
      </c>
      <c r="B435" t="s">
        <v>60</v>
      </c>
      <c r="C435" t="s">
        <v>429</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3">
      <c r="A436">
        <v>734003</v>
      </c>
      <c r="B436" t="s">
        <v>277</v>
      </c>
      <c r="C436" t="s">
        <v>429</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3">
      <c r="A437">
        <v>734005</v>
      </c>
      <c r="B437" t="s">
        <v>17</v>
      </c>
      <c r="C437" t="s">
        <v>429</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3">
      <c r="A438">
        <v>734007</v>
      </c>
      <c r="B438" t="s">
        <v>60</v>
      </c>
      <c r="C438" t="s">
        <v>429</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3">
      <c r="A439">
        <v>734009</v>
      </c>
      <c r="B439" t="s">
        <v>170</v>
      </c>
      <c r="C439" t="s">
        <v>429</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3">
      <c r="A440">
        <v>734011</v>
      </c>
      <c r="B440" t="s">
        <v>167</v>
      </c>
      <c r="C440" t="s">
        <v>429</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3">
      <c r="A441">
        <v>734013</v>
      </c>
      <c r="B441" t="s">
        <v>277</v>
      </c>
      <c r="C441" t="s">
        <v>429</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3">
      <c r="A442">
        <v>734015</v>
      </c>
      <c r="B442" t="s">
        <v>60</v>
      </c>
      <c r="C442" t="s">
        <v>429</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3">
      <c r="A443">
        <v>734017</v>
      </c>
      <c r="B443" t="s">
        <v>167</v>
      </c>
      <c r="C443" t="s">
        <v>429</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3">
      <c r="A444">
        <v>734019</v>
      </c>
      <c r="B444" t="s">
        <v>36</v>
      </c>
      <c r="C444" t="s">
        <v>429</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3">
      <c r="A445">
        <v>734021</v>
      </c>
      <c r="B445" t="s">
        <v>60</v>
      </c>
      <c r="C445" t="s">
        <v>429</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3">
      <c r="A446">
        <v>734023</v>
      </c>
      <c r="B446" t="s">
        <v>50</v>
      </c>
      <c r="C446" t="s">
        <v>429</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3">
      <c r="A447">
        <v>734025</v>
      </c>
      <c r="B447" t="s">
        <v>28</v>
      </c>
      <c r="C447" t="s">
        <v>429</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3">
      <c r="A448">
        <v>734027</v>
      </c>
      <c r="B448" t="s">
        <v>50</v>
      </c>
      <c r="C448" t="s">
        <v>429</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3">
      <c r="A449">
        <v>734029</v>
      </c>
      <c r="B449" t="s">
        <v>277</v>
      </c>
      <c r="C449" t="s">
        <v>429</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3">
      <c r="A450">
        <v>734031</v>
      </c>
      <c r="B450" t="s">
        <v>44</v>
      </c>
      <c r="C450" t="s">
        <v>429</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3">
      <c r="A451">
        <v>734033</v>
      </c>
      <c r="B451" t="s">
        <v>28</v>
      </c>
      <c r="C451" t="s">
        <v>429</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3">
      <c r="A452">
        <v>734035</v>
      </c>
      <c r="B452" t="s">
        <v>17</v>
      </c>
      <c r="C452" t="s">
        <v>429</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3">
      <c r="A453">
        <v>734037</v>
      </c>
      <c r="B453" t="s">
        <v>50</v>
      </c>
      <c r="C453" t="s">
        <v>429</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3">
      <c r="A454">
        <v>734039</v>
      </c>
      <c r="B454" t="s">
        <v>28</v>
      </c>
      <c r="C454" t="s">
        <v>429</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3">
      <c r="A455">
        <v>734041</v>
      </c>
      <c r="B455" t="s">
        <v>44</v>
      </c>
      <c r="C455" t="s">
        <v>429</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3">
      <c r="A456">
        <v>734043</v>
      </c>
      <c r="B456" t="s">
        <v>50</v>
      </c>
      <c r="C456" t="s">
        <v>429</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3">
      <c r="A457">
        <v>734045</v>
      </c>
      <c r="B457" t="s">
        <v>44</v>
      </c>
      <c r="C457" t="s">
        <v>429</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3">
      <c r="A458">
        <v>734047</v>
      </c>
      <c r="B458" t="s">
        <v>44</v>
      </c>
      <c r="C458" t="s">
        <v>429</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3">
      <c r="A459">
        <v>734049</v>
      </c>
      <c r="B459" t="s">
        <v>17</v>
      </c>
      <c r="C459" t="s">
        <v>429</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3">
      <c r="A460">
        <v>829705</v>
      </c>
      <c r="B460" t="s">
        <v>50</v>
      </c>
      <c r="C460" t="s">
        <v>430</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3">
      <c r="A461">
        <v>829707</v>
      </c>
      <c r="B461" t="s">
        <v>65</v>
      </c>
      <c r="C461" t="s">
        <v>430</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3">
      <c r="A462">
        <v>829709</v>
      </c>
      <c r="B462" t="s">
        <v>238</v>
      </c>
      <c r="C462" t="s">
        <v>430</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3">
      <c r="A463">
        <v>829711</v>
      </c>
      <c r="B463" t="s">
        <v>65</v>
      </c>
      <c r="C463" t="s">
        <v>430</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3">
      <c r="A464">
        <v>829713</v>
      </c>
      <c r="B464" t="s">
        <v>50</v>
      </c>
      <c r="C464" t="s">
        <v>430</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3">
      <c r="A465">
        <v>829715</v>
      </c>
      <c r="B465" t="s">
        <v>36</v>
      </c>
      <c r="C465" t="s">
        <v>430</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3">
      <c r="A466">
        <v>829717</v>
      </c>
      <c r="B466" t="s">
        <v>44</v>
      </c>
      <c r="C466" t="s">
        <v>430</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3">
      <c r="A467">
        <v>829719</v>
      </c>
      <c r="B467" t="s">
        <v>17</v>
      </c>
      <c r="C467" t="s">
        <v>430</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3">
      <c r="A468">
        <v>829721</v>
      </c>
      <c r="B468" t="s">
        <v>167</v>
      </c>
      <c r="C468" t="s">
        <v>430</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3">
      <c r="A469">
        <v>829723</v>
      </c>
      <c r="B469" t="s">
        <v>50</v>
      </c>
      <c r="C469" t="s">
        <v>430</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3">
      <c r="A470">
        <v>829725</v>
      </c>
      <c r="B470" t="s">
        <v>238</v>
      </c>
      <c r="C470" t="s">
        <v>430</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3">
      <c r="A471">
        <v>829727</v>
      </c>
      <c r="B471" t="s">
        <v>234</v>
      </c>
      <c r="C471" t="s">
        <v>430</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3">
      <c r="A472">
        <v>829729</v>
      </c>
      <c r="B472" t="s">
        <v>44</v>
      </c>
      <c r="C472" t="s">
        <v>430</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3">
      <c r="A473">
        <v>829731</v>
      </c>
      <c r="B473" t="s">
        <v>234</v>
      </c>
      <c r="C473" t="s">
        <v>430</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3">
      <c r="A474">
        <v>829733</v>
      </c>
      <c r="B474" t="s">
        <v>238</v>
      </c>
      <c r="C474" t="s">
        <v>430</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3">
      <c r="A475">
        <v>829735</v>
      </c>
      <c r="B475" t="s">
        <v>167</v>
      </c>
      <c r="C475" t="s">
        <v>430</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3">
      <c r="A476">
        <v>829737</v>
      </c>
      <c r="B476" t="s">
        <v>17</v>
      </c>
      <c r="C476" t="s">
        <v>430</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3">
      <c r="A477">
        <v>829739</v>
      </c>
      <c r="B477" t="s">
        <v>36</v>
      </c>
      <c r="C477" t="s">
        <v>430</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3">
      <c r="A478">
        <v>829741</v>
      </c>
      <c r="B478" t="s">
        <v>167</v>
      </c>
      <c r="C478" t="s">
        <v>430</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3">
      <c r="A479">
        <v>829743</v>
      </c>
      <c r="B479" t="s">
        <v>234</v>
      </c>
      <c r="C479" t="s">
        <v>430</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3">
      <c r="A480">
        <v>829745</v>
      </c>
      <c r="B480" t="s">
        <v>17</v>
      </c>
      <c r="C480" t="s">
        <v>430</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3">
      <c r="A481">
        <v>829747</v>
      </c>
      <c r="B481" t="s">
        <v>36</v>
      </c>
      <c r="C481" t="s">
        <v>430</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3">
      <c r="A482">
        <v>829749</v>
      </c>
      <c r="B482" t="s">
        <v>167</v>
      </c>
      <c r="C482" t="s">
        <v>430</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3">
      <c r="A483">
        <v>829751</v>
      </c>
      <c r="B483" t="s">
        <v>44</v>
      </c>
      <c r="C483" t="s">
        <v>430</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3">
      <c r="A484">
        <v>829753</v>
      </c>
      <c r="B484" t="s">
        <v>65</v>
      </c>
      <c r="C484" t="s">
        <v>430</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3">
      <c r="A485">
        <v>829757</v>
      </c>
      <c r="B485" t="s">
        <v>36</v>
      </c>
      <c r="C485" t="s">
        <v>430</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3">
      <c r="A486">
        <v>829759</v>
      </c>
      <c r="B486" t="s">
        <v>28</v>
      </c>
      <c r="C486" t="s">
        <v>430</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3">
      <c r="A487">
        <v>829761</v>
      </c>
      <c r="B487" t="s">
        <v>50</v>
      </c>
      <c r="C487" t="s">
        <v>430</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3">
      <c r="A488">
        <v>829763</v>
      </c>
      <c r="B488" t="s">
        <v>17</v>
      </c>
      <c r="C488" t="s">
        <v>430</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3">
      <c r="A489">
        <v>829765</v>
      </c>
      <c r="B489" t="s">
        <v>65</v>
      </c>
      <c r="C489" t="s">
        <v>430</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3">
      <c r="A490">
        <v>829767</v>
      </c>
      <c r="B490" t="s">
        <v>36</v>
      </c>
      <c r="C490" t="s">
        <v>430</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3">
      <c r="A491">
        <v>829769</v>
      </c>
      <c r="B491" t="s">
        <v>44</v>
      </c>
      <c r="C491" t="s">
        <v>430</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3">
      <c r="A492">
        <v>829771</v>
      </c>
      <c r="B492" t="s">
        <v>17</v>
      </c>
      <c r="C492" t="s">
        <v>430</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3">
      <c r="A493">
        <v>829773</v>
      </c>
      <c r="B493" t="s">
        <v>60</v>
      </c>
      <c r="C493" t="s">
        <v>430</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3">
      <c r="A494">
        <v>829775</v>
      </c>
      <c r="B494" t="s">
        <v>28</v>
      </c>
      <c r="C494" t="s">
        <v>430</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3">
      <c r="A495">
        <v>829777</v>
      </c>
      <c r="B495" t="s">
        <v>44</v>
      </c>
      <c r="C495" t="s">
        <v>430</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3">
      <c r="A496">
        <v>829779</v>
      </c>
      <c r="B496" t="s">
        <v>65</v>
      </c>
      <c r="C496" t="s">
        <v>430</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3">
      <c r="A497">
        <v>829781</v>
      </c>
      <c r="B497" t="s">
        <v>50</v>
      </c>
      <c r="C497" t="s">
        <v>430</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3">
      <c r="A498">
        <v>829783</v>
      </c>
      <c r="B498" t="s">
        <v>44</v>
      </c>
      <c r="C498" t="s">
        <v>430</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3">
      <c r="A499">
        <v>829785</v>
      </c>
      <c r="B499" t="s">
        <v>17</v>
      </c>
      <c r="C499" t="s">
        <v>430</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3">
      <c r="A500">
        <v>829787</v>
      </c>
      <c r="B500" t="s">
        <v>44</v>
      </c>
      <c r="C500" t="s">
        <v>430</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3">
      <c r="A501">
        <v>829789</v>
      </c>
      <c r="B501" t="s">
        <v>65</v>
      </c>
      <c r="C501" t="s">
        <v>430</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3">
      <c r="A502">
        <v>829791</v>
      </c>
      <c r="B502" t="s">
        <v>50</v>
      </c>
      <c r="C502" t="s">
        <v>430</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3">
      <c r="A503">
        <v>829793</v>
      </c>
      <c r="B503" t="s">
        <v>269</v>
      </c>
      <c r="C503" t="s">
        <v>430</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3">
      <c r="A504">
        <v>829795</v>
      </c>
      <c r="B504" t="s">
        <v>44</v>
      </c>
      <c r="C504" t="s">
        <v>430</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3">
      <c r="A505">
        <v>829797</v>
      </c>
      <c r="B505" t="s">
        <v>65</v>
      </c>
      <c r="C505" t="s">
        <v>430</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3">
      <c r="A506">
        <v>829799</v>
      </c>
      <c r="B506" t="s">
        <v>60</v>
      </c>
      <c r="C506" t="s">
        <v>430</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3">
      <c r="A507">
        <v>829801</v>
      </c>
      <c r="B507" t="s">
        <v>269</v>
      </c>
      <c r="C507" t="s">
        <v>430</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3">
      <c r="A508">
        <v>829803</v>
      </c>
      <c r="B508" t="s">
        <v>28</v>
      </c>
      <c r="C508" t="s">
        <v>430</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3">
      <c r="A509">
        <v>829805</v>
      </c>
      <c r="B509" t="s">
        <v>44</v>
      </c>
      <c r="C509" t="s">
        <v>430</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3">
      <c r="A510">
        <v>829807</v>
      </c>
      <c r="B510" t="s">
        <v>60</v>
      </c>
      <c r="C510" t="s">
        <v>430</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3">
      <c r="A511">
        <v>829809</v>
      </c>
      <c r="B511" t="s">
        <v>28</v>
      </c>
      <c r="C511" t="s">
        <v>430</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3">
      <c r="A512">
        <v>829811</v>
      </c>
      <c r="B512" t="s">
        <v>44</v>
      </c>
      <c r="C512" t="s">
        <v>430</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3">
      <c r="A513">
        <v>829813</v>
      </c>
      <c r="B513" t="s">
        <v>17</v>
      </c>
      <c r="C513" t="s">
        <v>430</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3">
      <c r="A514">
        <v>829815</v>
      </c>
      <c r="B514" t="s">
        <v>60</v>
      </c>
      <c r="C514" t="s">
        <v>430</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3">
      <c r="A515">
        <v>829817</v>
      </c>
      <c r="B515" t="s">
        <v>44</v>
      </c>
      <c r="C515" t="s">
        <v>430</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3">
      <c r="A516">
        <v>829819</v>
      </c>
      <c r="B516" t="s">
        <v>238</v>
      </c>
      <c r="C516" t="s">
        <v>430</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3">
      <c r="A517">
        <v>829821</v>
      </c>
      <c r="B517" t="s">
        <v>277</v>
      </c>
      <c r="C517" t="s">
        <v>430</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3">
      <c r="A518">
        <v>829823</v>
      </c>
      <c r="B518" t="s">
        <v>50</v>
      </c>
      <c r="C518" t="s">
        <v>430</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3">
      <c r="A519">
        <v>980901</v>
      </c>
      <c r="B519" t="s">
        <v>44</v>
      </c>
      <c r="C519" t="s">
        <v>431</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3">
      <c r="A520">
        <v>980903</v>
      </c>
      <c r="B520" t="s">
        <v>50</v>
      </c>
      <c r="C520" t="s">
        <v>431</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3">
      <c r="A521">
        <v>980905</v>
      </c>
      <c r="B521" t="s">
        <v>28</v>
      </c>
      <c r="C521" t="s">
        <v>431</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3">
      <c r="A522">
        <v>980907</v>
      </c>
      <c r="B522" t="s">
        <v>17</v>
      </c>
      <c r="C522" t="s">
        <v>431</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3">
      <c r="A523">
        <v>980909</v>
      </c>
      <c r="B523" t="s">
        <v>50</v>
      </c>
      <c r="C523" t="s">
        <v>431</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3">
      <c r="A524">
        <v>980911</v>
      </c>
      <c r="B524" t="s">
        <v>322</v>
      </c>
      <c r="C524" t="s">
        <v>431</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3">
      <c r="A525">
        <v>980913</v>
      </c>
      <c r="B525" t="s">
        <v>36</v>
      </c>
      <c r="C525" t="s">
        <v>431</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3">
      <c r="A526">
        <v>980915</v>
      </c>
      <c r="B526" t="s">
        <v>60</v>
      </c>
      <c r="C526" t="s">
        <v>431</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3">
      <c r="A527">
        <v>980917</v>
      </c>
      <c r="B527" t="s">
        <v>44</v>
      </c>
      <c r="C527" t="s">
        <v>431</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3">
      <c r="A528">
        <v>980919</v>
      </c>
      <c r="B528" t="s">
        <v>28</v>
      </c>
      <c r="C528" t="s">
        <v>431</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3">
      <c r="A529">
        <v>980921</v>
      </c>
      <c r="B529" t="s">
        <v>17</v>
      </c>
      <c r="C529" t="s">
        <v>431</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3">
      <c r="A530">
        <v>980923</v>
      </c>
      <c r="B530" t="s">
        <v>60</v>
      </c>
      <c r="C530" t="s">
        <v>431</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3">
      <c r="A531">
        <v>980925</v>
      </c>
      <c r="B531" t="s">
        <v>28</v>
      </c>
      <c r="C531" t="s">
        <v>431</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3">
      <c r="A532">
        <v>980927</v>
      </c>
      <c r="B532" t="s">
        <v>44</v>
      </c>
      <c r="C532" t="s">
        <v>431</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3">
      <c r="A533">
        <v>980929</v>
      </c>
      <c r="B533" t="s">
        <v>322</v>
      </c>
      <c r="C533" t="s">
        <v>431</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3">
      <c r="A534">
        <v>980931</v>
      </c>
      <c r="B534" t="s">
        <v>238</v>
      </c>
      <c r="C534" t="s">
        <v>431</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3">
      <c r="A535">
        <v>980933</v>
      </c>
      <c r="B535" t="s">
        <v>36</v>
      </c>
      <c r="C535" t="s">
        <v>431</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3">
      <c r="A536">
        <v>980935</v>
      </c>
      <c r="B536" t="s">
        <v>60</v>
      </c>
      <c r="C536" t="s">
        <v>431</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3">
      <c r="A537">
        <v>980937</v>
      </c>
      <c r="B537" t="s">
        <v>322</v>
      </c>
      <c r="C537" t="s">
        <v>431</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3">
      <c r="A538">
        <v>980939</v>
      </c>
      <c r="B538" t="s">
        <v>238</v>
      </c>
      <c r="C538" t="s">
        <v>431</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3">
      <c r="A539">
        <v>980941</v>
      </c>
      <c r="B539" t="s">
        <v>28</v>
      </c>
      <c r="C539" t="s">
        <v>431</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3">
      <c r="A540">
        <v>980943</v>
      </c>
      <c r="B540" t="s">
        <v>60</v>
      </c>
      <c r="C540" t="s">
        <v>431</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3">
      <c r="A541">
        <v>980945</v>
      </c>
      <c r="B541" t="s">
        <v>36</v>
      </c>
      <c r="C541" t="s">
        <v>431</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3">
      <c r="A542">
        <v>980947</v>
      </c>
      <c r="B542" t="s">
        <v>44</v>
      </c>
      <c r="C542" t="s">
        <v>431</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3">
      <c r="A543">
        <v>980949</v>
      </c>
      <c r="B543" t="s">
        <v>238</v>
      </c>
      <c r="C543" t="s">
        <v>431</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3">
      <c r="A544">
        <v>980951</v>
      </c>
      <c r="B544" t="s">
        <v>36</v>
      </c>
      <c r="C544" t="s">
        <v>431</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3">
      <c r="A545">
        <v>980953</v>
      </c>
      <c r="B545" t="s">
        <v>60</v>
      </c>
      <c r="C545" t="s">
        <v>431</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3">
      <c r="A546">
        <v>980955</v>
      </c>
      <c r="B546" t="s">
        <v>322</v>
      </c>
      <c r="C546" t="s">
        <v>431</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3">
      <c r="A547">
        <v>980957</v>
      </c>
      <c r="B547" t="s">
        <v>238</v>
      </c>
      <c r="C547" t="s">
        <v>431</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3">
      <c r="A548">
        <v>980959</v>
      </c>
      <c r="B548" t="s">
        <v>17</v>
      </c>
      <c r="C548" t="s">
        <v>431</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3">
      <c r="A549">
        <v>980961</v>
      </c>
      <c r="B549" t="s">
        <v>322</v>
      </c>
      <c r="C549" t="s">
        <v>431</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3">
      <c r="A550">
        <v>980963</v>
      </c>
      <c r="B550" t="s">
        <v>50</v>
      </c>
      <c r="C550" t="s">
        <v>431</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3">
      <c r="A551">
        <v>980965</v>
      </c>
      <c r="B551" t="s">
        <v>36</v>
      </c>
      <c r="C551" t="s">
        <v>431</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3">
      <c r="A552">
        <v>980967</v>
      </c>
      <c r="B552" t="s">
        <v>60</v>
      </c>
      <c r="C552" t="s">
        <v>431</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3">
      <c r="A553">
        <v>980969</v>
      </c>
      <c r="B553" t="s">
        <v>17</v>
      </c>
      <c r="C553" t="s">
        <v>431</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3">
      <c r="A554">
        <v>980971</v>
      </c>
      <c r="B554" t="s">
        <v>28</v>
      </c>
      <c r="C554" t="s">
        <v>431</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3">
      <c r="A555">
        <v>980973</v>
      </c>
      <c r="B555" t="s">
        <v>234</v>
      </c>
      <c r="C555" t="s">
        <v>431</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3">
      <c r="A556">
        <v>980975</v>
      </c>
      <c r="B556" t="s">
        <v>50</v>
      </c>
      <c r="C556" t="s">
        <v>431</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3">
      <c r="A557">
        <v>980977</v>
      </c>
      <c r="B557" t="s">
        <v>28</v>
      </c>
      <c r="C557" t="s">
        <v>431</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3">
      <c r="A558">
        <v>980979</v>
      </c>
      <c r="B558" t="s">
        <v>234</v>
      </c>
      <c r="C558" t="s">
        <v>431</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3">
      <c r="A559">
        <v>980981</v>
      </c>
      <c r="B559" t="s">
        <v>17</v>
      </c>
      <c r="C559" t="s">
        <v>431</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3">
      <c r="A560">
        <v>980983</v>
      </c>
      <c r="B560" t="s">
        <v>60</v>
      </c>
      <c r="C560" t="s">
        <v>431</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3">
      <c r="A561">
        <v>980985</v>
      </c>
      <c r="B561" t="s">
        <v>234</v>
      </c>
      <c r="C561" t="s">
        <v>431</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3">
      <c r="A562">
        <v>980987</v>
      </c>
      <c r="B562" t="s">
        <v>17</v>
      </c>
      <c r="C562" t="s">
        <v>431</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3">
      <c r="A563">
        <v>980989</v>
      </c>
      <c r="B563" t="s">
        <v>50</v>
      </c>
      <c r="C563" t="s">
        <v>431</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3">
      <c r="A564">
        <v>980991</v>
      </c>
      <c r="B564" t="s">
        <v>28</v>
      </c>
      <c r="C564" t="s">
        <v>431</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3">
      <c r="A565">
        <v>980993</v>
      </c>
      <c r="B565" t="s">
        <v>234</v>
      </c>
      <c r="C565" t="s">
        <v>431</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3">
      <c r="A566">
        <v>980995</v>
      </c>
      <c r="B566" t="s">
        <v>50</v>
      </c>
      <c r="C566" t="s">
        <v>431</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3">
      <c r="A567">
        <v>980997</v>
      </c>
      <c r="B567" t="s">
        <v>234</v>
      </c>
      <c r="C567" t="s">
        <v>431</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3">
      <c r="A568">
        <v>980999</v>
      </c>
      <c r="B568" t="s">
        <v>17</v>
      </c>
      <c r="C568" t="s">
        <v>431</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3">
      <c r="A569">
        <v>981001</v>
      </c>
      <c r="B569" t="s">
        <v>339</v>
      </c>
      <c r="C569" t="s">
        <v>431</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3">
      <c r="A570">
        <v>981003</v>
      </c>
      <c r="B570" t="s">
        <v>269</v>
      </c>
      <c r="C570" t="s">
        <v>431</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3">
      <c r="A571">
        <v>981005</v>
      </c>
      <c r="B571" t="s">
        <v>234</v>
      </c>
      <c r="C571" t="s">
        <v>431</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3">
      <c r="A572">
        <v>981007</v>
      </c>
      <c r="B572" t="s">
        <v>339</v>
      </c>
      <c r="C572" t="s">
        <v>431</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3">
      <c r="A573">
        <v>981009</v>
      </c>
      <c r="B573" t="s">
        <v>50</v>
      </c>
      <c r="C573" t="s">
        <v>431</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3">
      <c r="A574">
        <v>981011</v>
      </c>
      <c r="B574" t="s">
        <v>269</v>
      </c>
      <c r="C574" t="s">
        <v>431</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3">
      <c r="A575">
        <v>981013</v>
      </c>
      <c r="B575" t="s">
        <v>17</v>
      </c>
      <c r="C575" t="s">
        <v>431</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3">
      <c r="A576">
        <v>981015</v>
      </c>
      <c r="B576" t="s">
        <v>36</v>
      </c>
      <c r="C576" t="s">
        <v>431</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3">
      <c r="A577">
        <v>981017</v>
      </c>
      <c r="B577" t="s">
        <v>36</v>
      </c>
      <c r="C577" t="s">
        <v>431</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3">
      <c r="A578">
        <v>981019</v>
      </c>
      <c r="B578" t="s">
        <v>17</v>
      </c>
      <c r="C578" t="s">
        <v>431</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3">
      <c r="A579">
        <v>1082591</v>
      </c>
      <c r="B579" t="s">
        <v>60</v>
      </c>
      <c r="C579" t="s">
        <v>432</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3">
      <c r="A580">
        <v>1082592</v>
      </c>
      <c r="B580" t="s">
        <v>238</v>
      </c>
      <c r="C580" t="s">
        <v>432</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3">
      <c r="A581">
        <v>1082593</v>
      </c>
      <c r="B581" t="s">
        <v>322</v>
      </c>
      <c r="C581" t="s">
        <v>432</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3">
      <c r="A582">
        <v>1082594</v>
      </c>
      <c r="B582" t="s">
        <v>224</v>
      </c>
      <c r="C582" t="s">
        <v>432</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3">
      <c r="A583">
        <v>1082595</v>
      </c>
      <c r="B583" t="s">
        <v>343</v>
      </c>
      <c r="C583" t="s">
        <v>432</v>
      </c>
      <c r="D583" s="1">
        <v>42833</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3">
      <c r="A584">
        <v>1082596</v>
      </c>
      <c r="B584" t="s">
        <v>60</v>
      </c>
      <c r="C584" t="s">
        <v>432</v>
      </c>
      <c r="D584" s="1">
        <v>42834</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3">
      <c r="A585">
        <v>1082597</v>
      </c>
      <c r="B585" t="s">
        <v>44</v>
      </c>
      <c r="C585" t="s">
        <v>432</v>
      </c>
      <c r="D585" s="1">
        <v>42834</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3">
      <c r="A586">
        <v>1082598</v>
      </c>
      <c r="B586" t="s">
        <v>224</v>
      </c>
      <c r="C586" t="s">
        <v>432</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3">
      <c r="A587">
        <v>1082599</v>
      </c>
      <c r="B587" t="s">
        <v>238</v>
      </c>
      <c r="C587" t="s">
        <v>432</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3">
      <c r="A588">
        <v>1082600</v>
      </c>
      <c r="B588" t="s">
        <v>44</v>
      </c>
      <c r="C588" t="s">
        <v>432</v>
      </c>
      <c r="D588" s="1">
        <v>42837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3">
      <c r="A589">
        <v>1082601</v>
      </c>
      <c r="B589" t="s">
        <v>50</v>
      </c>
      <c r="C589" t="s">
        <v>432</v>
      </c>
      <c r="D589" s="1">
        <v>42838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3">
      <c r="A590">
        <v>1082602</v>
      </c>
      <c r="B590" t="s">
        <v>17</v>
      </c>
      <c r="C590" t="s">
        <v>432</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3">
      <c r="A591">
        <v>1082603</v>
      </c>
      <c r="B591" t="s">
        <v>322</v>
      </c>
      <c r="C591" t="s">
        <v>432</v>
      </c>
      <c r="D591" s="1">
        <v>42839</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3">
      <c r="A592">
        <v>1082604</v>
      </c>
      <c r="B592" t="s">
        <v>50</v>
      </c>
      <c r="C592" t="s">
        <v>432</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3">
      <c r="A593">
        <v>1082605</v>
      </c>
      <c r="B593" t="s">
        <v>36</v>
      </c>
      <c r="C593" t="s">
        <v>432</v>
      </c>
      <c r="D593" s="1">
        <v>42840</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3">
      <c r="A594">
        <v>1082606</v>
      </c>
      <c r="B594" t="s">
        <v>44</v>
      </c>
      <c r="C594" t="s">
        <v>432</v>
      </c>
      <c r="D594" s="1">
        <v>42841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3">
      <c r="A595">
        <v>1082607</v>
      </c>
      <c r="B595" t="s">
        <v>17</v>
      </c>
      <c r="C595" t="s">
        <v>432</v>
      </c>
      <c r="D595" s="1">
        <v>42841</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3">
      <c r="A596">
        <v>1082608</v>
      </c>
      <c r="B596" t="s">
        <v>36</v>
      </c>
      <c r="C596" t="s">
        <v>432</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3">
      <c r="A597">
        <v>1082609</v>
      </c>
      <c r="B597" t="s">
        <v>60</v>
      </c>
      <c r="C597" t="s">
        <v>432</v>
      </c>
      <c r="D597" s="1">
        <v>42842</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3">
      <c r="A598">
        <v>1082610</v>
      </c>
      <c r="B598" t="s">
        <v>322</v>
      </c>
      <c r="C598" t="s">
        <v>432</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3">
      <c r="A599">
        <v>1082611</v>
      </c>
      <c r="B599" t="s">
        <v>60</v>
      </c>
      <c r="C599" t="s">
        <v>432</v>
      </c>
      <c r="D599" s="1">
        <v>42844</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3">
      <c r="A600">
        <v>1082612</v>
      </c>
      <c r="B600" t="s">
        <v>224</v>
      </c>
      <c r="C600" t="s">
        <v>432</v>
      </c>
      <c r="D600" s="1">
        <v>42845</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3">
      <c r="A601">
        <v>1082613</v>
      </c>
      <c r="B601" t="s">
        <v>50</v>
      </c>
      <c r="C601" t="s">
        <v>432</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3">
      <c r="A602">
        <v>1082614</v>
      </c>
      <c r="B602" t="s">
        <v>44</v>
      </c>
      <c r="C602" t="s">
        <v>432</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3">
      <c r="A603">
        <v>1082615</v>
      </c>
      <c r="B603" t="s">
        <v>238</v>
      </c>
      <c r="C603" t="s">
        <v>432</v>
      </c>
      <c r="D603" s="1">
        <v>42847</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3">
      <c r="A604">
        <v>1082616</v>
      </c>
      <c r="B604" t="s">
        <v>322</v>
      </c>
      <c r="C604" t="s">
        <v>432</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3">
      <c r="A605">
        <v>1082617</v>
      </c>
      <c r="B605" t="s">
        <v>50</v>
      </c>
      <c r="C605" t="s">
        <v>432</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3">
      <c r="A606">
        <v>1082618</v>
      </c>
      <c r="B606" t="s">
        <v>44</v>
      </c>
      <c r="C606" t="s">
        <v>432</v>
      </c>
      <c r="D606" s="1">
        <v>42849</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3">
      <c r="A607">
        <v>1082620</v>
      </c>
      <c r="B607" t="s">
        <v>238</v>
      </c>
      <c r="C607" t="s">
        <v>432</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3">
      <c r="A608">
        <v>1082621</v>
      </c>
      <c r="B608" t="s">
        <v>17</v>
      </c>
      <c r="C608" t="s">
        <v>432</v>
      </c>
      <c r="D608" s="1">
        <v>42852</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3">
      <c r="A609">
        <v>1082622</v>
      </c>
      <c r="B609" t="s">
        <v>50</v>
      </c>
      <c r="C609" t="s">
        <v>432</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3">
      <c r="A610">
        <v>1082623</v>
      </c>
      <c r="B610" t="s">
        <v>28</v>
      </c>
      <c r="C610" t="s">
        <v>432</v>
      </c>
      <c r="D610" s="1">
        <v>42853</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3">
      <c r="A611">
        <v>1082624</v>
      </c>
      <c r="B611" t="s">
        <v>238</v>
      </c>
      <c r="C611" t="s">
        <v>432</v>
      </c>
      <c r="D611" s="1">
        <v>42854</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3">
      <c r="A612">
        <v>1082625</v>
      </c>
      <c r="B612" t="s">
        <v>322</v>
      </c>
      <c r="C612" t="s">
        <v>432</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3">
      <c r="A613">
        <v>1082626</v>
      </c>
      <c r="B613" t="s">
        <v>28</v>
      </c>
      <c r="C613" t="s">
        <v>432</v>
      </c>
      <c r="D613" s="1">
        <v>42855</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3">
      <c r="A614">
        <v>1082627</v>
      </c>
      <c r="B614" t="s">
        <v>60</v>
      </c>
      <c r="C614" t="s">
        <v>432</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3">
      <c r="A615">
        <v>1082628</v>
      </c>
      <c r="B615" t="s">
        <v>44</v>
      </c>
      <c r="C615" t="s">
        <v>432</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3">
      <c r="A616">
        <v>1082629</v>
      </c>
      <c r="B616" t="s">
        <v>238</v>
      </c>
      <c r="C616" t="s">
        <v>432</v>
      </c>
      <c r="D616" s="1">
        <v>42856</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3">
      <c r="A617">
        <v>1082630</v>
      </c>
      <c r="B617" t="s">
        <v>36</v>
      </c>
      <c r="C617" t="s">
        <v>432</v>
      </c>
      <c r="D617" s="1">
        <v>42857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3">
      <c r="A618">
        <v>1082631</v>
      </c>
      <c r="B618" t="s">
        <v>50</v>
      </c>
      <c r="C618" t="s">
        <v>432</v>
      </c>
      <c r="D618" s="1">
        <v>42858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3">
      <c r="A619">
        <v>1082632</v>
      </c>
      <c r="B619" t="s">
        <v>36</v>
      </c>
      <c r="C619" t="s">
        <v>432</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3">
      <c r="A620">
        <v>1082633</v>
      </c>
      <c r="B620" t="s">
        <v>17</v>
      </c>
      <c r="C620" t="s">
        <v>432</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3">
      <c r="A621">
        <v>1082634</v>
      </c>
      <c r="B621" t="s">
        <v>60</v>
      </c>
      <c r="C621" t="s">
        <v>432</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3">
      <c r="A622">
        <v>1082635</v>
      </c>
      <c r="B622" t="s">
        <v>36</v>
      </c>
      <c r="C622" t="s">
        <v>432</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3">
      <c r="A623">
        <v>1082636</v>
      </c>
      <c r="B623" t="s">
        <v>17</v>
      </c>
      <c r="C623" t="s">
        <v>432</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3">
      <c r="A624">
        <v>1082637</v>
      </c>
      <c r="B624" t="s">
        <v>28</v>
      </c>
      <c r="C624" t="s">
        <v>432</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3">
      <c r="A625">
        <v>1082638</v>
      </c>
      <c r="B625" t="s">
        <v>60</v>
      </c>
      <c r="C625" t="s">
        <v>432</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3">
      <c r="A626">
        <v>1082639</v>
      </c>
      <c r="B626" t="s">
        <v>28</v>
      </c>
      <c r="C626" t="s">
        <v>432</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3">
      <c r="A627">
        <v>1082640</v>
      </c>
      <c r="B627" t="s">
        <v>339</v>
      </c>
      <c r="C627" t="s">
        <v>432</v>
      </c>
      <c r="D627" s="1">
        <v>42865</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3">
      <c r="A628">
        <v>1082641</v>
      </c>
      <c r="B628" t="s">
        <v>44</v>
      </c>
      <c r="C628" t="s">
        <v>432</v>
      </c>
      <c r="D628" s="1">
        <v>42866</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3">
      <c r="A629">
        <v>1082642</v>
      </c>
      <c r="B629" t="s">
        <v>36</v>
      </c>
      <c r="C629" t="s">
        <v>432</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3">
      <c r="A630">
        <v>1082643</v>
      </c>
      <c r="B630" t="s">
        <v>339</v>
      </c>
      <c r="C630" t="s">
        <v>432</v>
      </c>
      <c r="D630" s="1">
        <v>42868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3">
      <c r="A631">
        <v>1082644</v>
      </c>
      <c r="B631" t="s">
        <v>50</v>
      </c>
      <c r="C631" t="s">
        <v>432</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3">
      <c r="A632">
        <v>1082645</v>
      </c>
      <c r="B632" t="s">
        <v>238</v>
      </c>
      <c r="C632" t="s">
        <v>432</v>
      </c>
      <c r="D632" s="1">
        <v>42869</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3">
      <c r="A633">
        <v>1082646</v>
      </c>
      <c r="B633" t="s">
        <v>36</v>
      </c>
      <c r="C633" t="s">
        <v>432</v>
      </c>
      <c r="D633" s="1">
        <v>42869</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3">
      <c r="A634">
        <v>1082647</v>
      </c>
      <c r="B634" t="s">
        <v>44</v>
      </c>
      <c r="C634" t="s">
        <v>432</v>
      </c>
      <c r="D634" s="1">
        <v>42871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3">
      <c r="A635">
        <v>1082648</v>
      </c>
      <c r="B635" t="s">
        <v>17</v>
      </c>
      <c r="C635" t="s">
        <v>432</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3">
      <c r="A636">
        <v>1082649</v>
      </c>
      <c r="B636" t="s">
        <v>17</v>
      </c>
      <c r="C636" t="s">
        <v>432</v>
      </c>
      <c r="D636" s="1">
        <v>42874</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3">
      <c r="A637">
        <v>1082650</v>
      </c>
      <c r="B637" t="s">
        <v>60</v>
      </c>
      <c r="C637" t="s">
        <v>432</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3">
      <c r="A638">
        <v>1136561</v>
      </c>
      <c r="B638" t="s">
        <v>44</v>
      </c>
      <c r="C638" t="s">
        <v>433</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3">
      <c r="A639">
        <v>1136562</v>
      </c>
      <c r="B639" t="s">
        <v>28</v>
      </c>
      <c r="C639" t="s">
        <v>433</v>
      </c>
      <c r="D639" s="1">
        <v>43198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3">
      <c r="A640">
        <v>1136563</v>
      </c>
      <c r="B640" t="s">
        <v>50</v>
      </c>
      <c r="C640" t="s">
        <v>433</v>
      </c>
      <c r="D640" s="1">
        <v>43198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3">
      <c r="A641">
        <v>1136564</v>
      </c>
      <c r="B641" t="s">
        <v>60</v>
      </c>
      <c r="C641" t="s">
        <v>433</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3">
      <c r="A642">
        <v>1136565</v>
      </c>
      <c r="B642" t="s">
        <v>65</v>
      </c>
      <c r="C642" t="s">
        <v>433</v>
      </c>
      <c r="D642" s="1">
        <v>43200</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3">
      <c r="A643">
        <v>1136566</v>
      </c>
      <c r="B643" t="s">
        <v>56</v>
      </c>
      <c r="C643" t="s">
        <v>433</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3">
      <c r="A644">
        <v>1136567</v>
      </c>
      <c r="B644" t="s">
        <v>60</v>
      </c>
      <c r="C644" t="s">
        <v>433</v>
      </c>
      <c r="D644" s="1">
        <v>43202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3">
      <c r="A645">
        <v>1136568</v>
      </c>
      <c r="B645" t="s">
        <v>343</v>
      </c>
      <c r="C645" t="s">
        <v>433</v>
      </c>
      <c r="D645" s="1">
        <v>43203</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3">
      <c r="A646">
        <v>1136569</v>
      </c>
      <c r="B646" t="s">
        <v>44</v>
      </c>
      <c r="C646" t="s">
        <v>433</v>
      </c>
      <c r="D646" s="1">
        <v>43204</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3">
      <c r="A647">
        <v>1136570</v>
      </c>
      <c r="B647" t="s">
        <v>50</v>
      </c>
      <c r="C647" t="s">
        <v>433</v>
      </c>
      <c r="D647" s="1">
        <v>43204</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3">
      <c r="A648">
        <v>1136571</v>
      </c>
      <c r="B648" t="s">
        <v>343</v>
      </c>
      <c r="C648" t="s">
        <v>433</v>
      </c>
      <c r="D648" s="1">
        <v>43205</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3">
      <c r="A649">
        <v>1136572</v>
      </c>
      <c r="B649" t="s">
        <v>28</v>
      </c>
      <c r="C649" t="s">
        <v>433</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3">
      <c r="A650">
        <v>1136573</v>
      </c>
      <c r="B650" t="s">
        <v>50</v>
      </c>
      <c r="C650" t="s">
        <v>433</v>
      </c>
      <c r="D650" s="1">
        <v>43206</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3">
      <c r="A651">
        <v>1136574</v>
      </c>
      <c r="B651" t="s">
        <v>44</v>
      </c>
      <c r="C651" t="s">
        <v>433</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3">
      <c r="A652">
        <v>1136575</v>
      </c>
      <c r="B652" t="s">
        <v>56</v>
      </c>
      <c r="C652" t="s">
        <v>433</v>
      </c>
      <c r="D652" s="1">
        <v>43208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3">
      <c r="A653">
        <v>1136576</v>
      </c>
      <c r="B653" t="s">
        <v>28</v>
      </c>
      <c r="C653" t="s">
        <v>433</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3">
      <c r="A654">
        <v>1136577</v>
      </c>
      <c r="B654" t="s">
        <v>238</v>
      </c>
      <c r="C654" t="s">
        <v>433</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3">
      <c r="A655">
        <v>1136578</v>
      </c>
      <c r="B655" t="s">
        <v>50</v>
      </c>
      <c r="C655" t="s">
        <v>433</v>
      </c>
      <c r="D655" s="1">
        <v>43211</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3">
      <c r="A656">
        <v>1136579</v>
      </c>
      <c r="B656" t="s">
        <v>343</v>
      </c>
      <c r="C656" t="s">
        <v>433</v>
      </c>
      <c r="D656" s="1">
        <v>43211</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3">
      <c r="A657">
        <v>1136580</v>
      </c>
      <c r="B657" t="s">
        <v>60</v>
      </c>
      <c r="C657" t="s">
        <v>433</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3">
      <c r="A658">
        <v>1136581</v>
      </c>
      <c r="B658" t="s">
        <v>56</v>
      </c>
      <c r="C658" t="s">
        <v>433</v>
      </c>
      <c r="D658" s="1">
        <v>43212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3">
      <c r="A659">
        <v>1136582</v>
      </c>
      <c r="B659" t="s">
        <v>36</v>
      </c>
      <c r="C659" t="s">
        <v>433</v>
      </c>
      <c r="D659" s="1">
        <v>43213</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3">
      <c r="A660">
        <v>1136583</v>
      </c>
      <c r="B660" t="s">
        <v>44</v>
      </c>
      <c r="C660" t="s">
        <v>433</v>
      </c>
      <c r="D660" s="1">
        <v>43214</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3">
      <c r="A661">
        <v>1136584</v>
      </c>
      <c r="B661" t="s">
        <v>343</v>
      </c>
      <c r="C661" t="s">
        <v>433</v>
      </c>
      <c r="D661" s="1">
        <v>43215</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3">
      <c r="A662">
        <v>1136585</v>
      </c>
      <c r="B662" t="s">
        <v>60</v>
      </c>
      <c r="C662" t="s">
        <v>433</v>
      </c>
      <c r="D662" s="1">
        <v>43216</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3">
      <c r="A663">
        <v>1136586</v>
      </c>
      <c r="B663" t="s">
        <v>36</v>
      </c>
      <c r="C663" t="s">
        <v>433</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3">
      <c r="A664">
        <v>1136587</v>
      </c>
      <c r="B664" t="s">
        <v>238</v>
      </c>
      <c r="C664" t="s">
        <v>433</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3">
      <c r="A665">
        <v>1136588</v>
      </c>
      <c r="B665" t="s">
        <v>56</v>
      </c>
      <c r="C665" t="s">
        <v>433</v>
      </c>
      <c r="D665" s="1">
        <v>43219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3">
      <c r="A666">
        <v>1136589</v>
      </c>
      <c r="B666" t="s">
        <v>343</v>
      </c>
      <c r="C666" t="s">
        <v>433</v>
      </c>
      <c r="D666" s="1">
        <v>43219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3">
      <c r="A667">
        <v>1136590</v>
      </c>
      <c r="B667" t="s">
        <v>238</v>
      </c>
      <c r="C667" t="s">
        <v>433</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3">
      <c r="A668">
        <v>1136591</v>
      </c>
      <c r="B668" t="s">
        <v>343</v>
      </c>
      <c r="C668" t="s">
        <v>433</v>
      </c>
      <c r="D668" s="1">
        <v>43221</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3">
      <c r="A669">
        <v>1136592</v>
      </c>
      <c r="B669" t="s">
        <v>36</v>
      </c>
      <c r="C669" t="s">
        <v>433</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3">
      <c r="A670">
        <v>1136593</v>
      </c>
      <c r="B670" t="s">
        <v>50</v>
      </c>
      <c r="C670" t="s">
        <v>433</v>
      </c>
      <c r="D670" s="1">
        <v>43223</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3">
      <c r="A671">
        <v>1136594</v>
      </c>
      <c r="B671" t="s">
        <v>224</v>
      </c>
      <c r="C671" t="s">
        <v>433</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3">
      <c r="A672">
        <v>1136595</v>
      </c>
      <c r="B672" t="s">
        <v>238</v>
      </c>
      <c r="C672" t="s">
        <v>433</v>
      </c>
      <c r="D672" s="1">
        <v>43225</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3">
      <c r="A673">
        <v>1136596</v>
      </c>
      <c r="B673" t="s">
        <v>60</v>
      </c>
      <c r="C673" t="s">
        <v>433</v>
      </c>
      <c r="D673" s="1">
        <v>43225</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3">
      <c r="A674">
        <v>1136597</v>
      </c>
      <c r="B674" t="s">
        <v>44</v>
      </c>
      <c r="C674" t="s">
        <v>433</v>
      </c>
      <c r="D674" s="1">
        <v>43226</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3">
      <c r="A675">
        <v>1136598</v>
      </c>
      <c r="B675" t="s">
        <v>224</v>
      </c>
      <c r="C675" t="s">
        <v>433</v>
      </c>
      <c r="D675" s="1">
        <v>43226</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3">
      <c r="A676">
        <v>1136599</v>
      </c>
      <c r="B676" t="s">
        <v>60</v>
      </c>
      <c r="C676" t="s">
        <v>433</v>
      </c>
      <c r="D676" s="1">
        <v>43227</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3">
      <c r="A677">
        <v>1136600</v>
      </c>
      <c r="B677" t="s">
        <v>56</v>
      </c>
      <c r="C677" t="s">
        <v>433</v>
      </c>
      <c r="D677" s="1">
        <v>43228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3">
      <c r="A678">
        <v>1136601</v>
      </c>
      <c r="B678" t="s">
        <v>50</v>
      </c>
      <c r="C678" t="s">
        <v>433</v>
      </c>
      <c r="D678" s="1">
        <v>43229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3">
      <c r="A679">
        <v>1136602</v>
      </c>
      <c r="B679" t="s">
        <v>36</v>
      </c>
      <c r="C679" t="s">
        <v>433</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3">
      <c r="A680">
        <v>1136603</v>
      </c>
      <c r="B680" t="s">
        <v>56</v>
      </c>
      <c r="C680" t="s">
        <v>433</v>
      </c>
      <c r="D680" s="1">
        <v>43231</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3">
      <c r="A681">
        <v>1136604</v>
      </c>
      <c r="B681" t="s">
        <v>224</v>
      </c>
      <c r="C681" t="s">
        <v>433</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3">
      <c r="A682">
        <v>1136605</v>
      </c>
      <c r="B682" t="s">
        <v>36</v>
      </c>
      <c r="C682" t="s">
        <v>433</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3">
      <c r="A683">
        <v>1136606</v>
      </c>
      <c r="B683" t="s">
        <v>238</v>
      </c>
      <c r="C683" t="s">
        <v>433</v>
      </c>
      <c r="D683" s="1">
        <v>43233</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3">
      <c r="A684">
        <v>1136607</v>
      </c>
      <c r="B684" t="s">
        <v>44</v>
      </c>
      <c r="C684" t="s">
        <v>433</v>
      </c>
      <c r="D684" s="1">
        <v>43233</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3">
      <c r="A685">
        <v>1136608</v>
      </c>
      <c r="B685" t="s">
        <v>224</v>
      </c>
      <c r="C685" t="s">
        <v>433</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3">
      <c r="A686">
        <v>1136609</v>
      </c>
      <c r="B686" t="s">
        <v>50</v>
      </c>
      <c r="C686" t="s">
        <v>433</v>
      </c>
      <c r="D686" s="1">
        <v>43235</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3">
      <c r="A687">
        <v>1136610</v>
      </c>
      <c r="B687" t="s">
        <v>44</v>
      </c>
      <c r="C687" t="s">
        <v>433</v>
      </c>
      <c r="D687" s="1">
        <v>43236</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3">
      <c r="A688">
        <v>1136611</v>
      </c>
      <c r="B688" t="s">
        <v>343</v>
      </c>
      <c r="C688" t="s">
        <v>433</v>
      </c>
      <c r="D688" s="1">
        <v>43237</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3">
      <c r="A689">
        <v>1136612</v>
      </c>
      <c r="B689" t="s">
        <v>36</v>
      </c>
      <c r="C689" t="s">
        <v>433</v>
      </c>
      <c r="D689" s="1">
        <v>43238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3">
      <c r="A690">
        <v>1136613</v>
      </c>
      <c r="B690" t="s">
        <v>56</v>
      </c>
      <c r="C690" t="s">
        <v>433</v>
      </c>
      <c r="D690" s="1">
        <v>43239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3">
      <c r="A691">
        <v>1136614</v>
      </c>
      <c r="B691" t="s">
        <v>60</v>
      </c>
      <c r="C691" t="s">
        <v>433</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3">
      <c r="A692">
        <v>1136615</v>
      </c>
      <c r="B692" t="s">
        <v>36</v>
      </c>
      <c r="C692" t="s">
        <v>433</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3">
      <c r="A693">
        <v>1136616</v>
      </c>
      <c r="B693" t="s">
        <v>238</v>
      </c>
      <c r="C693" t="s">
        <v>433</v>
      </c>
      <c r="D693" s="1">
        <v>43240</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3">
      <c r="A694">
        <v>1136617</v>
      </c>
      <c r="B694" t="s">
        <v>44</v>
      </c>
      <c r="C694" t="s">
        <v>433</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3">
      <c r="A695">
        <v>1136618</v>
      </c>
      <c r="B695" t="s">
        <v>50</v>
      </c>
      <c r="C695" t="s">
        <v>433</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3">
      <c r="A696">
        <v>1136619</v>
      </c>
      <c r="B696" t="s">
        <v>50</v>
      </c>
      <c r="C696" t="s">
        <v>433</v>
      </c>
      <c r="D696" s="1">
        <v>43245</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3">
      <c r="A697">
        <v>1136620</v>
      </c>
      <c r="B697" t="s">
        <v>44</v>
      </c>
      <c r="C697" t="s">
        <v>433</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3">
      <c r="A698">
        <v>1175356</v>
      </c>
      <c r="B698" t="s">
        <v>65</v>
      </c>
      <c r="C698" t="s">
        <v>434</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3">
      <c r="A699">
        <v>1175357</v>
      </c>
      <c r="B699" t="s">
        <v>50</v>
      </c>
      <c r="C699" t="s">
        <v>434</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3">
      <c r="A700">
        <v>1175358</v>
      </c>
      <c r="B700" t="s">
        <v>44</v>
      </c>
      <c r="C700" t="s">
        <v>434</v>
      </c>
      <c r="D700" s="1">
        <v>43548</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3">
      <c r="A701">
        <v>1175359</v>
      </c>
      <c r="B701" t="s">
        <v>56</v>
      </c>
      <c r="C701" t="s">
        <v>434</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3">
      <c r="A702">
        <v>1175360</v>
      </c>
      <c r="B702" t="s">
        <v>36</v>
      </c>
      <c r="C702" t="s">
        <v>434</v>
      </c>
      <c r="D702" s="1">
        <v>43550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3">
      <c r="A703">
        <v>1175361</v>
      </c>
      <c r="B703" t="s">
        <v>50</v>
      </c>
      <c r="C703" t="s">
        <v>434</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3">
      <c r="A704">
        <v>1175362</v>
      </c>
      <c r="B704" t="s">
        <v>343</v>
      </c>
      <c r="C704" t="s">
        <v>434</v>
      </c>
      <c r="D704" s="1">
        <v>43552</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3">
      <c r="A705">
        <v>1175363</v>
      </c>
      <c r="B705" t="s">
        <v>60</v>
      </c>
      <c r="C705" t="s">
        <v>434</v>
      </c>
      <c r="D705" s="1">
        <v>43553</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3">
      <c r="A706">
        <v>1175364</v>
      </c>
      <c r="B706" t="s">
        <v>28</v>
      </c>
      <c r="C706" t="s">
        <v>434</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3">
      <c r="A707">
        <v>1175365</v>
      </c>
      <c r="B707" t="s">
        <v>36</v>
      </c>
      <c r="C707" t="s">
        <v>434</v>
      </c>
      <c r="D707" s="1">
        <v>43554</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3">
      <c r="A708">
        <v>1175366</v>
      </c>
      <c r="B708" t="s">
        <v>60</v>
      </c>
      <c r="C708" t="s">
        <v>434</v>
      </c>
      <c r="D708" s="1">
        <v>43555</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3">
      <c r="A709">
        <v>1175367</v>
      </c>
      <c r="B709" t="s">
        <v>65</v>
      </c>
      <c r="C709" t="s">
        <v>434</v>
      </c>
      <c r="D709" s="1">
        <v>43555</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3">
      <c r="A710">
        <v>1175368</v>
      </c>
      <c r="B710" t="s">
        <v>28</v>
      </c>
      <c r="C710" t="s">
        <v>434</v>
      </c>
      <c r="D710" s="1">
        <v>43556</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3">
      <c r="A711">
        <v>1175369</v>
      </c>
      <c r="B711" t="s">
        <v>56</v>
      </c>
      <c r="C711" t="s">
        <v>434</v>
      </c>
      <c r="D711" s="1">
        <v>43557</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3">
      <c r="A712">
        <v>1175370</v>
      </c>
      <c r="B712" t="s">
        <v>44</v>
      </c>
      <c r="C712" t="s">
        <v>434</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3">
      <c r="A713">
        <v>1175371</v>
      </c>
      <c r="B713" t="s">
        <v>36</v>
      </c>
      <c r="C713" t="s">
        <v>434</v>
      </c>
      <c r="D713" s="1">
        <v>43559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3">
      <c r="A714">
        <v>1175372</v>
      </c>
      <c r="B714" t="s">
        <v>343</v>
      </c>
      <c r="C714" t="s">
        <v>434</v>
      </c>
      <c r="D714" s="1">
        <v>43560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3">
      <c r="A715">
        <v>1178393</v>
      </c>
      <c r="B715" t="s">
        <v>65</v>
      </c>
      <c r="C715" t="s">
        <v>434</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3">
      <c r="A716">
        <v>1178394</v>
      </c>
      <c r="B716" t="s">
        <v>60</v>
      </c>
      <c r="C716" t="s">
        <v>434</v>
      </c>
      <c r="D716" s="1">
        <v>43561</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3">
      <c r="A717">
        <v>1178395</v>
      </c>
      <c r="B717" t="s">
        <v>343</v>
      </c>
      <c r="C717" t="s">
        <v>434</v>
      </c>
      <c r="D717" s="1">
        <v>43562</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3">
      <c r="A718">
        <v>1178396</v>
      </c>
      <c r="B718" t="s">
        <v>56</v>
      </c>
      <c r="C718" t="s">
        <v>434</v>
      </c>
      <c r="D718" s="1">
        <v>43562</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3">
      <c r="A719">
        <v>1178397</v>
      </c>
      <c r="B719" t="s">
        <v>28</v>
      </c>
      <c r="C719" t="s">
        <v>434</v>
      </c>
      <c r="D719" s="1">
        <v>43563</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3">
      <c r="A720">
        <v>1178398</v>
      </c>
      <c r="B720" t="s">
        <v>65</v>
      </c>
      <c r="C720" t="s">
        <v>434</v>
      </c>
      <c r="D720" s="1">
        <v>43564</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3">
      <c r="A721">
        <v>1178399</v>
      </c>
      <c r="B721" t="s">
        <v>44</v>
      </c>
      <c r="C721" t="s">
        <v>434</v>
      </c>
      <c r="D721" s="1">
        <v>43565</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3">
      <c r="A722">
        <v>1178400</v>
      </c>
      <c r="B722" t="s">
        <v>56</v>
      </c>
      <c r="C722" t="s">
        <v>434</v>
      </c>
      <c r="D722" s="1">
        <v>43566</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3">
      <c r="A723">
        <v>1178401</v>
      </c>
      <c r="B723" t="s">
        <v>50</v>
      </c>
      <c r="C723" t="s">
        <v>434</v>
      </c>
      <c r="D723" s="1">
        <v>43567</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3">
      <c r="A724">
        <v>1178402</v>
      </c>
      <c r="B724" t="s">
        <v>44</v>
      </c>
      <c r="C724" t="s">
        <v>434</v>
      </c>
      <c r="D724" s="1">
        <v>43568</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3">
      <c r="A725">
        <v>1178403</v>
      </c>
      <c r="B725" t="s">
        <v>28</v>
      </c>
      <c r="C725" t="s">
        <v>434</v>
      </c>
      <c r="D725" s="1">
        <v>43568</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3">
      <c r="A726">
        <v>1178404</v>
      </c>
      <c r="B726" t="s">
        <v>50</v>
      </c>
      <c r="C726" t="s">
        <v>434</v>
      </c>
      <c r="D726" s="1">
        <v>43569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3">
      <c r="A727">
        <v>1178405</v>
      </c>
      <c r="B727" t="s">
        <v>60</v>
      </c>
      <c r="C727" t="s">
        <v>434</v>
      </c>
      <c r="D727" s="1">
        <v>43569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3">
      <c r="A728">
        <v>1178406</v>
      </c>
      <c r="B728" t="s">
        <v>44</v>
      </c>
      <c r="C728" t="s">
        <v>434</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3">
      <c r="A729">
        <v>1178407</v>
      </c>
      <c r="B729" t="s">
        <v>28</v>
      </c>
      <c r="C729" t="s">
        <v>434</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3">
      <c r="A730">
        <v>1178408</v>
      </c>
      <c r="B730" t="s">
        <v>60</v>
      </c>
      <c r="C730" t="s">
        <v>434</v>
      </c>
      <c r="D730" s="1">
        <v>43572</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3">
      <c r="A731">
        <v>1178409</v>
      </c>
      <c r="B731" t="s">
        <v>36</v>
      </c>
      <c r="C731" t="s">
        <v>434</v>
      </c>
      <c r="D731" s="1">
        <v>43573</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3">
      <c r="A732">
        <v>1178410</v>
      </c>
      <c r="B732" t="s">
        <v>50</v>
      </c>
      <c r="C732" t="s">
        <v>434</v>
      </c>
      <c r="D732" s="1">
        <v>43574</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3">
      <c r="A733">
        <v>1178411</v>
      </c>
      <c r="B733" t="s">
        <v>56</v>
      </c>
      <c r="C733" t="s">
        <v>434</v>
      </c>
      <c r="D733" s="1">
        <v>43575</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3">
      <c r="A734">
        <v>1178412</v>
      </c>
      <c r="B734" t="s">
        <v>36</v>
      </c>
      <c r="C734" t="s">
        <v>434</v>
      </c>
      <c r="D734" s="1">
        <v>43575</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3">
      <c r="A735">
        <v>1178413</v>
      </c>
      <c r="B735" t="s">
        <v>60</v>
      </c>
      <c r="C735" t="s">
        <v>434</v>
      </c>
      <c r="D735" s="1">
        <v>43576</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3">
      <c r="A736">
        <v>1178414</v>
      </c>
      <c r="B736" t="s">
        <v>343</v>
      </c>
      <c r="C736" t="s">
        <v>434</v>
      </c>
      <c r="D736" s="1">
        <v>43576</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3">
      <c r="A737">
        <v>1178415</v>
      </c>
      <c r="B737" t="s">
        <v>56</v>
      </c>
      <c r="C737" t="s">
        <v>434</v>
      </c>
      <c r="D737" s="1">
        <v>43577</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3">
      <c r="A738">
        <v>1178416</v>
      </c>
      <c r="B738" t="s">
        <v>65</v>
      </c>
      <c r="C738" t="s">
        <v>434</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3">
      <c r="A739">
        <v>1178417</v>
      </c>
      <c r="B739" t="s">
        <v>343</v>
      </c>
      <c r="C739" t="s">
        <v>434</v>
      </c>
      <c r="D739" s="1">
        <v>43579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3">
      <c r="A740">
        <v>1178418</v>
      </c>
      <c r="B740" t="s">
        <v>50</v>
      </c>
      <c r="C740" t="s">
        <v>434</v>
      </c>
      <c r="D740" s="1">
        <v>43580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3">
      <c r="A741">
        <v>1178419</v>
      </c>
      <c r="B741" t="s">
        <v>65</v>
      </c>
      <c r="C741" t="s">
        <v>434</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3">
      <c r="A742">
        <v>1178420</v>
      </c>
      <c r="B742" t="s">
        <v>56</v>
      </c>
      <c r="C742" t="s">
        <v>434</v>
      </c>
      <c r="D742" s="1">
        <v>43582</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3">
      <c r="A743">
        <v>1178421</v>
      </c>
      <c r="B743" t="s">
        <v>36</v>
      </c>
      <c r="C743" t="s">
        <v>434</v>
      </c>
      <c r="D743" s="1">
        <v>43583</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3">
      <c r="A744">
        <v>1178422</v>
      </c>
      <c r="B744" t="s">
        <v>50</v>
      </c>
      <c r="C744" t="s">
        <v>434</v>
      </c>
      <c r="D744" s="1">
        <v>43583</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3">
      <c r="A745">
        <v>1178423</v>
      </c>
      <c r="B745" t="s">
        <v>60</v>
      </c>
      <c r="C745" t="s">
        <v>434</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3">
      <c r="A746">
        <v>1178424</v>
      </c>
      <c r="B746" t="s">
        <v>343</v>
      </c>
      <c r="C746" t="s">
        <v>434</v>
      </c>
      <c r="D746" s="1">
        <v>43585</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3">
      <c r="A747">
        <v>1178425</v>
      </c>
      <c r="B747" t="s">
        <v>65</v>
      </c>
      <c r="C747" t="s">
        <v>434</v>
      </c>
      <c r="D747" s="1">
        <v>43586</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3">
      <c r="A748">
        <v>1178426</v>
      </c>
      <c r="B748" t="s">
        <v>44</v>
      </c>
      <c r="C748" t="s">
        <v>434</v>
      </c>
      <c r="D748" s="1">
        <v>43587</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3">
      <c r="A749">
        <v>1178427</v>
      </c>
      <c r="B749" t="s">
        <v>28</v>
      </c>
      <c r="C749" t="s">
        <v>434</v>
      </c>
      <c r="D749" s="1">
        <v>43588</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3">
      <c r="A750">
        <v>1178428</v>
      </c>
      <c r="B750" t="s">
        <v>36</v>
      </c>
      <c r="C750" t="s">
        <v>434</v>
      </c>
      <c r="D750" s="1">
        <v>43589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3">
      <c r="A751">
        <v>1178429</v>
      </c>
      <c r="B751" t="s">
        <v>343</v>
      </c>
      <c r="C751" t="s">
        <v>434</v>
      </c>
      <c r="D751" s="1">
        <v>43589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3">
      <c r="A752">
        <v>1178430</v>
      </c>
      <c r="B752" t="s">
        <v>28</v>
      </c>
      <c r="C752" t="s">
        <v>434</v>
      </c>
      <c r="D752" s="1">
        <v>43590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3">
      <c r="A753">
        <v>1178431</v>
      </c>
      <c r="B753" t="s">
        <v>44</v>
      </c>
      <c r="C753" t="s">
        <v>434</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3">
      <c r="A754">
        <v>1181764</v>
      </c>
      <c r="B754" t="s">
        <v>65</v>
      </c>
      <c r="C754" t="s">
        <v>434</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3">
      <c r="A755">
        <v>1181766</v>
      </c>
      <c r="B755" t="s">
        <v>234</v>
      </c>
      <c r="C755" t="s">
        <v>434</v>
      </c>
      <c r="D755" s="1">
        <v>43593</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3">
      <c r="A756">
        <v>1181767</v>
      </c>
      <c r="B756" t="s">
        <v>234</v>
      </c>
      <c r="C756" t="s">
        <v>434</v>
      </c>
      <c r="D756" s="1">
        <v>43595</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3">
      <c r="A757">
        <v>1181768</v>
      </c>
      <c r="B757" t="s">
        <v>60</v>
      </c>
      <c r="C757" t="s">
        <v>434</v>
      </c>
      <c r="D757" s="1">
        <v>43597</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3">
      <c r="A758">
        <v>1216492</v>
      </c>
      <c r="B758" t="s">
        <v>281</v>
      </c>
      <c r="C758" t="s">
        <v>435</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3">
      <c r="A759">
        <v>1216493</v>
      </c>
      <c r="B759" t="s">
        <v>388</v>
      </c>
      <c r="C759" t="s">
        <v>435</v>
      </c>
      <c r="D759" s="1">
        <v>44094</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3">
      <c r="A760">
        <v>1216494</v>
      </c>
      <c r="B760" t="s">
        <v>281</v>
      </c>
      <c r="C760" t="s">
        <v>435</v>
      </c>
      <c r="D760" s="1">
        <v>44125</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3">
      <c r="A761">
        <v>1216495</v>
      </c>
      <c r="B761" t="s">
        <v>389</v>
      </c>
      <c r="C761" t="s">
        <v>435</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3">
      <c r="A762">
        <v>1216496</v>
      </c>
      <c r="B762" t="s">
        <v>389</v>
      </c>
      <c r="C762" t="s">
        <v>435</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3">
      <c r="A763">
        <v>1216497</v>
      </c>
      <c r="B763" t="s">
        <v>281</v>
      </c>
      <c r="C763" t="s">
        <v>435</v>
      </c>
      <c r="D763" s="1">
        <v>44128</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3">
      <c r="A764">
        <v>1216498</v>
      </c>
      <c r="B764" t="s">
        <v>388</v>
      </c>
      <c r="C764" t="s">
        <v>435</v>
      </c>
      <c r="D764" s="1">
        <v>44128</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3">
      <c r="A765">
        <v>1216499</v>
      </c>
      <c r="B765" t="s">
        <v>281</v>
      </c>
      <c r="C765" t="s">
        <v>435</v>
      </c>
      <c r="D765" s="1">
        <v>44132</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3">
      <c r="A766">
        <v>1216500</v>
      </c>
      <c r="B766" t="s">
        <v>389</v>
      </c>
      <c r="C766" t="s">
        <v>435</v>
      </c>
      <c r="D766" s="1">
        <v>44113</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3">
      <c r="A767">
        <v>1216501</v>
      </c>
      <c r="B767" t="s">
        <v>281</v>
      </c>
      <c r="C767" t="s">
        <v>435</v>
      </c>
      <c r="D767" s="1">
        <v>44111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3">
      <c r="A768">
        <v>1216502</v>
      </c>
      <c r="B768" t="s">
        <v>389</v>
      </c>
      <c r="C768" t="s">
        <v>435</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3">
      <c r="A769">
        <v>1216503</v>
      </c>
      <c r="B769" t="s">
        <v>281</v>
      </c>
      <c r="C769" t="s">
        <v>435</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3">
      <c r="A770">
        <v>1216504</v>
      </c>
      <c r="B770" t="s">
        <v>388</v>
      </c>
      <c r="C770" t="s">
        <v>435</v>
      </c>
      <c r="D770" s="1">
        <v>44104</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3">
      <c r="A771">
        <v>1216505</v>
      </c>
      <c r="B771" t="s">
        <v>281</v>
      </c>
      <c r="C771" t="s">
        <v>435</v>
      </c>
      <c r="D771" s="1">
        <v>44137</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3">
      <c r="A772">
        <v>1216506</v>
      </c>
      <c r="B772" t="s">
        <v>281</v>
      </c>
      <c r="C772" t="s">
        <v>435</v>
      </c>
      <c r="D772" s="1">
        <v>44136</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3">
      <c r="A773">
        <v>1216507</v>
      </c>
      <c r="B773" t="s">
        <v>388</v>
      </c>
      <c r="C773" t="s">
        <v>435</v>
      </c>
      <c r="D773" s="1">
        <v>44115</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3">
      <c r="A774">
        <v>1216508</v>
      </c>
      <c r="B774" t="s">
        <v>281</v>
      </c>
      <c r="C774" t="s">
        <v>435</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3">
      <c r="A775">
        <v>1216509</v>
      </c>
      <c r="B775" t="s">
        <v>389</v>
      </c>
      <c r="C775" t="s">
        <v>435</v>
      </c>
      <c r="D775" s="1">
        <v>44121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3">
      <c r="A776">
        <v>1216510</v>
      </c>
      <c r="B776" t="s">
        <v>388</v>
      </c>
      <c r="C776" t="s">
        <v>435</v>
      </c>
      <c r="D776" s="1">
        <v>44098</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3">
      <c r="A777">
        <v>1216511</v>
      </c>
      <c r="B777" t="s">
        <v>281</v>
      </c>
      <c r="C777" t="s">
        <v>435</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3">
      <c r="A778">
        <v>1216512</v>
      </c>
      <c r="B778" t="s">
        <v>281</v>
      </c>
      <c r="C778" t="s">
        <v>435</v>
      </c>
      <c r="D778" s="1">
        <v>44122</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3">
      <c r="A779">
        <v>1216513</v>
      </c>
      <c r="B779" t="s">
        <v>388</v>
      </c>
      <c r="C779" t="s">
        <v>435</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3">
      <c r="A780">
        <v>1216514</v>
      </c>
      <c r="B780" t="s">
        <v>281</v>
      </c>
      <c r="C780" t="s">
        <v>435</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3">
      <c r="A781">
        <v>1216515</v>
      </c>
      <c r="B781" t="s">
        <v>389</v>
      </c>
      <c r="C781" t="s">
        <v>435</v>
      </c>
      <c r="D781" s="1">
        <v>44107</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3">
      <c r="A782">
        <v>1216516</v>
      </c>
      <c r="B782" t="s">
        <v>388</v>
      </c>
      <c r="C782" t="s">
        <v>435</v>
      </c>
      <c r="D782" s="1">
        <v>44106</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3">
      <c r="A783">
        <v>1216517</v>
      </c>
      <c r="B783" t="s">
        <v>388</v>
      </c>
      <c r="C783" t="s">
        <v>435</v>
      </c>
      <c r="D783" s="1">
        <v>44122</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3">
      <c r="A784">
        <v>1216518</v>
      </c>
      <c r="B784" t="s">
        <v>388</v>
      </c>
      <c r="C784" t="s">
        <v>435</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3">
      <c r="A785">
        <v>1216519</v>
      </c>
      <c r="B785" t="s">
        <v>388</v>
      </c>
      <c r="C785" t="s">
        <v>435</v>
      </c>
      <c r="D785" s="1">
        <v>44109</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3">
      <c r="A786">
        <v>1216520</v>
      </c>
      <c r="B786" t="s">
        <v>389</v>
      </c>
      <c r="C786" t="s">
        <v>435</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3">
      <c r="A787">
        <v>1216521</v>
      </c>
      <c r="B787" t="s">
        <v>389</v>
      </c>
      <c r="C787" t="s">
        <v>435</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3">
      <c r="A788">
        <v>1216522</v>
      </c>
      <c r="B788" t="s">
        <v>388</v>
      </c>
      <c r="C788" t="s">
        <v>435</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3">
      <c r="A789">
        <v>1216523</v>
      </c>
      <c r="B789" t="s">
        <v>281</v>
      </c>
      <c r="C789" t="s">
        <v>435</v>
      </c>
      <c r="D789" s="1">
        <v>44114</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3">
      <c r="A790">
        <v>1216524</v>
      </c>
      <c r="B790" t="s">
        <v>388</v>
      </c>
      <c r="C790" t="s">
        <v>435</v>
      </c>
      <c r="D790" s="1">
        <v>44131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3">
      <c r="A791">
        <v>1216525</v>
      </c>
      <c r="B791" t="s">
        <v>388</v>
      </c>
      <c r="C791" t="s">
        <v>435</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3">
      <c r="A792">
        <v>1216526</v>
      </c>
      <c r="B792" t="s">
        <v>281</v>
      </c>
      <c r="C792" t="s">
        <v>435</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3">
      <c r="A793">
        <v>1216527</v>
      </c>
      <c r="B793" t="s">
        <v>389</v>
      </c>
      <c r="C793" t="s">
        <v>435</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3">
      <c r="A794">
        <v>1216528</v>
      </c>
      <c r="B794" t="s">
        <v>388</v>
      </c>
      <c r="C794" t="s">
        <v>435</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3">
      <c r="A795">
        <v>1216529</v>
      </c>
      <c r="B795" t="s">
        <v>281</v>
      </c>
      <c r="C795" t="s">
        <v>435</v>
      </c>
      <c r="D795" s="1">
        <v>44115</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3">
      <c r="A796">
        <v>1216530</v>
      </c>
      <c r="B796" t="s">
        <v>388</v>
      </c>
      <c r="C796" t="s">
        <v>435</v>
      </c>
      <c r="D796" s="1">
        <v>44136</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3">
      <c r="A797">
        <v>1216531</v>
      </c>
      <c r="B797" t="s">
        <v>389</v>
      </c>
      <c r="C797" t="s">
        <v>435</v>
      </c>
      <c r="D797" s="1">
        <v>44119</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3">
      <c r="A798">
        <v>1216532</v>
      </c>
      <c r="B798" t="s">
        <v>281</v>
      </c>
      <c r="C798" t="s">
        <v>435</v>
      </c>
      <c r="D798" s="1">
        <v>44103</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3">
      <c r="A799">
        <v>1216533</v>
      </c>
      <c r="B799" t="s">
        <v>281</v>
      </c>
      <c r="C799" t="s">
        <v>435</v>
      </c>
      <c r="D799" s="1">
        <v>44123</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3">
      <c r="A800">
        <v>1216534</v>
      </c>
      <c r="B800" t="s">
        <v>388</v>
      </c>
      <c r="C800" t="s">
        <v>435</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3">
      <c r="A801">
        <v>1216535</v>
      </c>
      <c r="B801" t="s">
        <v>388</v>
      </c>
      <c r="C801" t="s">
        <v>435</v>
      </c>
      <c r="D801" s="1">
        <v>44135</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3">
      <c r="A802">
        <v>1216536</v>
      </c>
      <c r="B802" t="s">
        <v>388</v>
      </c>
      <c r="C802" t="s">
        <v>435</v>
      </c>
      <c r="D802" s="1">
        <v>44133</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3">
      <c r="A803">
        <v>1216537</v>
      </c>
      <c r="B803" t="s">
        <v>281</v>
      </c>
      <c r="C803" t="s">
        <v>435</v>
      </c>
      <c r="D803" s="1">
        <v>44134</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3">
      <c r="A804">
        <v>1216538</v>
      </c>
      <c r="B804" t="s">
        <v>389</v>
      </c>
      <c r="C804" t="s">
        <v>435</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3">
      <c r="A805">
        <v>1216539</v>
      </c>
      <c r="B805" t="s">
        <v>388</v>
      </c>
      <c r="C805" t="s">
        <v>435</v>
      </c>
      <c r="D805" s="1">
        <v>44099</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3">
      <c r="A806">
        <v>1216540</v>
      </c>
      <c r="B806" t="s">
        <v>389</v>
      </c>
      <c r="C806" t="s">
        <v>435</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3">
      <c r="A807">
        <v>1216541</v>
      </c>
      <c r="B807" t="s">
        <v>281</v>
      </c>
      <c r="C807" t="s">
        <v>435</v>
      </c>
      <c r="D807" s="1">
        <v>44129</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3">
      <c r="A808">
        <v>1216542</v>
      </c>
      <c r="B808" t="s">
        <v>388</v>
      </c>
      <c r="C808" t="s">
        <v>435</v>
      </c>
      <c r="D808" s="1">
        <v>44112</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3">
      <c r="A809">
        <v>1216543</v>
      </c>
      <c r="B809" t="s">
        <v>388</v>
      </c>
      <c r="C809" t="s">
        <v>435</v>
      </c>
      <c r="D809" s="1">
        <v>44118</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3">
      <c r="A810">
        <v>1216544</v>
      </c>
      <c r="B810" t="s">
        <v>388</v>
      </c>
      <c r="C810" t="s">
        <v>435</v>
      </c>
      <c r="D810" s="1">
        <v>44129</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3">
      <c r="A811">
        <v>1216545</v>
      </c>
      <c r="B811" t="s">
        <v>281</v>
      </c>
      <c r="C811" t="s">
        <v>435</v>
      </c>
      <c r="D811" s="1">
        <v>44100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3">
      <c r="A812">
        <v>1216546</v>
      </c>
      <c r="B812" t="s">
        <v>388</v>
      </c>
      <c r="C812" t="s">
        <v>435</v>
      </c>
      <c r="D812" s="1">
        <v>44124</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3">
      <c r="A813">
        <v>1216547</v>
      </c>
      <c r="B813" t="s">
        <v>388</v>
      </c>
      <c r="C813" t="s">
        <v>435</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3">
      <c r="A814">
        <v>1237177</v>
      </c>
      <c r="B814" t="s">
        <v>388</v>
      </c>
      <c r="C814" t="s">
        <v>435</v>
      </c>
      <c r="D814" s="1">
        <v>44140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3">
      <c r="A815">
        <v>1237178</v>
      </c>
      <c r="B815" t="s">
        <v>281</v>
      </c>
      <c r="C815" t="s">
        <v>435</v>
      </c>
      <c r="D815" s="1">
        <v>44141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3">
      <c r="A816">
        <v>1237180</v>
      </c>
      <c r="B816" t="s">
        <v>281</v>
      </c>
      <c r="C816" t="s">
        <v>435</v>
      </c>
      <c r="D816" s="1">
        <v>44143</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3">
      <c r="A817">
        <v>1237181</v>
      </c>
      <c r="B817" t="s">
        <v>388</v>
      </c>
      <c r="C817" t="s">
        <v>435</v>
      </c>
      <c r="D817" s="1">
        <v>44145</v>
      </c>
      <c r="E817" t="s">
        <v>310</v>
      </c>
      <c r="F817" t="s">
        <v>287</v>
      </c>
      <c r="G817">
        <v>0</v>
      </c>
      <c r="H817" t="s">
        <v>373</v>
      </c>
      <c r="I817" t="s">
        <v>47</v>
      </c>
      <c r="J817" t="s">
        <v>373</v>
      </c>
      <c r="K817" t="s">
        <v>33</v>
      </c>
      <c r="L817" t="s">
        <v>47</v>
      </c>
      <c r="M817" t="s">
        <v>41</v>
      </c>
      <c r="N817">
        <v>5</v>
      </c>
      <c r="O817" t="s">
        <v>24</v>
      </c>
      <c r="P817" t="s">
        <v>25</v>
      </c>
      <c r="Q817" t="s">
        <v>301</v>
      </c>
      <c r="R817" t="s">
        <v>321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DB9C8-B2AF-4C44-9DF7-AAAE7F593945}">
  <dimension ref="A3:E10"/>
  <sheetViews>
    <sheetView workbookViewId="0">
      <selection activeCell="C23" sqref="C23"/>
    </sheetView>
  </sheetViews>
  <sheetFormatPr defaultRowHeight="14.4" x14ac:dyDescent="0.3"/>
  <cols>
    <col min="1" max="1" width="18.21875" bestFit="1" customWidth="1"/>
    <col min="2" max="2" width="15" bestFit="1" customWidth="1"/>
    <col min="4" max="4" width="17.33203125" bestFit="1" customWidth="1"/>
  </cols>
  <sheetData>
    <row r="3" spans="1:5" x14ac:dyDescent="0.3">
      <c r="A3" s="16" t="s">
        <v>436</v>
      </c>
      <c r="B3" t="s">
        <v>444</v>
      </c>
      <c r="D3" t="str">
        <f>A4</f>
        <v>Chennai Super Kings</v>
      </c>
      <c r="E3">
        <f>GETPIVOTDATA("Winner",$A$3,"Winner",A4)</f>
        <v>3</v>
      </c>
    </row>
    <row r="4" spans="1:5" x14ac:dyDescent="0.3">
      <c r="A4" s="17" t="s">
        <v>32</v>
      </c>
      <c r="B4">
        <v>3</v>
      </c>
      <c r="D4" t="str">
        <f t="shared" ref="D4:D8" si="0">A5</f>
        <v>Mumbai Indians</v>
      </c>
      <c r="E4">
        <f t="shared" ref="E4:E8" si="1">GETPIVOTDATA("Winner",$A$3,"Winner",A5)</f>
        <v>3</v>
      </c>
    </row>
    <row r="5" spans="1:5" x14ac:dyDescent="0.3">
      <c r="A5" s="17" t="s">
        <v>47</v>
      </c>
      <c r="B5">
        <v>3</v>
      </c>
      <c r="D5" t="str">
        <f t="shared" si="0"/>
        <v>Kolkata Knight Riders</v>
      </c>
      <c r="E5">
        <f t="shared" si="1"/>
        <v>2</v>
      </c>
    </row>
    <row r="6" spans="1:5" x14ac:dyDescent="0.3">
      <c r="A6" s="17" t="s">
        <v>21</v>
      </c>
      <c r="B6">
        <v>2</v>
      </c>
      <c r="D6" t="str">
        <f t="shared" si="0"/>
        <v>Deccan Chargers</v>
      </c>
      <c r="E6">
        <f t="shared" si="1"/>
        <v>1</v>
      </c>
    </row>
    <row r="7" spans="1:5" x14ac:dyDescent="0.3">
      <c r="A7" s="17" t="s">
        <v>53</v>
      </c>
      <c r="B7">
        <v>1</v>
      </c>
      <c r="D7" t="str">
        <f t="shared" si="0"/>
        <v>Sunrisers Hyderabad</v>
      </c>
      <c r="E7">
        <f t="shared" si="1"/>
        <v>1</v>
      </c>
    </row>
    <row r="8" spans="1:5" x14ac:dyDescent="0.3">
      <c r="A8" s="17" t="s">
        <v>259</v>
      </c>
      <c r="B8">
        <v>1</v>
      </c>
      <c r="D8" t="str">
        <f t="shared" si="0"/>
        <v>Rajasthan Royals</v>
      </c>
      <c r="E8">
        <f t="shared" si="1"/>
        <v>1</v>
      </c>
    </row>
    <row r="9" spans="1:5" x14ac:dyDescent="0.3">
      <c r="A9" s="17" t="s">
        <v>40</v>
      </c>
      <c r="B9">
        <v>1</v>
      </c>
    </row>
    <row r="10" spans="1:5" x14ac:dyDescent="0.3">
      <c r="A10" s="17" t="s">
        <v>437</v>
      </c>
      <c r="B10">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527E7-7AAC-4076-9FE1-B3F2FBE3FCCE}">
  <dimension ref="A1:E12"/>
  <sheetViews>
    <sheetView workbookViewId="0">
      <selection sqref="A1:E12"/>
    </sheetView>
  </sheetViews>
  <sheetFormatPr defaultRowHeight="14.4" x14ac:dyDescent="0.3"/>
  <cols>
    <col min="1" max="1" width="13.21875" customWidth="1"/>
    <col min="2" max="2" width="22.5546875" customWidth="1"/>
    <col min="3" max="3" width="30.5546875" customWidth="1"/>
    <col min="4" max="5" width="19.44140625" customWidth="1"/>
  </cols>
  <sheetData>
    <row r="1" spans="1:5" ht="25.8" customHeight="1" x14ac:dyDescent="0.3">
      <c r="A1" s="9" t="s">
        <v>398</v>
      </c>
      <c r="B1" s="10" t="s">
        <v>399</v>
      </c>
      <c r="C1" s="10" t="s">
        <v>400</v>
      </c>
      <c r="D1" s="10" t="s">
        <v>401</v>
      </c>
      <c r="E1" s="11" t="s">
        <v>402</v>
      </c>
    </row>
    <row r="2" spans="1:5" ht="27" customHeight="1" x14ac:dyDescent="0.3">
      <c r="A2" s="6" t="s">
        <v>433</v>
      </c>
      <c r="B2" s="4" t="s">
        <v>32</v>
      </c>
      <c r="C2" s="3" t="s">
        <v>259</v>
      </c>
      <c r="D2" s="3" t="s">
        <v>403</v>
      </c>
      <c r="E2" s="7" t="s">
        <v>404</v>
      </c>
    </row>
    <row r="3" spans="1:5" ht="29.4" customHeight="1" x14ac:dyDescent="0.3">
      <c r="A3" s="6" t="s">
        <v>432</v>
      </c>
      <c r="B3" s="2" t="s">
        <v>47</v>
      </c>
      <c r="C3" s="5" t="s">
        <v>317</v>
      </c>
      <c r="D3" s="5" t="s">
        <v>405</v>
      </c>
      <c r="E3" s="8" t="s">
        <v>406</v>
      </c>
    </row>
    <row r="4" spans="1:5" ht="30.6" customHeight="1" x14ac:dyDescent="0.3">
      <c r="A4" s="6" t="s">
        <v>431</v>
      </c>
      <c r="B4" s="4" t="s">
        <v>259</v>
      </c>
      <c r="C4" s="3" t="s">
        <v>20</v>
      </c>
      <c r="D4" s="3" t="s">
        <v>407</v>
      </c>
      <c r="E4" s="7" t="s">
        <v>408</v>
      </c>
    </row>
    <row r="5" spans="1:5" ht="24" customHeight="1" x14ac:dyDescent="0.3">
      <c r="A5" s="6" t="s">
        <v>430</v>
      </c>
      <c r="B5" s="2" t="s">
        <v>47</v>
      </c>
      <c r="C5" s="5" t="s">
        <v>32</v>
      </c>
      <c r="D5" s="5" t="s">
        <v>409</v>
      </c>
      <c r="E5" s="8" t="s">
        <v>410</v>
      </c>
    </row>
    <row r="6" spans="1:5" ht="27" customHeight="1" x14ac:dyDescent="0.3">
      <c r="A6" s="6" t="s">
        <v>429</v>
      </c>
      <c r="B6" s="4" t="s">
        <v>21</v>
      </c>
      <c r="C6" s="3" t="s">
        <v>31</v>
      </c>
      <c r="D6" s="3" t="s">
        <v>411</v>
      </c>
      <c r="E6" s="7" t="s">
        <v>412</v>
      </c>
    </row>
    <row r="7" spans="1:5" ht="26.4" customHeight="1" x14ac:dyDescent="0.3">
      <c r="A7" s="6" t="s">
        <v>428</v>
      </c>
      <c r="B7" s="2" t="s">
        <v>47</v>
      </c>
      <c r="C7" s="5" t="s">
        <v>32</v>
      </c>
      <c r="D7" s="5" t="s">
        <v>413</v>
      </c>
      <c r="E7" s="8" t="s">
        <v>403</v>
      </c>
    </row>
    <row r="8" spans="1:5" ht="28.8" customHeight="1" x14ac:dyDescent="0.3">
      <c r="A8" s="6" t="s">
        <v>427</v>
      </c>
      <c r="B8" s="4" t="s">
        <v>21</v>
      </c>
      <c r="C8" s="3" t="s">
        <v>32</v>
      </c>
      <c r="D8" s="3" t="s">
        <v>414</v>
      </c>
      <c r="E8" s="7" t="s">
        <v>404</v>
      </c>
    </row>
    <row r="9" spans="1:5" ht="24" customHeight="1" x14ac:dyDescent="0.3">
      <c r="A9" s="6" t="s">
        <v>426</v>
      </c>
      <c r="B9" s="2" t="s">
        <v>32</v>
      </c>
      <c r="C9" s="5" t="s">
        <v>20</v>
      </c>
      <c r="D9" s="5" t="s">
        <v>415</v>
      </c>
      <c r="E9" s="8" t="s">
        <v>416</v>
      </c>
    </row>
    <row r="10" spans="1:5" ht="22.2" customHeight="1" x14ac:dyDescent="0.3">
      <c r="A10" s="6" t="s">
        <v>425</v>
      </c>
      <c r="B10" s="4" t="s">
        <v>32</v>
      </c>
      <c r="C10" s="3" t="s">
        <v>47</v>
      </c>
      <c r="D10" s="3" t="s">
        <v>417</v>
      </c>
      <c r="E10" s="7" t="s">
        <v>418</v>
      </c>
    </row>
    <row r="11" spans="1:5" ht="21.6" customHeight="1" x14ac:dyDescent="0.3">
      <c r="A11" s="6" t="s">
        <v>424</v>
      </c>
      <c r="B11" s="2" t="s">
        <v>53</v>
      </c>
      <c r="C11" s="5" t="s">
        <v>20</v>
      </c>
      <c r="D11" s="5" t="s">
        <v>419</v>
      </c>
      <c r="E11" s="8" t="s">
        <v>420</v>
      </c>
    </row>
    <row r="12" spans="1:5" ht="25.2" customHeight="1" x14ac:dyDescent="0.3">
      <c r="A12" s="12" t="s">
        <v>423</v>
      </c>
      <c r="B12" s="13" t="s">
        <v>40</v>
      </c>
      <c r="C12" s="14" t="s">
        <v>32</v>
      </c>
      <c r="D12" s="14" t="s">
        <v>421</v>
      </c>
      <c r="E12" s="15" t="s">
        <v>403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 </vt:lpstr>
      <vt:lpstr>top 10 venues</vt:lpstr>
      <vt:lpstr>man of the match</vt:lpstr>
      <vt:lpstr>KPI</vt:lpstr>
      <vt:lpstr>DASHBOARD</vt:lpstr>
      <vt:lpstr>IPL Matches 2008-2020 (1)</vt:lpstr>
      <vt:lpstr>title winners </vt:lpstr>
      <vt:lpstr>iplwinner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Vinutha Rohini</cp:lastModifiedBy>
  <dcterms:created xsi:type="dcterms:W3CDTF">2024-01-28T14:12:24Z</dcterms:created>
  <dcterms:modified xsi:type="dcterms:W3CDTF">2024-02-09T14:45:39Z</dcterms:modified>
</cp:coreProperties>
</file>