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cente\Desktop\Osa ( exel )\"/>
    </mc:Choice>
  </mc:AlternateContent>
  <xr:revisionPtr revIDLastSave="0" documentId="13_ncr:1_{1EDF8ADD-9A5B-46F6-8A0D-68F73B67FB7D}" xr6:coauthVersionLast="36" xr6:coauthVersionMax="36" xr10:uidLastSave="{00000000-0000-0000-0000-000000000000}"/>
  <bookViews>
    <workbookView xWindow="0" yWindow="0" windowWidth="16457" windowHeight="5571" xr2:uid="{48AB8568-1BD0-4886-8157-7AC304B9A220}"/>
  </bookViews>
  <sheets>
    <sheet name="Planilha1" sheetId="1" r:id="rId1"/>
  </sheets>
  <definedNames>
    <definedName name="OLE_LINK1" localSheetId="0">Planilha1!$A$2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C27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6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</calcChain>
</file>

<file path=xl/sharedStrings.xml><?xml version="1.0" encoding="utf-8"?>
<sst xmlns="http://schemas.openxmlformats.org/spreadsheetml/2006/main" count="54" uniqueCount="35">
  <si>
    <t>ETEC UIRAPURU - FOLHA DE PAGAMENTO - VALORES DO IRPF E INSS EM REAIS</t>
  </si>
  <si>
    <t>NOME DO FUNCIONÁRIO</t>
  </si>
  <si>
    <t>SEÇÃO</t>
  </si>
  <si>
    <t>JORNADA</t>
  </si>
  <si>
    <t>SAL. BRUTO</t>
  </si>
  <si>
    <t>INSS</t>
  </si>
  <si>
    <t>IRPF</t>
  </si>
  <si>
    <t>SIND.</t>
  </si>
  <si>
    <t>LÍQ.</t>
  </si>
  <si>
    <t>WILLIAN ALMEIDA MESQUITA</t>
  </si>
  <si>
    <t>FINAN</t>
  </si>
  <si>
    <t>NICOLI DE PAULA SEVERINO</t>
  </si>
  <si>
    <t>CONTAB</t>
  </si>
  <si>
    <t>REINALDO DE SOUZA FERREIRA</t>
  </si>
  <si>
    <t>RODRIGO FRANCA PAIVA</t>
  </si>
  <si>
    <t>THAIS HELENA HENRIQUE</t>
  </si>
  <si>
    <t>MATHEUS OLIVEIRA DE AZEVEDO</t>
  </si>
  <si>
    <t>YURE OLIVEIRA TELES</t>
  </si>
  <si>
    <t>LUIS CARLOS MONTEIRO</t>
  </si>
  <si>
    <t>TAYANNE F. DOS SANTOS</t>
  </si>
  <si>
    <t>ERICA GAMA QUEIROZ</t>
  </si>
  <si>
    <t>ADM</t>
  </si>
  <si>
    <t>MIRIAM MARIA DE C. MIRANDA</t>
  </si>
  <si>
    <t>THIAGO GOMES BARBOZA BASILIO</t>
  </si>
  <si>
    <t>NILDA DE SOUZA BRITO</t>
  </si>
  <si>
    <t>LUCIMAR DA ROCHA</t>
  </si>
  <si>
    <t>RICARDO SILVA DOS SANTOS</t>
  </si>
  <si>
    <t>GEISA ALVES CARVALHO</t>
  </si>
  <si>
    <t>TAMIRES DOS SANTOS REIS</t>
  </si>
  <si>
    <t>HELTON QUEIROZ ROCHA</t>
  </si>
  <si>
    <t>RAFAEL FONSECA DE SOUSA</t>
  </si>
  <si>
    <t>JULIO GABRIEL GOMES DE SOUZA</t>
  </si>
  <si>
    <t>MARCOS FERNANDES GOMES</t>
  </si>
  <si>
    <t>LEONARDO MENEZES MARTUCCI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</si>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</sst>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&quot;R$&quot;\ #,##0.00"/>
    <numFmt numFmtId="170" formatCode="[$-F400]h:mm:ss\ AM/PM"/>
    <numFmt numFmtId="172" formatCode="[h]:mm:ss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169" fontId="0" fillId="0" borderId="1" xfId="0" applyNumberFormat="1" applyBorder="1" applyAlignment="1">
      <alignment horizontal="right"/>
    </xf>
    <xf numFmtId="17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9" fontId="0" fillId="0" borderId="3" xfId="0" applyNumberFormat="1" applyBorder="1" applyAlignment="1">
      <alignment horizontal="right"/>
    </xf>
    <xf numFmtId="172" fontId="0" fillId="0" borderId="3" xfId="0" applyNumberFormat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B43D-D79D-425A-90BD-2C92CE44BEAC}">
  <dimension ref="A1:K27"/>
  <sheetViews>
    <sheetView tabSelected="1" topLeftCell="A15" zoomScale="85" zoomScaleNormal="85" workbookViewId="0">
      <selection activeCell="E27" sqref="E27"/>
    </sheetView>
  </sheetViews>
  <sheetFormatPr defaultRowHeight="14.6" x14ac:dyDescent="0.4"/>
  <cols>
    <col min="1" max="1" width="66.15234375" bestFit="1" customWidth="1"/>
    <col min="2" max="2" width="10.07421875" bestFit="1" customWidth="1"/>
    <col min="3" max="3" width="13.53515625" bestFit="1" customWidth="1"/>
    <col min="4" max="4" width="16.921875" bestFit="1" customWidth="1"/>
    <col min="5" max="5" width="8.84375" bestFit="1" customWidth="1"/>
    <col min="6" max="7" width="9.3046875" bestFit="1" customWidth="1"/>
    <col min="8" max="8" width="10.3828125" bestFit="1" customWidth="1"/>
  </cols>
  <sheetData>
    <row r="1" spans="1:11" ht="15" thickBot="1" x14ac:dyDescent="0.45"/>
    <row r="2" spans="1:11" ht="15" thickBot="1" x14ac:dyDescent="0.45">
      <c r="A2" s="9" t="s">
        <v>0</v>
      </c>
      <c r="B2" s="9"/>
      <c r="C2" s="9"/>
      <c r="D2" s="9"/>
      <c r="E2" s="9"/>
      <c r="F2" s="9"/>
      <c r="G2" s="9"/>
      <c r="H2" s="9"/>
      <c r="I2" s="3"/>
      <c r="J2" s="3"/>
      <c r="K2" s="3"/>
    </row>
    <row r="3" spans="1:11" ht="15" thickBot="1" x14ac:dyDescent="0.45">
      <c r="A3" s="4">
        <v>45795</v>
      </c>
      <c r="B3" s="5"/>
      <c r="C3" s="5"/>
      <c r="D3" s="5"/>
      <c r="E3" s="5"/>
      <c r="F3" s="5"/>
      <c r="G3" s="5"/>
      <c r="H3" s="5"/>
      <c r="I3" s="3"/>
      <c r="J3" s="3"/>
      <c r="K3" s="3"/>
    </row>
    <row r="4" spans="1:11" ht="18" thickBot="1" x14ac:dyDescent="0.45">
      <c r="A4" s="10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3"/>
      <c r="J4" s="3"/>
      <c r="K4" s="3"/>
    </row>
    <row r="5" spans="1:11" ht="15" thickBot="1" x14ac:dyDescent="0.45">
      <c r="A5" s="5" t="s">
        <v>9</v>
      </c>
      <c r="B5" s="5" t="s">
        <v>10</v>
      </c>
      <c r="C5" s="8">
        <v>0.41666666666666669</v>
      </c>
      <c r="D5" s="7">
        <v>1345</v>
      </c>
      <c r="E5" s="7">
        <v>135</v>
      </c>
      <c r="F5" s="7">
        <v>112</v>
      </c>
      <c r="G5" s="7">
        <f>D5*0.03</f>
        <v>40.35</v>
      </c>
      <c r="H5" s="7">
        <f>D5-E5-F5-G5</f>
        <v>1057.6500000000001</v>
      </c>
      <c r="I5" s="3"/>
      <c r="J5" s="3"/>
      <c r="K5" s="3"/>
    </row>
    <row r="6" spans="1:11" ht="15" thickBot="1" x14ac:dyDescent="0.45">
      <c r="A6" s="5" t="s">
        <v>11</v>
      </c>
      <c r="B6" s="5" t="s">
        <v>12</v>
      </c>
      <c r="C6" s="8">
        <v>0.375</v>
      </c>
      <c r="D6" s="7">
        <v>1500</v>
      </c>
      <c r="E6" s="7">
        <v>140</v>
      </c>
      <c r="F6" s="7">
        <v>110</v>
      </c>
      <c r="G6" s="7">
        <f t="shared" ref="G6:G26" si="0">D6*0.03</f>
        <v>45</v>
      </c>
      <c r="H6" s="7">
        <f>D6-E6-F6-G6</f>
        <v>1205</v>
      </c>
      <c r="I6" s="3"/>
      <c r="J6" s="3"/>
      <c r="K6" s="3"/>
    </row>
    <row r="7" spans="1:11" ht="15" thickBot="1" x14ac:dyDescent="0.45">
      <c r="A7" s="5" t="s">
        <v>13</v>
      </c>
      <c r="B7" s="5" t="s">
        <v>10</v>
      </c>
      <c r="C7" s="8">
        <v>0.41666666666666669</v>
      </c>
      <c r="D7" s="7">
        <v>1250</v>
      </c>
      <c r="E7" s="7">
        <v>156</v>
      </c>
      <c r="F7" s="7">
        <v>120</v>
      </c>
      <c r="G7" s="7">
        <f t="shared" si="0"/>
        <v>37.5</v>
      </c>
      <c r="H7" s="7">
        <f t="shared" ref="H7:H26" si="1">D7-E7-F7-G7</f>
        <v>936.5</v>
      </c>
      <c r="I7" s="3"/>
      <c r="J7" s="3"/>
      <c r="K7" s="3"/>
    </row>
    <row r="8" spans="1:11" ht="15" thickBot="1" x14ac:dyDescent="0.45">
      <c r="A8" s="5" t="s">
        <v>14</v>
      </c>
      <c r="B8" s="5" t="s">
        <v>10</v>
      </c>
      <c r="C8" s="8">
        <v>0.41666666666666669</v>
      </c>
      <c r="D8" s="7">
        <v>1713</v>
      </c>
      <c r="E8" s="7">
        <v>171</v>
      </c>
      <c r="F8" s="7">
        <v>150</v>
      </c>
      <c r="G8" s="7">
        <f t="shared" si="0"/>
        <v>51.39</v>
      </c>
      <c r="H8" s="7">
        <f t="shared" si="1"/>
        <v>1340.61</v>
      </c>
      <c r="I8" s="3"/>
      <c r="J8" s="3"/>
      <c r="K8" s="3"/>
    </row>
    <row r="9" spans="1:11" ht="15" thickBot="1" x14ac:dyDescent="0.45">
      <c r="A9" s="5" t="s">
        <v>15</v>
      </c>
      <c r="B9" s="5" t="s">
        <v>10</v>
      </c>
      <c r="C9" s="8">
        <v>0.41666666666666669</v>
      </c>
      <c r="D9" s="7">
        <v>2000</v>
      </c>
      <c r="E9" s="7">
        <v>196</v>
      </c>
      <c r="F9" s="7">
        <v>145</v>
      </c>
      <c r="G9" s="7">
        <f t="shared" si="0"/>
        <v>60</v>
      </c>
      <c r="H9" s="7">
        <f t="shared" si="1"/>
        <v>1599</v>
      </c>
      <c r="I9" s="3"/>
      <c r="J9" s="3"/>
      <c r="K9" s="3"/>
    </row>
    <row r="10" spans="1:11" ht="15" thickBot="1" x14ac:dyDescent="0.45">
      <c r="A10" s="5" t="s">
        <v>16</v>
      </c>
      <c r="B10" s="5" t="s">
        <v>12</v>
      </c>
      <c r="C10" s="8">
        <v>0.375</v>
      </c>
      <c r="D10" s="7">
        <v>2350</v>
      </c>
      <c r="E10" s="7">
        <v>210</v>
      </c>
      <c r="F10" s="7">
        <v>320</v>
      </c>
      <c r="G10" s="7">
        <f t="shared" si="0"/>
        <v>70.5</v>
      </c>
      <c r="H10" s="7">
        <f t="shared" si="1"/>
        <v>1749.5</v>
      </c>
      <c r="I10" s="3"/>
      <c r="J10" s="3"/>
      <c r="K10" s="3"/>
    </row>
    <row r="11" spans="1:11" ht="15" thickBot="1" x14ac:dyDescent="0.45">
      <c r="A11" s="5" t="s">
        <v>17</v>
      </c>
      <c r="B11" s="5" t="s">
        <v>10</v>
      </c>
      <c r="C11" s="8">
        <v>0.41666666666666669</v>
      </c>
      <c r="D11" s="7">
        <v>2334</v>
      </c>
      <c r="E11" s="7">
        <v>230</v>
      </c>
      <c r="F11" s="7">
        <v>208</v>
      </c>
      <c r="G11" s="7">
        <f t="shared" si="0"/>
        <v>70.02</v>
      </c>
      <c r="H11" s="7">
        <f t="shared" si="1"/>
        <v>1825.98</v>
      </c>
      <c r="I11" s="3"/>
      <c r="J11" s="3"/>
      <c r="K11" s="3"/>
    </row>
    <row r="12" spans="1:11" ht="15" thickBot="1" x14ac:dyDescent="0.45">
      <c r="A12" s="5" t="s">
        <v>18</v>
      </c>
      <c r="B12" s="5" t="s">
        <v>12</v>
      </c>
      <c r="C12" s="8">
        <v>0.375</v>
      </c>
      <c r="D12" s="7">
        <v>2500</v>
      </c>
      <c r="E12" s="7">
        <v>245</v>
      </c>
      <c r="F12" s="7">
        <v>213</v>
      </c>
      <c r="G12" s="7">
        <f t="shared" si="0"/>
        <v>75</v>
      </c>
      <c r="H12" s="7">
        <f t="shared" si="1"/>
        <v>1967</v>
      </c>
      <c r="I12" s="3"/>
      <c r="J12" s="3"/>
      <c r="K12" s="3"/>
    </row>
    <row r="13" spans="1:11" ht="15" thickBot="1" x14ac:dyDescent="0.45">
      <c r="A13" s="5" t="s">
        <v>19</v>
      </c>
      <c r="B13" s="5" t="s">
        <v>10</v>
      </c>
      <c r="C13" s="8">
        <v>0.41666666666666669</v>
      </c>
      <c r="D13" s="7">
        <v>2530</v>
      </c>
      <c r="E13" s="7">
        <v>250</v>
      </c>
      <c r="F13" s="7">
        <v>221</v>
      </c>
      <c r="G13" s="7">
        <f t="shared" si="0"/>
        <v>75.899999999999991</v>
      </c>
      <c r="H13" s="7">
        <f t="shared" si="1"/>
        <v>1983.1</v>
      </c>
      <c r="I13" s="3"/>
      <c r="J13" s="3"/>
      <c r="K13" s="3"/>
    </row>
    <row r="14" spans="1:11" ht="15" thickBot="1" x14ac:dyDescent="0.45">
      <c r="A14" s="5" t="s">
        <v>20</v>
      </c>
      <c r="B14" s="5" t="s">
        <v>21</v>
      </c>
      <c r="C14" s="8">
        <v>0.33333333333333331</v>
      </c>
      <c r="D14" s="7">
        <v>2500</v>
      </c>
      <c r="E14" s="7">
        <v>252</v>
      </c>
      <c r="F14" s="7">
        <v>300</v>
      </c>
      <c r="G14" s="7">
        <f t="shared" si="0"/>
        <v>75</v>
      </c>
      <c r="H14" s="7">
        <f t="shared" si="1"/>
        <v>1873</v>
      </c>
      <c r="I14" s="3"/>
      <c r="J14" s="3"/>
      <c r="K14" s="3"/>
    </row>
    <row r="15" spans="1:11" ht="15" thickBot="1" x14ac:dyDescent="0.45">
      <c r="A15" s="5" t="s">
        <v>22</v>
      </c>
      <c r="B15" s="5" t="s">
        <v>12</v>
      </c>
      <c r="C15" s="8">
        <v>0.375</v>
      </c>
      <c r="D15" s="7">
        <v>2500</v>
      </c>
      <c r="E15" s="7">
        <v>255</v>
      </c>
      <c r="F15" s="7">
        <v>233</v>
      </c>
      <c r="G15" s="7">
        <f t="shared" si="0"/>
        <v>75</v>
      </c>
      <c r="H15" s="7">
        <f t="shared" si="1"/>
        <v>1937</v>
      </c>
      <c r="I15" s="3"/>
      <c r="J15" s="3"/>
      <c r="K15" s="3"/>
    </row>
    <row r="16" spans="1:11" ht="15" thickBot="1" x14ac:dyDescent="0.45">
      <c r="A16" s="5" t="s">
        <v>23</v>
      </c>
      <c r="B16" s="5" t="s">
        <v>10</v>
      </c>
      <c r="C16" s="8">
        <v>0.41666666666666669</v>
      </c>
      <c r="D16" s="7">
        <v>2879</v>
      </c>
      <c r="E16" s="7">
        <v>289</v>
      </c>
      <c r="F16" s="7">
        <v>245</v>
      </c>
      <c r="G16" s="7">
        <f t="shared" si="0"/>
        <v>86.36999999999999</v>
      </c>
      <c r="H16" s="7">
        <f t="shared" si="1"/>
        <v>2258.63</v>
      </c>
      <c r="I16" s="3"/>
      <c r="J16" s="3"/>
      <c r="K16" s="3"/>
    </row>
    <row r="17" spans="1:11" ht="15" thickBot="1" x14ac:dyDescent="0.45">
      <c r="A17" s="5" t="s">
        <v>24</v>
      </c>
      <c r="B17" s="5" t="s">
        <v>12</v>
      </c>
      <c r="C17" s="8">
        <v>0.375</v>
      </c>
      <c r="D17" s="7">
        <v>3200</v>
      </c>
      <c r="E17" s="7">
        <v>315</v>
      </c>
      <c r="F17" s="7">
        <v>285</v>
      </c>
      <c r="G17" s="7">
        <f t="shared" si="0"/>
        <v>96</v>
      </c>
      <c r="H17" s="7">
        <f t="shared" si="1"/>
        <v>2504</v>
      </c>
      <c r="I17" s="3"/>
      <c r="J17" s="3"/>
      <c r="K17" s="3"/>
    </row>
    <row r="18" spans="1:11" ht="15" thickBot="1" x14ac:dyDescent="0.45">
      <c r="A18" s="5" t="s">
        <v>25</v>
      </c>
      <c r="B18" s="5" t="s">
        <v>21</v>
      </c>
      <c r="C18" s="8">
        <v>0.33333333333333331</v>
      </c>
      <c r="D18" s="7">
        <v>3321</v>
      </c>
      <c r="E18" s="7">
        <v>330</v>
      </c>
      <c r="F18" s="7">
        <v>300</v>
      </c>
      <c r="G18" s="7">
        <f t="shared" si="0"/>
        <v>99.63</v>
      </c>
      <c r="H18" s="7">
        <f t="shared" si="1"/>
        <v>2591.37</v>
      </c>
      <c r="I18" s="3"/>
      <c r="J18" s="3"/>
      <c r="K18" s="3"/>
    </row>
    <row r="19" spans="1:11" ht="15" thickBot="1" x14ac:dyDescent="0.45">
      <c r="A19" s="5" t="s">
        <v>26</v>
      </c>
      <c r="B19" s="5" t="s">
        <v>10</v>
      </c>
      <c r="C19" s="8">
        <v>0.41666666666666669</v>
      </c>
      <c r="D19" s="7">
        <v>3350</v>
      </c>
      <c r="E19" s="7">
        <v>330</v>
      </c>
      <c r="F19" s="7">
        <v>300</v>
      </c>
      <c r="G19" s="7">
        <f t="shared" si="0"/>
        <v>100.5</v>
      </c>
      <c r="H19" s="7">
        <f t="shared" si="1"/>
        <v>2619.5</v>
      </c>
      <c r="I19" s="3"/>
      <c r="J19" s="3"/>
      <c r="K19" s="3"/>
    </row>
    <row r="20" spans="1:11" ht="15" thickBot="1" x14ac:dyDescent="0.45">
      <c r="A20" s="5" t="s">
        <v>27</v>
      </c>
      <c r="B20" s="5" t="s">
        <v>21</v>
      </c>
      <c r="C20" s="8">
        <v>0.33333333333333331</v>
      </c>
      <c r="D20" s="7">
        <v>3600</v>
      </c>
      <c r="E20" s="7">
        <v>350</v>
      </c>
      <c r="F20" s="7">
        <v>250</v>
      </c>
      <c r="G20" s="7">
        <f t="shared" si="0"/>
        <v>108</v>
      </c>
      <c r="H20" s="7">
        <f t="shared" si="1"/>
        <v>2892</v>
      </c>
      <c r="I20" s="3"/>
      <c r="J20" s="3"/>
      <c r="K20" s="3"/>
    </row>
    <row r="21" spans="1:11" ht="15" thickBot="1" x14ac:dyDescent="0.45">
      <c r="A21" s="5" t="s">
        <v>28</v>
      </c>
      <c r="B21" s="5" t="s">
        <v>10</v>
      </c>
      <c r="C21" s="8">
        <v>0.41666666666666669</v>
      </c>
      <c r="D21" s="7">
        <v>3640</v>
      </c>
      <c r="E21" s="7">
        <v>350</v>
      </c>
      <c r="F21" s="7">
        <v>320</v>
      </c>
      <c r="G21" s="7">
        <f t="shared" si="0"/>
        <v>109.2</v>
      </c>
      <c r="H21" s="7">
        <f t="shared" si="1"/>
        <v>2860.8</v>
      </c>
      <c r="I21" s="3"/>
      <c r="J21" s="3"/>
      <c r="K21" s="3"/>
    </row>
    <row r="22" spans="1:11" ht="15" thickBot="1" x14ac:dyDescent="0.45">
      <c r="A22" s="5" t="s">
        <v>29</v>
      </c>
      <c r="B22" s="5" t="s">
        <v>21</v>
      </c>
      <c r="C22" s="8">
        <v>0.33333333333333331</v>
      </c>
      <c r="D22" s="7">
        <v>3560</v>
      </c>
      <c r="E22" s="7">
        <v>365</v>
      </c>
      <c r="F22" s="7">
        <v>300</v>
      </c>
      <c r="G22" s="7">
        <f t="shared" si="0"/>
        <v>106.8</v>
      </c>
      <c r="H22" s="7">
        <f t="shared" si="1"/>
        <v>2788.2</v>
      </c>
      <c r="I22" s="3"/>
      <c r="J22" s="3"/>
      <c r="K22" s="3"/>
    </row>
    <row r="23" spans="1:11" ht="15" thickBot="1" x14ac:dyDescent="0.45">
      <c r="A23" s="5" t="s">
        <v>30</v>
      </c>
      <c r="B23" s="5" t="s">
        <v>12</v>
      </c>
      <c r="C23" s="8">
        <v>0.375</v>
      </c>
      <c r="D23" s="7">
        <v>4012</v>
      </c>
      <c r="E23" s="7">
        <v>400</v>
      </c>
      <c r="F23" s="7">
        <v>350</v>
      </c>
      <c r="G23" s="7">
        <f t="shared" si="0"/>
        <v>120.36</v>
      </c>
      <c r="H23" s="7">
        <f t="shared" si="1"/>
        <v>3141.64</v>
      </c>
      <c r="I23" s="3"/>
      <c r="J23" s="3"/>
      <c r="K23" s="3"/>
    </row>
    <row r="24" spans="1:11" ht="15" thickBot="1" x14ac:dyDescent="0.45">
      <c r="A24" s="5" t="s">
        <v>31</v>
      </c>
      <c r="B24" s="5" t="s">
        <v>21</v>
      </c>
      <c r="C24" s="8">
        <v>0.33333333333333331</v>
      </c>
      <c r="D24" s="7">
        <v>4500</v>
      </c>
      <c r="E24" s="7">
        <v>412</v>
      </c>
      <c r="F24" s="7">
        <v>400</v>
      </c>
      <c r="G24" s="7">
        <f t="shared" si="0"/>
        <v>135</v>
      </c>
      <c r="H24" s="7">
        <f t="shared" si="1"/>
        <v>3553</v>
      </c>
      <c r="I24" s="3"/>
      <c r="J24" s="3"/>
      <c r="K24" s="3"/>
    </row>
    <row r="25" spans="1:11" ht="15" thickBot="1" x14ac:dyDescent="0.45">
      <c r="A25" s="5" t="s">
        <v>32</v>
      </c>
      <c r="B25" s="5" t="s">
        <v>12</v>
      </c>
      <c r="C25" s="8">
        <v>0.375</v>
      </c>
      <c r="D25" s="7">
        <v>4300</v>
      </c>
      <c r="E25" s="7">
        <v>420</v>
      </c>
      <c r="F25" s="7">
        <v>400</v>
      </c>
      <c r="G25" s="7">
        <f t="shared" si="0"/>
        <v>129</v>
      </c>
      <c r="H25" s="7">
        <f t="shared" si="1"/>
        <v>3351</v>
      </c>
      <c r="I25" s="3"/>
      <c r="J25" s="3"/>
      <c r="K25" s="3"/>
    </row>
    <row r="26" spans="1:11" ht="15" thickBot="1" x14ac:dyDescent="0.45">
      <c r="A26" s="5" t="s">
        <v>33</v>
      </c>
      <c r="B26" s="5" t="s">
        <v>21</v>
      </c>
      <c r="C26" s="8">
        <v>0.33333333333333331</v>
      </c>
      <c r="D26" s="7">
        <v>3000</v>
      </c>
      <c r="E26" s="7">
        <v>320</v>
      </c>
      <c r="F26" s="7">
        <v>300</v>
      </c>
      <c r="G26" s="7">
        <f t="shared" si="0"/>
        <v>90</v>
      </c>
      <c r="H26" s="7">
        <f t="shared" si="1"/>
        <v>2290</v>
      </c>
      <c r="I26" s="3"/>
      <c r="J26" s="3"/>
      <c r="K26" s="3"/>
    </row>
    <row r="27" spans="1:11" ht="15" thickBot="1" x14ac:dyDescent="0.45">
      <c r="A27" s="6" t="s">
        <v>34</v>
      </c>
      <c r="B27" s="1"/>
      <c r="C27" s="12">
        <f>SUM(C5:C26)</f>
        <v>8.3750000000000018</v>
      </c>
      <c r="D27" s="11">
        <f>SUM(D5:D26)</f>
        <v>61884</v>
      </c>
      <c r="E27" s="13"/>
      <c r="F27" s="1"/>
      <c r="G27" s="1"/>
      <c r="H27" s="2"/>
    </row>
  </sheetData>
  <mergeCells count="1">
    <mergeCell ref="A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Planilha1!OLE_LINK1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discente</dc:creator>
  <cp:lastModifiedBy>discente</cp:lastModifiedBy>
  <dcterms:created xsi:type="dcterms:W3CDTF">2025-04-29T00:39:35Z</dcterms:created>
  <dcterms:modified xsi:type="dcterms:W3CDTF">2025-04-29T01:04:47Z</dcterms:modified>
</cp:coreProperties>
</file>