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ob\资料库\Udacity\AB Test\"/>
    </mc:Choice>
  </mc:AlternateContent>
  <xr:revisionPtr revIDLastSave="0" documentId="8_{D6E199A4-6F0F-4B06-9C82-9A7F5831CF45}" xr6:coauthVersionLast="31" xr6:coauthVersionMax="31" xr10:uidLastSave="{00000000-0000-0000-0000-000000000000}"/>
  <bookViews>
    <workbookView xWindow="0" yWindow="0" windowWidth="23040" windowHeight="9024" xr2:uid="{EB46DAFA-F609-4E1A-AD61-A49DE8CCD78F}"/>
  </bookViews>
  <sheets>
    <sheet name="Experiment" sheetId="1" r:id="rId1"/>
    <sheet name="Control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4" i="1"/>
  <c r="L20" i="1"/>
  <c r="L3" i="1"/>
  <c r="L22" i="1"/>
  <c r="L11" i="1"/>
  <c r="L17" i="1"/>
  <c r="L2" i="1"/>
  <c r="L18" i="1"/>
  <c r="L7" i="1"/>
  <c r="L9" i="1"/>
  <c r="L23" i="1"/>
  <c r="L15" i="1"/>
  <c r="L6" i="1"/>
  <c r="L10" i="1"/>
  <c r="L16" i="1"/>
  <c r="L21" i="1"/>
  <c r="L13" i="1"/>
  <c r="L5" i="1"/>
  <c r="L24" i="1"/>
  <c r="L8" i="1"/>
  <c r="L14" i="1"/>
  <c r="L12" i="1"/>
  <c r="K19" i="1"/>
  <c r="K4" i="1"/>
  <c r="K20" i="1"/>
  <c r="K3" i="1"/>
  <c r="K22" i="1"/>
  <c r="K11" i="1"/>
  <c r="K17" i="1"/>
  <c r="K2" i="1"/>
  <c r="K18" i="1"/>
  <c r="K7" i="1"/>
  <c r="K9" i="1"/>
  <c r="K23" i="1"/>
  <c r="K15" i="1"/>
  <c r="K6" i="1"/>
  <c r="K10" i="1"/>
  <c r="K16" i="1"/>
  <c r="K21" i="1"/>
  <c r="K13" i="1"/>
  <c r="K5" i="1"/>
  <c r="K24" i="1"/>
  <c r="K8" i="1"/>
  <c r="K14" i="1"/>
  <c r="K1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2" i="2"/>
  <c r="F23" i="2"/>
  <c r="F24" i="2"/>
  <c r="F17" i="2"/>
  <c r="F18" i="2"/>
  <c r="F19" i="2"/>
  <c r="F20" i="2"/>
  <c r="F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G26" i="2"/>
  <c r="G27" i="1"/>
  <c r="B39" i="2"/>
  <c r="C39" i="2"/>
  <c r="D39" i="2"/>
  <c r="E39" i="2"/>
  <c r="D39" i="1"/>
  <c r="E39" i="1"/>
  <c r="B39" i="1"/>
  <c r="C39" i="1"/>
</calcChain>
</file>

<file path=xl/sharedStrings.xml><?xml version="1.0" encoding="utf-8"?>
<sst xmlns="http://schemas.openxmlformats.org/spreadsheetml/2006/main" count="98" uniqueCount="52">
  <si>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</si>
  <si>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</si>
  <si>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</si>
  <si>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</si>
  <si>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</si>
  <si>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</si>
  <si>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</si>
  <si>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</si>
  <si>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</si>
  <si>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</si>
  <si>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</si>
  <si>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</si>
  <si>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</si>
  <si>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</si>
  <si>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</si>
  <si>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</si>
  <si>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</si>
  <si>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</si>
  <si>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</si>
  <si>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</si>
  <si>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</si>
  <si>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</si>
  <si>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</si>
  <si>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</si>
  <si>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</si>
  <si>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</si>
  <si>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</si>
  <si>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</si>
  <si>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</si>
  <si>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</si>
  <si>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</si>
  <si>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</si>
  <si>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</si>
  <si>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</si>
  <si>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</si>
  <si>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</si>
  <si>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</si>
  <si>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</si>
  <si>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</si>
  <si>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</si>
  <si>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</si>
  <si>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</si>
  <si>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SUM</t>
  </si>
  <si>
    <t>gc_control</t>
  </si>
  <si>
    <t>nc_control</t>
  </si>
  <si>
    <t>gc_d</t>
  </si>
  <si>
    <t>nc_d</t>
  </si>
  <si>
    <t>Gross conversion</t>
  </si>
  <si>
    <t>Net conversion</t>
  </si>
  <si>
    <t>Sum of clicks for enroll</t>
  </si>
  <si>
    <t>gc_d_sort</t>
  </si>
  <si>
    <t>nc_d_sort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</si>
</sst>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3DDAE-C59D-426E-A2B1-7B7F899F8CDE}">
  <dimension ref="A1:O39"/>
  <sheetViews>
    <sheetView tabSelected="1" workbookViewId="0">
      <selection activeCell="I7" sqref="I7"/>
    </sheetView>
  </sheetViews>
  <sheetFormatPr defaultRowHeight="14.4" x14ac:dyDescent="0.3"/>
  <cols>
    <col min="1" max="1" width="13.33203125" customWidth="1"/>
    <col min="2" max="2" width="10.5546875" customWidth="1"/>
    <col min="3" max="3" width="12" bestFit="1" customWidth="1"/>
    <col min="4" max="4" width="11.44140625" customWidth="1"/>
    <col min="5" max="5" width="12.109375" customWidth="1"/>
    <col min="6" max="6" width="19.5546875" bestFit="1" customWidth="1"/>
    <col min="7" max="7" width="13.109375" bestFit="1" customWidth="1"/>
    <col min="8" max="9" width="12" bestFit="1" customWidth="1"/>
    <col min="14" max="15" width="12.6640625" bestFit="1" customWidth="1"/>
  </cols>
  <sheetData>
    <row r="1" spans="1:15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47</v>
      </c>
      <c r="G1" s="5" t="s">
        <v>48</v>
      </c>
      <c r="H1" s="6" t="s">
        <v>43</v>
      </c>
      <c r="I1" s="6" t="s">
        <v>44</v>
      </c>
      <c r="K1" t="s">
        <v>45</v>
      </c>
      <c r="L1" t="s">
        <v>46</v>
      </c>
      <c r="N1" t="s">
        <v>50</v>
      </c>
      <c r="O1" t="s">
        <v>51</v>
      </c>
    </row>
    <row r="2" spans="1:15" ht="14.4" customHeight="1" thickBot="1" x14ac:dyDescent="0.35">
      <c r="A2" s="2" t="s">
        <v>5</v>
      </c>
      <c r="B2" s="3">
        <v>7716</v>
      </c>
      <c r="C2" s="3">
        <v>686</v>
      </c>
      <c r="D2" s="3">
        <v>105</v>
      </c>
      <c r="E2" s="3">
        <v>34</v>
      </c>
      <c r="F2" s="5">
        <f>D2/C2</f>
        <v>0.15306122448979592</v>
      </c>
      <c r="G2" s="5">
        <f>E2/C2</f>
        <v>4.9562682215743441E-2</v>
      </c>
      <c r="H2">
        <v>0.1950509461426492</v>
      </c>
      <c r="I2">
        <v>0.10189228529839883</v>
      </c>
      <c r="K2">
        <f>F2-H2</f>
        <v>-4.1989721652853279E-2</v>
      </c>
      <c r="L2">
        <f>G2-I2</f>
        <v>-5.2329603082655392E-2</v>
      </c>
      <c r="N2">
        <v>-6.4867753023606922E-2</v>
      </c>
      <c r="O2">
        <v>-6.416255118662105E-2</v>
      </c>
    </row>
    <row r="3" spans="1:15" ht="15" thickBot="1" x14ac:dyDescent="0.35">
      <c r="A3" s="2" t="s">
        <v>6</v>
      </c>
      <c r="B3" s="3">
        <v>9288</v>
      </c>
      <c r="C3" s="3">
        <v>785</v>
      </c>
      <c r="D3" s="3">
        <v>116</v>
      </c>
      <c r="E3" s="3">
        <v>91</v>
      </c>
      <c r="F3" s="5">
        <f>D3/C3</f>
        <v>0.14777070063694267</v>
      </c>
      <c r="G3" s="5">
        <f t="shared" ref="G3:G24" si="0">E3/C3</f>
        <v>0.11592356687898089</v>
      </c>
      <c r="H3">
        <v>0.18870346598202825</v>
      </c>
      <c r="I3">
        <v>8.9858793324775352E-2</v>
      </c>
      <c r="K3">
        <f>F3-H3</f>
        <v>-4.0932765345085581E-2</v>
      </c>
      <c r="L3">
        <f>G3-I3</f>
        <v>2.6064773554205542E-2</v>
      </c>
      <c r="N3">
        <v>-6.0557638087914895E-2</v>
      </c>
      <c r="O3">
        <v>-5.2329603082655392E-2</v>
      </c>
    </row>
    <row r="4" spans="1:15" ht="15" thickBot="1" x14ac:dyDescent="0.35">
      <c r="A4" s="2" t="s">
        <v>7</v>
      </c>
      <c r="B4" s="3">
        <v>10480</v>
      </c>
      <c r="C4" s="3">
        <v>884</v>
      </c>
      <c r="D4" s="3">
        <v>145</v>
      </c>
      <c r="E4" s="3">
        <v>79</v>
      </c>
      <c r="F4" s="5">
        <f>D4/C4</f>
        <v>0.16402714932126697</v>
      </c>
      <c r="G4" s="5">
        <f t="shared" si="0"/>
        <v>8.9366515837104074E-2</v>
      </c>
      <c r="H4">
        <v>0.18371837183718373</v>
      </c>
      <c r="I4">
        <v>0.10451045104510451</v>
      </c>
      <c r="K4">
        <f>F4-H4</f>
        <v>-1.9691222515916762E-2</v>
      </c>
      <c r="L4">
        <f>G4-I4</f>
        <v>-1.5143935208000434E-2</v>
      </c>
      <c r="N4">
        <v>-4.8558777695110245E-2</v>
      </c>
      <c r="O4">
        <v>-4.641415874870225E-2</v>
      </c>
    </row>
    <row r="5" spans="1:15" ht="15" thickBot="1" x14ac:dyDescent="0.35">
      <c r="A5" s="2" t="s">
        <v>8</v>
      </c>
      <c r="B5" s="3">
        <v>9867</v>
      </c>
      <c r="C5" s="3">
        <v>827</v>
      </c>
      <c r="D5" s="3">
        <v>138</v>
      </c>
      <c r="E5" s="3">
        <v>92</v>
      </c>
      <c r="F5" s="5">
        <f>D5/C5</f>
        <v>0.16686819830713423</v>
      </c>
      <c r="G5" s="5">
        <f t="shared" si="0"/>
        <v>0.11124546553808948</v>
      </c>
      <c r="H5">
        <v>0.18660287081339713</v>
      </c>
      <c r="I5">
        <v>0.1255980861244019</v>
      </c>
      <c r="K5">
        <f>F5-H5</f>
        <v>-1.9734672506262901E-2</v>
      </c>
      <c r="L5">
        <f>G5-I5</f>
        <v>-1.4352620586312426E-2</v>
      </c>
      <c r="N5">
        <v>-4.5877081788683993E-2</v>
      </c>
      <c r="O5">
        <v>-4.5194021664609903E-2</v>
      </c>
    </row>
    <row r="6" spans="1:15" ht="15" thickBot="1" x14ac:dyDescent="0.35">
      <c r="A6" s="2" t="s">
        <v>9</v>
      </c>
      <c r="B6" s="3">
        <v>9793</v>
      </c>
      <c r="C6" s="3">
        <v>832</v>
      </c>
      <c r="D6" s="3">
        <v>140</v>
      </c>
      <c r="E6" s="3">
        <v>94</v>
      </c>
      <c r="F6" s="5">
        <f>D6/C6</f>
        <v>0.16826923076923078</v>
      </c>
      <c r="G6" s="5">
        <f t="shared" si="0"/>
        <v>0.11298076923076923</v>
      </c>
      <c r="H6">
        <v>0.19474313022700118</v>
      </c>
      <c r="I6">
        <v>7.6463560334528072E-2</v>
      </c>
      <c r="K6">
        <f>F6-H6</f>
        <v>-2.64738994577704E-2</v>
      </c>
      <c r="L6">
        <f>G6-I6</f>
        <v>3.651720889624116E-2</v>
      </c>
      <c r="N6">
        <v>-4.1989721652853279E-2</v>
      </c>
      <c r="O6">
        <v>-3.8931340510060225E-2</v>
      </c>
    </row>
    <row r="7" spans="1:15" ht="15" thickBot="1" x14ac:dyDescent="0.35">
      <c r="A7" s="2" t="s">
        <v>10</v>
      </c>
      <c r="B7" s="3">
        <v>9500</v>
      </c>
      <c r="C7" s="3">
        <v>788</v>
      </c>
      <c r="D7" s="3">
        <v>129</v>
      </c>
      <c r="E7" s="3">
        <v>61</v>
      </c>
      <c r="F7" s="5">
        <f>D7/C7</f>
        <v>0.16370558375634517</v>
      </c>
      <c r="G7" s="5">
        <f t="shared" si="0"/>
        <v>7.7411167512690351E-2</v>
      </c>
      <c r="H7">
        <v>0.16767922235722965</v>
      </c>
      <c r="I7">
        <v>9.9635479951397321E-2</v>
      </c>
      <c r="K7">
        <f>F7-H7</f>
        <v>-3.9736386008844826E-3</v>
      </c>
      <c r="L7">
        <f>G7-I7</f>
        <v>-2.222431243870697E-2</v>
      </c>
      <c r="N7">
        <v>-4.0932765345085581E-2</v>
      </c>
      <c r="O7">
        <v>-2.2394441315896893E-2</v>
      </c>
    </row>
    <row r="8" spans="1:15" ht="15" thickBot="1" x14ac:dyDescent="0.35">
      <c r="A8" s="2" t="s">
        <v>11</v>
      </c>
      <c r="B8" s="3">
        <v>9088</v>
      </c>
      <c r="C8" s="3">
        <v>780</v>
      </c>
      <c r="D8" s="3">
        <v>127</v>
      </c>
      <c r="E8" s="3">
        <v>44</v>
      </c>
      <c r="F8" s="5">
        <f>D8/C8</f>
        <v>0.16282051282051282</v>
      </c>
      <c r="G8" s="5">
        <f t="shared" si="0"/>
        <v>5.6410256410256411E-2</v>
      </c>
      <c r="H8">
        <v>0.19518716577540107</v>
      </c>
      <c r="I8">
        <v>0.10160427807486631</v>
      </c>
      <c r="K8">
        <f>F8-H8</f>
        <v>-3.2366652954888248E-2</v>
      </c>
      <c r="L8">
        <f>G8-I8</f>
        <v>-4.5194021664609903E-2</v>
      </c>
      <c r="N8">
        <v>-3.3517172746477392E-2</v>
      </c>
      <c r="O8">
        <v>-2.222431243870697E-2</v>
      </c>
    </row>
    <row r="9" spans="1:15" ht="15" thickBot="1" x14ac:dyDescent="0.35">
      <c r="A9" s="2" t="s">
        <v>12</v>
      </c>
      <c r="B9" s="3">
        <v>7664</v>
      </c>
      <c r="C9" s="3">
        <v>652</v>
      </c>
      <c r="D9" s="3">
        <v>94</v>
      </c>
      <c r="E9" s="3">
        <v>62</v>
      </c>
      <c r="F9" s="5">
        <f>D9/C9</f>
        <v>0.14417177914110429</v>
      </c>
      <c r="G9" s="5">
        <f t="shared" si="0"/>
        <v>9.5092024539877307E-2</v>
      </c>
      <c r="H9">
        <v>0.17405063291139242</v>
      </c>
      <c r="I9">
        <v>0.11075949367088607</v>
      </c>
      <c r="K9">
        <f>F9-H9</f>
        <v>-2.9878853770288122E-2</v>
      </c>
      <c r="L9">
        <f>G9-I9</f>
        <v>-1.5667469131008763E-2</v>
      </c>
      <c r="N9">
        <v>-3.2366652954888248E-2</v>
      </c>
      <c r="O9">
        <v>-1.5667469131008763E-2</v>
      </c>
    </row>
    <row r="10" spans="1:15" ht="15" thickBot="1" x14ac:dyDescent="0.35">
      <c r="A10" s="2" t="s">
        <v>13</v>
      </c>
      <c r="B10" s="3">
        <v>8434</v>
      </c>
      <c r="C10" s="3">
        <v>697</v>
      </c>
      <c r="D10" s="3">
        <v>120</v>
      </c>
      <c r="E10" s="3">
        <v>77</v>
      </c>
      <c r="F10" s="5">
        <f>D10/C10</f>
        <v>0.17216642754662842</v>
      </c>
      <c r="G10" s="5">
        <f t="shared" si="0"/>
        <v>0.11047345767575323</v>
      </c>
      <c r="H10">
        <v>0.18958031837916064</v>
      </c>
      <c r="I10">
        <v>8.6830680173661356E-2</v>
      </c>
      <c r="K10">
        <f>F10-H10</f>
        <v>-1.7413890832532225E-2</v>
      </c>
      <c r="L10">
        <f>G10-I10</f>
        <v>2.3642777502091872E-2</v>
      </c>
      <c r="N10">
        <v>-3.0718280760574757E-2</v>
      </c>
      <c r="O10">
        <v>-1.5143935208000401E-2</v>
      </c>
    </row>
    <row r="11" spans="1:15" ht="15" thickBot="1" x14ac:dyDescent="0.35">
      <c r="A11" s="2" t="s">
        <v>14</v>
      </c>
      <c r="B11" s="3">
        <v>10496</v>
      </c>
      <c r="C11" s="3">
        <v>860</v>
      </c>
      <c r="D11" s="3">
        <v>153</v>
      </c>
      <c r="E11" s="3">
        <v>98</v>
      </c>
      <c r="F11" s="5">
        <f>D11/C11</f>
        <v>0.17790697674418604</v>
      </c>
      <c r="G11" s="5">
        <f t="shared" si="0"/>
        <v>0.11395348837209303</v>
      </c>
      <c r="H11">
        <v>0.19163763066202091</v>
      </c>
      <c r="I11">
        <v>0.11265969802555169</v>
      </c>
      <c r="K11">
        <f>F11-H11</f>
        <v>-1.3730653917834873E-2</v>
      </c>
      <c r="L11">
        <f>G11-I11</f>
        <v>1.2937903465413403E-3</v>
      </c>
      <c r="N11">
        <v>-2.9878853770288122E-2</v>
      </c>
      <c r="O11">
        <v>-1.4352620586312426E-2</v>
      </c>
    </row>
    <row r="12" spans="1:15" ht="15" thickBot="1" x14ac:dyDescent="0.35">
      <c r="A12" s="2" t="s">
        <v>15</v>
      </c>
      <c r="B12" s="3">
        <v>10551</v>
      </c>
      <c r="C12" s="3">
        <v>864</v>
      </c>
      <c r="D12" s="3">
        <v>143</v>
      </c>
      <c r="E12" s="3">
        <v>71</v>
      </c>
      <c r="F12" s="5">
        <f>D12/C12</f>
        <v>0.16550925925925927</v>
      </c>
      <c r="G12" s="5">
        <f t="shared" si="0"/>
        <v>8.217592592592593E-2</v>
      </c>
      <c r="H12">
        <v>0.22606689734717417</v>
      </c>
      <c r="I12">
        <v>0.12110726643598616</v>
      </c>
      <c r="K12">
        <f>F12-H12</f>
        <v>-6.0557638087914895E-2</v>
      </c>
      <c r="L12">
        <f>G12-I12</f>
        <v>-3.8931340510060225E-2</v>
      </c>
      <c r="N12">
        <v>-2.64738994577704E-2</v>
      </c>
      <c r="O12">
        <v>-1.0146869479294537E-2</v>
      </c>
    </row>
    <row r="13" spans="1:15" ht="15" thickBot="1" x14ac:dyDescent="0.35">
      <c r="A13" s="2" t="s">
        <v>16</v>
      </c>
      <c r="B13" s="3">
        <v>9737</v>
      </c>
      <c r="C13" s="3">
        <v>801</v>
      </c>
      <c r="D13" s="3">
        <v>128</v>
      </c>
      <c r="E13" s="3">
        <v>70</v>
      </c>
      <c r="F13" s="5">
        <f>D13/C13</f>
        <v>0.15980024968789014</v>
      </c>
      <c r="G13" s="5">
        <f t="shared" si="0"/>
        <v>8.7390761548064924E-2</v>
      </c>
      <c r="H13">
        <v>0.19331742243436753</v>
      </c>
      <c r="I13">
        <v>0.10978520286396182</v>
      </c>
      <c r="K13">
        <f>F13-H13</f>
        <v>-3.3517172746477392E-2</v>
      </c>
      <c r="L13">
        <f>G13-I13</f>
        <v>-2.2394441315896893E-2</v>
      </c>
      <c r="N13">
        <v>-2.475834310525149E-2</v>
      </c>
      <c r="O13">
        <v>-9.0278525399486165E-3</v>
      </c>
    </row>
    <row r="14" spans="1:15" ht="15" thickBot="1" x14ac:dyDescent="0.35">
      <c r="A14" s="2" t="s">
        <v>17</v>
      </c>
      <c r="B14" s="3">
        <v>8176</v>
      </c>
      <c r="C14" s="3">
        <v>642</v>
      </c>
      <c r="D14" s="3">
        <v>122</v>
      </c>
      <c r="E14" s="3">
        <v>68</v>
      </c>
      <c r="F14" s="5">
        <f>D14/C14</f>
        <v>0.19003115264797507</v>
      </c>
      <c r="G14" s="5">
        <f t="shared" si="0"/>
        <v>0.1059190031152648</v>
      </c>
      <c r="H14">
        <v>0.19097744360902255</v>
      </c>
      <c r="I14">
        <v>8.4210526315789472E-2</v>
      </c>
      <c r="K14">
        <f>F14-H14</f>
        <v>-9.4629096104748012E-4</v>
      </c>
      <c r="L14">
        <f>G14-I14</f>
        <v>2.1708476799475324E-2</v>
      </c>
      <c r="N14">
        <v>-1.9734672506262901E-2</v>
      </c>
      <c r="O14">
        <v>-1.1495096240859148E-3</v>
      </c>
    </row>
    <row r="15" spans="1:15" ht="15" thickBot="1" x14ac:dyDescent="0.35">
      <c r="A15" s="2" t="s">
        <v>18</v>
      </c>
      <c r="B15" s="3">
        <v>9402</v>
      </c>
      <c r="C15" s="3">
        <v>697</v>
      </c>
      <c r="D15" s="3">
        <v>194</v>
      </c>
      <c r="E15" s="3">
        <v>94</v>
      </c>
      <c r="F15" s="5">
        <f>D15/C15</f>
        <v>0.27833572453371591</v>
      </c>
      <c r="G15" s="5">
        <f t="shared" si="0"/>
        <v>0.13486370157819225</v>
      </c>
      <c r="H15">
        <v>0.32689450222882616</v>
      </c>
      <c r="I15">
        <v>0.1812778603268945</v>
      </c>
      <c r="K15">
        <f>F15-H15</f>
        <v>-4.8558777695110245E-2</v>
      </c>
      <c r="L15">
        <f>G15-I15</f>
        <v>-4.641415874870225E-2</v>
      </c>
      <c r="N15">
        <v>-1.9691222515916762E-2</v>
      </c>
      <c r="O15">
        <v>1.2937903465413403E-3</v>
      </c>
    </row>
    <row r="16" spans="1:15" ht="15" thickBot="1" x14ac:dyDescent="0.35">
      <c r="A16" s="2" t="s">
        <v>19</v>
      </c>
      <c r="B16" s="3">
        <v>8669</v>
      </c>
      <c r="C16" s="3">
        <v>669</v>
      </c>
      <c r="D16" s="3">
        <v>127</v>
      </c>
      <c r="E16" s="3">
        <v>81</v>
      </c>
      <c r="F16" s="5">
        <f>D16/C16</f>
        <v>0.18983557548579971</v>
      </c>
      <c r="G16" s="5">
        <f t="shared" si="0"/>
        <v>0.1210762331838565</v>
      </c>
      <c r="H16">
        <v>0.25470332850940663</v>
      </c>
      <c r="I16">
        <v>0.18523878437047755</v>
      </c>
      <c r="K16">
        <f>F16-H16</f>
        <v>-6.4867753023606922E-2</v>
      </c>
      <c r="L16">
        <f>G16-I16</f>
        <v>-6.416255118662105E-2</v>
      </c>
      <c r="N16">
        <v>-1.7413890832532225E-2</v>
      </c>
      <c r="O16">
        <v>7.3210154343485434E-3</v>
      </c>
    </row>
    <row r="17" spans="1:15" ht="15" thickBot="1" x14ac:dyDescent="0.35">
      <c r="A17" s="2" t="s">
        <v>20</v>
      </c>
      <c r="B17" s="3">
        <v>8881</v>
      </c>
      <c r="C17" s="3">
        <v>693</v>
      </c>
      <c r="D17" s="3">
        <v>153</v>
      </c>
      <c r="E17" s="3">
        <v>101</v>
      </c>
      <c r="F17" s="5">
        <f>D17/C17</f>
        <v>0.22077922077922077</v>
      </c>
      <c r="G17" s="5">
        <f t="shared" si="0"/>
        <v>0.14574314574314573</v>
      </c>
      <c r="H17">
        <v>0.22740112994350281</v>
      </c>
      <c r="I17">
        <v>0.14689265536723164</v>
      </c>
      <c r="K17">
        <f>F17-H17</f>
        <v>-6.6219091642820416E-3</v>
      </c>
      <c r="L17">
        <f>G17-I17</f>
        <v>-1.1495096240859148E-3</v>
      </c>
      <c r="N17">
        <v>-1.3730653917834873E-2</v>
      </c>
      <c r="O17">
        <v>1.5676040896933086E-2</v>
      </c>
    </row>
    <row r="18" spans="1:15" ht="15" thickBot="1" x14ac:dyDescent="0.35">
      <c r="A18" s="2" t="s">
        <v>21</v>
      </c>
      <c r="B18" s="3">
        <v>9655</v>
      </c>
      <c r="C18" s="3">
        <v>771</v>
      </c>
      <c r="D18" s="3">
        <v>213</v>
      </c>
      <c r="E18" s="3">
        <v>119</v>
      </c>
      <c r="F18" s="5">
        <f>D18/C18</f>
        <v>0.27626459143968873</v>
      </c>
      <c r="G18" s="5">
        <f t="shared" si="0"/>
        <v>0.15434500648508431</v>
      </c>
      <c r="H18">
        <v>0.30698287220026349</v>
      </c>
      <c r="I18">
        <v>0.16337285902503293</v>
      </c>
      <c r="K18">
        <f>F18-H18</f>
        <v>-3.0718280760574757E-2</v>
      </c>
      <c r="L18">
        <f>G18-I18</f>
        <v>-9.0278525399486165E-3</v>
      </c>
      <c r="N18">
        <v>-6.6219091642820416E-3</v>
      </c>
      <c r="O18">
        <v>2.1708476799475324E-2</v>
      </c>
    </row>
    <row r="19" spans="1:15" ht="15" thickBot="1" x14ac:dyDescent="0.35">
      <c r="A19" s="2" t="s">
        <v>22</v>
      </c>
      <c r="B19" s="3">
        <v>9396</v>
      </c>
      <c r="C19" s="3">
        <v>736</v>
      </c>
      <c r="D19" s="3">
        <v>162</v>
      </c>
      <c r="E19" s="3">
        <v>120</v>
      </c>
      <c r="F19" s="5">
        <f>D19/C19</f>
        <v>0.22010869565217392</v>
      </c>
      <c r="G19" s="5">
        <f t="shared" si="0"/>
        <v>0.16304347826086957</v>
      </c>
      <c r="H19">
        <v>0.20923913043478262</v>
      </c>
      <c r="I19">
        <v>0.12364130434782608</v>
      </c>
      <c r="K19">
        <f>F19-H19</f>
        <v>1.0869565217391297E-2</v>
      </c>
      <c r="L19">
        <f>G19-I19</f>
        <v>3.9402173913043487E-2</v>
      </c>
      <c r="N19">
        <v>-3.9736386008844826E-3</v>
      </c>
      <c r="O19">
        <v>2.3642777502091872E-2</v>
      </c>
    </row>
    <row r="20" spans="1:15" ht="15" thickBot="1" x14ac:dyDescent="0.35">
      <c r="A20" s="2" t="s">
        <v>23</v>
      </c>
      <c r="B20" s="3">
        <v>9262</v>
      </c>
      <c r="C20" s="3">
        <v>727</v>
      </c>
      <c r="D20" s="3">
        <v>201</v>
      </c>
      <c r="E20" s="3">
        <v>96</v>
      </c>
      <c r="F20" s="5">
        <f>D20/C20</f>
        <v>0.27647867950481431</v>
      </c>
      <c r="G20" s="5">
        <f t="shared" si="0"/>
        <v>0.13204951856946354</v>
      </c>
      <c r="H20">
        <v>0.26522327469553453</v>
      </c>
      <c r="I20">
        <v>0.11637347767253045</v>
      </c>
      <c r="K20">
        <f>F20-H20</f>
        <v>1.1255404809279779E-2</v>
      </c>
      <c r="L20">
        <f>G20-I20</f>
        <v>1.5676040896933086E-2</v>
      </c>
      <c r="N20">
        <v>-9.4629096104748012E-4</v>
      </c>
      <c r="O20">
        <v>2.6064773554205542E-2</v>
      </c>
    </row>
    <row r="21" spans="1:15" ht="15" thickBot="1" x14ac:dyDescent="0.35">
      <c r="A21" s="2" t="s">
        <v>24</v>
      </c>
      <c r="B21" s="3">
        <v>9308</v>
      </c>
      <c r="C21" s="3">
        <v>728</v>
      </c>
      <c r="D21" s="3">
        <v>207</v>
      </c>
      <c r="E21" s="3">
        <v>67</v>
      </c>
      <c r="F21" s="5">
        <f>D21/C21</f>
        <v>0.28434065934065933</v>
      </c>
      <c r="G21" s="5">
        <f t="shared" si="0"/>
        <v>9.2032967032967039E-2</v>
      </c>
      <c r="H21">
        <v>0.22752043596730245</v>
      </c>
      <c r="I21">
        <v>0.10217983651226158</v>
      </c>
      <c r="K21">
        <f>F21-H21</f>
        <v>5.6820223373356876E-2</v>
      </c>
      <c r="L21">
        <f>G21-I21</f>
        <v>-1.0146869479294537E-2</v>
      </c>
      <c r="N21">
        <v>5.6186388141219179E-3</v>
      </c>
      <c r="O21">
        <v>2.7300620718338275E-2</v>
      </c>
    </row>
    <row r="22" spans="1:15" ht="15" thickBot="1" x14ac:dyDescent="0.35">
      <c r="A22" s="2" t="s">
        <v>25</v>
      </c>
      <c r="B22" s="3">
        <v>8715</v>
      </c>
      <c r="C22" s="3">
        <v>722</v>
      </c>
      <c r="D22" s="3">
        <v>182</v>
      </c>
      <c r="E22" s="3">
        <v>123</v>
      </c>
      <c r="F22" s="5">
        <f>D22/C22</f>
        <v>0.25207756232686979</v>
      </c>
      <c r="G22" s="5">
        <f t="shared" si="0"/>
        <v>0.17036011080332411</v>
      </c>
      <c r="H22">
        <v>0.24645892351274787</v>
      </c>
      <c r="I22">
        <v>0.14305949008498584</v>
      </c>
      <c r="K22">
        <f>F22-H22</f>
        <v>5.6186388141219179E-3</v>
      </c>
      <c r="L22">
        <f>G22-I22</f>
        <v>2.7300620718338275E-2</v>
      </c>
      <c r="N22">
        <v>1.0869565217391297E-2</v>
      </c>
      <c r="O22">
        <v>3.651720889624116E-2</v>
      </c>
    </row>
    <row r="23" spans="1:15" ht="15" thickBot="1" x14ac:dyDescent="0.35">
      <c r="A23" s="2" t="s">
        <v>26</v>
      </c>
      <c r="B23" s="3">
        <v>8448</v>
      </c>
      <c r="C23" s="3">
        <v>695</v>
      </c>
      <c r="D23" s="3">
        <v>142</v>
      </c>
      <c r="E23" s="3">
        <v>100</v>
      </c>
      <c r="F23" s="5">
        <f>D23/C23</f>
        <v>0.20431654676258992</v>
      </c>
      <c r="G23" s="5">
        <f t="shared" si="0"/>
        <v>0.14388489208633093</v>
      </c>
      <c r="H23">
        <v>0.22907488986784141</v>
      </c>
      <c r="I23">
        <v>0.13656387665198239</v>
      </c>
      <c r="K23">
        <f>F23-H23</f>
        <v>-2.475834310525149E-2</v>
      </c>
      <c r="L23">
        <f>G23-I23</f>
        <v>7.3210154343485434E-3</v>
      </c>
      <c r="N23">
        <v>1.1255404809279779E-2</v>
      </c>
      <c r="O23">
        <v>3.9402173913043487E-2</v>
      </c>
    </row>
    <row r="24" spans="1:15" ht="15" thickBot="1" x14ac:dyDescent="0.35">
      <c r="A24" s="2" t="s">
        <v>27</v>
      </c>
      <c r="B24" s="3">
        <v>8836</v>
      </c>
      <c r="C24" s="3">
        <v>724</v>
      </c>
      <c r="D24" s="3">
        <v>182</v>
      </c>
      <c r="E24" s="3">
        <v>103</v>
      </c>
      <c r="F24" s="5">
        <f>D24/C24</f>
        <v>0.25138121546961328</v>
      </c>
      <c r="G24" s="5">
        <f t="shared" si="0"/>
        <v>0.14226519337016574</v>
      </c>
      <c r="H24">
        <v>0.29725829725829728</v>
      </c>
      <c r="I24">
        <v>9.6681096681096687E-2</v>
      </c>
      <c r="K24">
        <f>F24-H24</f>
        <v>-4.5877081788683993E-2</v>
      </c>
      <c r="L24">
        <f>G24-I24</f>
        <v>4.5584096689069056E-2</v>
      </c>
      <c r="N24">
        <v>5.6820223373356876E-2</v>
      </c>
      <c r="O24">
        <v>4.5584096689069056E-2</v>
      </c>
    </row>
    <row r="25" spans="1:15" ht="15" thickBot="1" x14ac:dyDescent="0.35">
      <c r="A25" s="2" t="s">
        <v>28</v>
      </c>
      <c r="B25" s="3">
        <v>9359</v>
      </c>
      <c r="C25" s="3">
        <v>789</v>
      </c>
      <c r="D25" s="2"/>
      <c r="E25" s="2"/>
    </row>
    <row r="26" spans="1:15" ht="15" thickBot="1" x14ac:dyDescent="0.35">
      <c r="A26" s="2" t="s">
        <v>29</v>
      </c>
      <c r="B26" s="3">
        <v>9427</v>
      </c>
      <c r="C26" s="3">
        <v>743</v>
      </c>
      <c r="D26" s="2"/>
      <c r="E26" s="2"/>
    </row>
    <row r="27" spans="1:15" ht="15" thickBot="1" x14ac:dyDescent="0.35">
      <c r="A27" s="2" t="s">
        <v>30</v>
      </c>
      <c r="B27" s="3">
        <v>9633</v>
      </c>
      <c r="C27" s="3">
        <v>808</v>
      </c>
      <c r="D27" s="2"/>
      <c r="E27" s="2"/>
      <c r="F27" t="s">
        <v>49</v>
      </c>
      <c r="G27">
        <f>SUM(C2:C24)</f>
        <v>17260</v>
      </c>
    </row>
    <row r="28" spans="1:15" ht="15" thickBot="1" x14ac:dyDescent="0.35">
      <c r="A28" s="2" t="s">
        <v>31</v>
      </c>
      <c r="B28" s="3">
        <v>9842</v>
      </c>
      <c r="C28" s="3">
        <v>831</v>
      </c>
      <c r="D28" s="2"/>
      <c r="E28" s="2"/>
    </row>
    <row r="29" spans="1:15" ht="15" thickBot="1" x14ac:dyDescent="0.35">
      <c r="A29" s="2" t="s">
        <v>32</v>
      </c>
      <c r="B29" s="3">
        <v>9272</v>
      </c>
      <c r="C29" s="3">
        <v>767</v>
      </c>
      <c r="D29" s="2"/>
      <c r="E29" s="2"/>
    </row>
    <row r="30" spans="1:15" ht="15" thickBot="1" x14ac:dyDescent="0.35">
      <c r="A30" s="2" t="s">
        <v>33</v>
      </c>
      <c r="B30" s="3">
        <v>8969</v>
      </c>
      <c r="C30" s="3">
        <v>760</v>
      </c>
      <c r="D30" s="2"/>
      <c r="E30" s="2"/>
    </row>
    <row r="31" spans="1:15" ht="15" thickBot="1" x14ac:dyDescent="0.35">
      <c r="A31" s="2" t="s">
        <v>34</v>
      </c>
      <c r="B31" s="3">
        <v>9697</v>
      </c>
      <c r="C31" s="3">
        <v>850</v>
      </c>
      <c r="D31" s="2"/>
      <c r="E31" s="2"/>
    </row>
    <row r="32" spans="1:15" ht="15" thickBot="1" x14ac:dyDescent="0.35">
      <c r="A32" s="2" t="s">
        <v>35</v>
      </c>
      <c r="B32" s="3">
        <v>10445</v>
      </c>
      <c r="C32" s="3">
        <v>851</v>
      </c>
      <c r="D32" s="2"/>
      <c r="E32" s="2"/>
    </row>
    <row r="33" spans="1:5" ht="15" thickBot="1" x14ac:dyDescent="0.35">
      <c r="A33" s="2" t="s">
        <v>36</v>
      </c>
      <c r="B33" s="3">
        <v>9931</v>
      </c>
      <c r="C33" s="3">
        <v>831</v>
      </c>
      <c r="D33" s="2"/>
      <c r="E33" s="2"/>
    </row>
    <row r="34" spans="1:5" ht="15" thickBot="1" x14ac:dyDescent="0.35">
      <c r="A34" s="2" t="s">
        <v>37</v>
      </c>
      <c r="B34" s="3">
        <v>10042</v>
      </c>
      <c r="C34" s="3">
        <v>802</v>
      </c>
      <c r="D34" s="2"/>
      <c r="E34" s="2"/>
    </row>
    <row r="35" spans="1:5" ht="15" thickBot="1" x14ac:dyDescent="0.35">
      <c r="A35" s="2" t="s">
        <v>38</v>
      </c>
      <c r="B35" s="3">
        <v>9721</v>
      </c>
      <c r="C35" s="3">
        <v>829</v>
      </c>
      <c r="D35" s="2"/>
      <c r="E35" s="2"/>
    </row>
    <row r="36" spans="1:5" ht="15" thickBot="1" x14ac:dyDescent="0.35">
      <c r="A36" s="2" t="s">
        <v>39</v>
      </c>
      <c r="B36" s="3">
        <v>9304</v>
      </c>
      <c r="C36" s="3">
        <v>770</v>
      </c>
      <c r="D36" s="2"/>
      <c r="E36" s="2"/>
    </row>
    <row r="37" spans="1:5" ht="15" thickBot="1" x14ac:dyDescent="0.35">
      <c r="A37" s="2" t="s">
        <v>40</v>
      </c>
      <c r="B37" s="3">
        <v>8668</v>
      </c>
      <c r="C37" s="3">
        <v>724</v>
      </c>
      <c r="D37" s="2"/>
      <c r="E37" s="2"/>
    </row>
    <row r="38" spans="1:5" ht="15" thickBot="1" x14ac:dyDescent="0.35">
      <c r="A38" s="2" t="s">
        <v>41</v>
      </c>
      <c r="B38" s="3">
        <v>8988</v>
      </c>
      <c r="C38" s="3">
        <v>710</v>
      </c>
      <c r="D38" s="2"/>
      <c r="E38" s="2"/>
    </row>
    <row r="39" spans="1:5" x14ac:dyDescent="0.3">
      <c r="A39" s="4" t="s">
        <v>42</v>
      </c>
      <c r="B39">
        <f>SUM(B2:B38)</f>
        <v>344660</v>
      </c>
      <c r="C39">
        <f>SUM(C2:C38)</f>
        <v>28325</v>
      </c>
      <c r="D39">
        <f>SUM(D2:D38)</f>
        <v>3423</v>
      </c>
      <c r="E39">
        <f>SUM(E2:E38)</f>
        <v>1945</v>
      </c>
    </row>
  </sheetData>
  <sortState ref="O2:O24">
    <sortCondition ref="O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4B2A8-E972-4AB9-AAE1-2F368DEE8462}">
  <dimension ref="A1:G39"/>
  <sheetViews>
    <sheetView workbookViewId="0">
      <selection activeCell="F26" sqref="F26"/>
    </sheetView>
  </sheetViews>
  <sheetFormatPr defaultColWidth="12.88671875" defaultRowHeight="14.4" x14ac:dyDescent="0.3"/>
  <cols>
    <col min="1" max="1" width="11.5546875" style="5" bestFit="1" customWidth="1"/>
    <col min="2" max="2" width="9.5546875" style="5" bestFit="1" customWidth="1"/>
    <col min="3" max="3" width="12" style="5" bestFit="1" customWidth="1"/>
    <col min="4" max="4" width="10.33203125" style="5" bestFit="1" customWidth="1"/>
    <col min="5" max="5" width="9" style="5" bestFit="1" customWidth="1"/>
    <col min="6" max="6" width="14.6640625" style="5" bestFit="1" customWidth="1"/>
    <col min="7" max="16384" width="12.88671875" style="5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47</v>
      </c>
      <c r="G1" s="5" t="s">
        <v>48</v>
      </c>
    </row>
    <row r="2" spans="1:7" ht="15" thickBot="1" x14ac:dyDescent="0.35">
      <c r="A2" s="1" t="s">
        <v>5</v>
      </c>
      <c r="B2" s="1">
        <v>7723</v>
      </c>
      <c r="C2" s="1">
        <v>687</v>
      </c>
      <c r="D2" s="1">
        <v>134</v>
      </c>
      <c r="E2" s="1">
        <v>70</v>
      </c>
      <c r="F2" s="5">
        <f>D2/C2</f>
        <v>0.1950509461426492</v>
      </c>
      <c r="G2" s="5">
        <f>E2/C2</f>
        <v>0.10189228529839883</v>
      </c>
    </row>
    <row r="3" spans="1:7" ht="15" thickBot="1" x14ac:dyDescent="0.35">
      <c r="A3" s="1" t="s">
        <v>6</v>
      </c>
      <c r="B3" s="1">
        <v>9102</v>
      </c>
      <c r="C3" s="1">
        <v>779</v>
      </c>
      <c r="D3" s="1">
        <v>147</v>
      </c>
      <c r="E3" s="1">
        <v>70</v>
      </c>
      <c r="F3" s="5">
        <f>D3/C3</f>
        <v>0.18870346598202825</v>
      </c>
      <c r="G3" s="5">
        <f t="shared" ref="G3:G24" si="0">E3/C3</f>
        <v>8.9858793324775352E-2</v>
      </c>
    </row>
    <row r="4" spans="1:7" ht="15" thickBot="1" x14ac:dyDescent="0.35">
      <c r="A4" s="1" t="s">
        <v>7</v>
      </c>
      <c r="B4" s="1">
        <v>10511</v>
      </c>
      <c r="C4" s="1">
        <v>909</v>
      </c>
      <c r="D4" s="1">
        <v>167</v>
      </c>
      <c r="E4" s="1">
        <v>95</v>
      </c>
      <c r="F4" s="5">
        <f>D4/C4</f>
        <v>0.18371837183718373</v>
      </c>
      <c r="G4" s="5">
        <f t="shared" si="0"/>
        <v>0.10451045104510451</v>
      </c>
    </row>
    <row r="5" spans="1:7" ht="15" thickBot="1" x14ac:dyDescent="0.35">
      <c r="A5" s="1" t="s">
        <v>8</v>
      </c>
      <c r="B5" s="1">
        <v>9871</v>
      </c>
      <c r="C5" s="1">
        <v>836</v>
      </c>
      <c r="D5" s="1">
        <v>156</v>
      </c>
      <c r="E5" s="1">
        <v>105</v>
      </c>
      <c r="F5" s="5">
        <f>D5/C5</f>
        <v>0.18660287081339713</v>
      </c>
      <c r="G5" s="5">
        <f t="shared" si="0"/>
        <v>0.1255980861244019</v>
      </c>
    </row>
    <row r="6" spans="1:7" ht="15" thickBot="1" x14ac:dyDescent="0.35">
      <c r="A6" s="1" t="s">
        <v>9</v>
      </c>
      <c r="B6" s="1">
        <v>10014</v>
      </c>
      <c r="C6" s="1">
        <v>837</v>
      </c>
      <c r="D6" s="1">
        <v>163</v>
      </c>
      <c r="E6" s="1">
        <v>64</v>
      </c>
      <c r="F6" s="5">
        <f>D6/C6</f>
        <v>0.19474313022700118</v>
      </c>
      <c r="G6" s="5">
        <f t="shared" si="0"/>
        <v>7.6463560334528072E-2</v>
      </c>
    </row>
    <row r="7" spans="1:7" ht="15" thickBot="1" x14ac:dyDescent="0.35">
      <c r="A7" s="1" t="s">
        <v>10</v>
      </c>
      <c r="B7" s="1">
        <v>9670</v>
      </c>
      <c r="C7" s="1">
        <v>823</v>
      </c>
      <c r="D7" s="1">
        <v>138</v>
      </c>
      <c r="E7" s="1">
        <v>82</v>
      </c>
      <c r="F7" s="5">
        <f>D7/C7</f>
        <v>0.16767922235722965</v>
      </c>
      <c r="G7" s="5">
        <f t="shared" si="0"/>
        <v>9.9635479951397321E-2</v>
      </c>
    </row>
    <row r="8" spans="1:7" ht="15" thickBot="1" x14ac:dyDescent="0.35">
      <c r="A8" s="1" t="s">
        <v>11</v>
      </c>
      <c r="B8" s="1">
        <v>9008</v>
      </c>
      <c r="C8" s="1">
        <v>748</v>
      </c>
      <c r="D8" s="1">
        <v>146</v>
      </c>
      <c r="E8" s="1">
        <v>76</v>
      </c>
      <c r="F8" s="5">
        <f>D8/C8</f>
        <v>0.19518716577540107</v>
      </c>
      <c r="G8" s="5">
        <f t="shared" si="0"/>
        <v>0.10160427807486631</v>
      </c>
    </row>
    <row r="9" spans="1:7" ht="15" thickBot="1" x14ac:dyDescent="0.35">
      <c r="A9" s="1" t="s">
        <v>12</v>
      </c>
      <c r="B9" s="1">
        <v>7434</v>
      </c>
      <c r="C9" s="1">
        <v>632</v>
      </c>
      <c r="D9" s="1">
        <v>110</v>
      </c>
      <c r="E9" s="1">
        <v>70</v>
      </c>
      <c r="F9" s="5">
        <f>D9/C9</f>
        <v>0.17405063291139242</v>
      </c>
      <c r="G9" s="5">
        <f t="shared" si="0"/>
        <v>0.11075949367088607</v>
      </c>
    </row>
    <row r="10" spans="1:7" ht="15" thickBot="1" x14ac:dyDescent="0.35">
      <c r="A10" s="1" t="s">
        <v>13</v>
      </c>
      <c r="B10" s="1">
        <v>8459</v>
      </c>
      <c r="C10" s="1">
        <v>691</v>
      </c>
      <c r="D10" s="1">
        <v>131</v>
      </c>
      <c r="E10" s="1">
        <v>60</v>
      </c>
      <c r="F10" s="5">
        <f>D10/C10</f>
        <v>0.18958031837916064</v>
      </c>
      <c r="G10" s="5">
        <f t="shared" si="0"/>
        <v>8.6830680173661356E-2</v>
      </c>
    </row>
    <row r="11" spans="1:7" ht="15" thickBot="1" x14ac:dyDescent="0.35">
      <c r="A11" s="1" t="s">
        <v>14</v>
      </c>
      <c r="B11" s="1">
        <v>10667</v>
      </c>
      <c r="C11" s="1">
        <v>861</v>
      </c>
      <c r="D11" s="1">
        <v>165</v>
      </c>
      <c r="E11" s="1">
        <v>97</v>
      </c>
      <c r="F11" s="5">
        <f>D11/C11</f>
        <v>0.19163763066202091</v>
      </c>
      <c r="G11" s="5">
        <f t="shared" si="0"/>
        <v>0.11265969802555169</v>
      </c>
    </row>
    <row r="12" spans="1:7" ht="15" thickBot="1" x14ac:dyDescent="0.35">
      <c r="A12" s="1" t="s">
        <v>15</v>
      </c>
      <c r="B12" s="1">
        <v>10660</v>
      </c>
      <c r="C12" s="1">
        <v>867</v>
      </c>
      <c r="D12" s="1">
        <v>196</v>
      </c>
      <c r="E12" s="1">
        <v>105</v>
      </c>
      <c r="F12" s="5">
        <f>D12/C12</f>
        <v>0.22606689734717417</v>
      </c>
      <c r="G12" s="5">
        <f t="shared" si="0"/>
        <v>0.12110726643598616</v>
      </c>
    </row>
    <row r="13" spans="1:7" ht="15" thickBot="1" x14ac:dyDescent="0.35">
      <c r="A13" s="1" t="s">
        <v>16</v>
      </c>
      <c r="B13" s="1">
        <v>9947</v>
      </c>
      <c r="C13" s="1">
        <v>838</v>
      </c>
      <c r="D13" s="1">
        <v>162</v>
      </c>
      <c r="E13" s="1">
        <v>92</v>
      </c>
      <c r="F13" s="5">
        <f>D13/C13</f>
        <v>0.19331742243436753</v>
      </c>
      <c r="G13" s="5">
        <f t="shared" si="0"/>
        <v>0.10978520286396182</v>
      </c>
    </row>
    <row r="14" spans="1:7" ht="15" thickBot="1" x14ac:dyDescent="0.35">
      <c r="A14" s="1" t="s">
        <v>17</v>
      </c>
      <c r="B14" s="1">
        <v>8324</v>
      </c>
      <c r="C14" s="1">
        <v>665</v>
      </c>
      <c r="D14" s="1">
        <v>127</v>
      </c>
      <c r="E14" s="1">
        <v>56</v>
      </c>
      <c r="F14" s="5">
        <f>D14/C14</f>
        <v>0.19097744360902255</v>
      </c>
      <c r="G14" s="5">
        <f t="shared" si="0"/>
        <v>8.4210526315789472E-2</v>
      </c>
    </row>
    <row r="15" spans="1:7" ht="15" thickBot="1" x14ac:dyDescent="0.35">
      <c r="A15" s="1" t="s">
        <v>18</v>
      </c>
      <c r="B15" s="1">
        <v>9434</v>
      </c>
      <c r="C15" s="1">
        <v>673</v>
      </c>
      <c r="D15" s="1">
        <v>220</v>
      </c>
      <c r="E15" s="1">
        <v>122</v>
      </c>
      <c r="F15" s="5">
        <f>D15/C15</f>
        <v>0.32689450222882616</v>
      </c>
      <c r="G15" s="5">
        <f t="shared" si="0"/>
        <v>0.1812778603268945</v>
      </c>
    </row>
    <row r="16" spans="1:7" ht="15" thickBot="1" x14ac:dyDescent="0.35">
      <c r="A16" s="1" t="s">
        <v>19</v>
      </c>
      <c r="B16" s="1">
        <v>8687</v>
      </c>
      <c r="C16" s="1">
        <v>691</v>
      </c>
      <c r="D16" s="1">
        <v>176</v>
      </c>
      <c r="E16" s="1">
        <v>128</v>
      </c>
      <c r="F16" s="5">
        <f>D16/C16</f>
        <v>0.25470332850940663</v>
      </c>
      <c r="G16" s="5">
        <f t="shared" si="0"/>
        <v>0.18523878437047755</v>
      </c>
    </row>
    <row r="17" spans="1:7" ht="15" thickBot="1" x14ac:dyDescent="0.35">
      <c r="A17" s="1" t="s">
        <v>20</v>
      </c>
      <c r="B17" s="1">
        <v>8896</v>
      </c>
      <c r="C17" s="1">
        <v>708</v>
      </c>
      <c r="D17" s="1">
        <v>161</v>
      </c>
      <c r="E17" s="1">
        <v>104</v>
      </c>
      <c r="F17" s="5">
        <f>D17/C17</f>
        <v>0.22740112994350281</v>
      </c>
      <c r="G17" s="5">
        <f t="shared" si="0"/>
        <v>0.14689265536723164</v>
      </c>
    </row>
    <row r="18" spans="1:7" ht="15" thickBot="1" x14ac:dyDescent="0.35">
      <c r="A18" s="1" t="s">
        <v>21</v>
      </c>
      <c r="B18" s="1">
        <v>9535</v>
      </c>
      <c r="C18" s="1">
        <v>759</v>
      </c>
      <c r="D18" s="1">
        <v>233</v>
      </c>
      <c r="E18" s="1">
        <v>124</v>
      </c>
      <c r="F18" s="5">
        <f>D18/C18</f>
        <v>0.30698287220026349</v>
      </c>
      <c r="G18" s="5">
        <f t="shared" si="0"/>
        <v>0.16337285902503293</v>
      </c>
    </row>
    <row r="19" spans="1:7" ht="15" thickBot="1" x14ac:dyDescent="0.35">
      <c r="A19" s="1" t="s">
        <v>22</v>
      </c>
      <c r="B19" s="1">
        <v>9363</v>
      </c>
      <c r="C19" s="1">
        <v>736</v>
      </c>
      <c r="D19" s="1">
        <v>154</v>
      </c>
      <c r="E19" s="1">
        <v>91</v>
      </c>
      <c r="F19" s="5">
        <f>D19/C19</f>
        <v>0.20923913043478262</v>
      </c>
      <c r="G19" s="5">
        <f t="shared" si="0"/>
        <v>0.12364130434782608</v>
      </c>
    </row>
    <row r="20" spans="1:7" ht="15" thickBot="1" x14ac:dyDescent="0.35">
      <c r="A20" s="1" t="s">
        <v>23</v>
      </c>
      <c r="B20" s="1">
        <v>9327</v>
      </c>
      <c r="C20" s="1">
        <v>739</v>
      </c>
      <c r="D20" s="1">
        <v>196</v>
      </c>
      <c r="E20" s="1">
        <v>86</v>
      </c>
      <c r="F20" s="5">
        <f>D20/C20</f>
        <v>0.26522327469553453</v>
      </c>
      <c r="G20" s="5">
        <f t="shared" si="0"/>
        <v>0.11637347767253045</v>
      </c>
    </row>
    <row r="21" spans="1:7" ht="15" thickBot="1" x14ac:dyDescent="0.35">
      <c r="A21" s="1" t="s">
        <v>24</v>
      </c>
      <c r="B21" s="1">
        <v>9345</v>
      </c>
      <c r="C21" s="1">
        <v>734</v>
      </c>
      <c r="D21" s="1">
        <v>167</v>
      </c>
      <c r="E21" s="1">
        <v>75</v>
      </c>
      <c r="F21" s="5">
        <f>D21/C21</f>
        <v>0.22752043596730245</v>
      </c>
      <c r="G21" s="5">
        <f t="shared" si="0"/>
        <v>0.10217983651226158</v>
      </c>
    </row>
    <row r="22" spans="1:7" ht="15" thickBot="1" x14ac:dyDescent="0.35">
      <c r="A22" s="1" t="s">
        <v>25</v>
      </c>
      <c r="B22" s="1">
        <v>8890</v>
      </c>
      <c r="C22" s="1">
        <v>706</v>
      </c>
      <c r="D22" s="1">
        <v>174</v>
      </c>
      <c r="E22" s="1">
        <v>101</v>
      </c>
      <c r="F22" s="5">
        <f>D22/C22</f>
        <v>0.24645892351274787</v>
      </c>
      <c r="G22" s="5">
        <f t="shared" si="0"/>
        <v>0.14305949008498584</v>
      </c>
    </row>
    <row r="23" spans="1:7" ht="15" thickBot="1" x14ac:dyDescent="0.35">
      <c r="A23" s="1" t="s">
        <v>26</v>
      </c>
      <c r="B23" s="1">
        <v>8460</v>
      </c>
      <c r="C23" s="1">
        <v>681</v>
      </c>
      <c r="D23" s="1">
        <v>156</v>
      </c>
      <c r="E23" s="1">
        <v>93</v>
      </c>
      <c r="F23" s="5">
        <f>D23/C23</f>
        <v>0.22907488986784141</v>
      </c>
      <c r="G23" s="5">
        <f t="shared" si="0"/>
        <v>0.13656387665198239</v>
      </c>
    </row>
    <row r="24" spans="1:7" ht="15" thickBot="1" x14ac:dyDescent="0.35">
      <c r="A24" s="1" t="s">
        <v>27</v>
      </c>
      <c r="B24" s="1">
        <v>8836</v>
      </c>
      <c r="C24" s="1">
        <v>693</v>
      </c>
      <c r="D24" s="1">
        <v>206</v>
      </c>
      <c r="E24" s="1">
        <v>67</v>
      </c>
      <c r="F24" s="5">
        <f>D24/C24</f>
        <v>0.29725829725829728</v>
      </c>
      <c r="G24" s="5">
        <f t="shared" si="0"/>
        <v>9.6681096681096687E-2</v>
      </c>
    </row>
    <row r="25" spans="1:7" ht="15" thickBot="1" x14ac:dyDescent="0.35">
      <c r="A25" s="1" t="s">
        <v>28</v>
      </c>
      <c r="B25" s="1">
        <v>9437</v>
      </c>
      <c r="C25" s="1">
        <v>788</v>
      </c>
      <c r="D25" s="1"/>
      <c r="E25" s="1"/>
    </row>
    <row r="26" spans="1:7" ht="15" thickBot="1" x14ac:dyDescent="0.35">
      <c r="A26" s="1" t="s">
        <v>29</v>
      </c>
      <c r="B26" s="1">
        <v>9420</v>
      </c>
      <c r="C26" s="1">
        <v>781</v>
      </c>
      <c r="D26" s="1"/>
      <c r="E26" s="1"/>
      <c r="F26" t="s">
        <v>49</v>
      </c>
      <c r="G26" s="5">
        <f>SUM(C2:C24)</f>
        <v>17293</v>
      </c>
    </row>
    <row r="27" spans="1:7" ht="15" thickBot="1" x14ac:dyDescent="0.35">
      <c r="A27" s="1" t="s">
        <v>30</v>
      </c>
      <c r="B27" s="1">
        <v>9570</v>
      </c>
      <c r="C27" s="1">
        <v>805</v>
      </c>
      <c r="D27" s="1"/>
      <c r="E27" s="1"/>
    </row>
    <row r="28" spans="1:7" ht="15" thickBot="1" x14ac:dyDescent="0.35">
      <c r="A28" s="1" t="s">
        <v>31</v>
      </c>
      <c r="B28" s="1">
        <v>9921</v>
      </c>
      <c r="C28" s="1">
        <v>830</v>
      </c>
      <c r="D28" s="1"/>
      <c r="E28" s="1"/>
    </row>
    <row r="29" spans="1:7" ht="15" thickBot="1" x14ac:dyDescent="0.35">
      <c r="A29" s="1" t="s">
        <v>32</v>
      </c>
      <c r="B29" s="1">
        <v>9424</v>
      </c>
      <c r="C29" s="1">
        <v>781</v>
      </c>
      <c r="D29" s="1"/>
      <c r="E29" s="1"/>
    </row>
    <row r="30" spans="1:7" ht="15" thickBot="1" x14ac:dyDescent="0.35">
      <c r="A30" s="1" t="s">
        <v>33</v>
      </c>
      <c r="B30" s="1">
        <v>9010</v>
      </c>
      <c r="C30" s="1">
        <v>756</v>
      </c>
      <c r="D30" s="1"/>
      <c r="E30" s="1"/>
    </row>
    <row r="31" spans="1:7" ht="15" thickBot="1" x14ac:dyDescent="0.35">
      <c r="A31" s="1" t="s">
        <v>34</v>
      </c>
      <c r="B31" s="1">
        <v>9656</v>
      </c>
      <c r="C31" s="1">
        <v>825</v>
      </c>
      <c r="D31" s="1"/>
      <c r="E31" s="1"/>
    </row>
    <row r="32" spans="1:7" ht="15" thickBot="1" x14ac:dyDescent="0.35">
      <c r="A32" s="1" t="s">
        <v>35</v>
      </c>
      <c r="B32" s="1">
        <v>10419</v>
      </c>
      <c r="C32" s="1">
        <v>874</v>
      </c>
      <c r="D32" s="1"/>
      <c r="E32" s="1"/>
    </row>
    <row r="33" spans="1:5" ht="15" thickBot="1" x14ac:dyDescent="0.35">
      <c r="A33" s="1" t="s">
        <v>36</v>
      </c>
      <c r="B33" s="1">
        <v>9880</v>
      </c>
      <c r="C33" s="1">
        <v>830</v>
      </c>
      <c r="D33" s="1"/>
      <c r="E33" s="1"/>
    </row>
    <row r="34" spans="1:5" ht="15" thickBot="1" x14ac:dyDescent="0.35">
      <c r="A34" s="1" t="s">
        <v>37</v>
      </c>
      <c r="B34" s="1">
        <v>10134</v>
      </c>
      <c r="C34" s="1">
        <v>801</v>
      </c>
      <c r="D34" s="1"/>
      <c r="E34" s="1"/>
    </row>
    <row r="35" spans="1:5" ht="15" thickBot="1" x14ac:dyDescent="0.35">
      <c r="A35" s="1" t="s">
        <v>38</v>
      </c>
      <c r="B35" s="1">
        <v>9717</v>
      </c>
      <c r="C35" s="1">
        <v>814</v>
      </c>
      <c r="D35" s="1"/>
      <c r="E35" s="1"/>
    </row>
    <row r="36" spans="1:5" ht="15" thickBot="1" x14ac:dyDescent="0.35">
      <c r="A36" s="1" t="s">
        <v>39</v>
      </c>
      <c r="B36" s="1">
        <v>9192</v>
      </c>
      <c r="C36" s="1">
        <v>735</v>
      </c>
      <c r="D36" s="1"/>
      <c r="E36" s="1"/>
    </row>
    <row r="37" spans="1:5" ht="15" thickBot="1" x14ac:dyDescent="0.35">
      <c r="A37" s="1" t="s">
        <v>40</v>
      </c>
      <c r="B37" s="1">
        <v>8630</v>
      </c>
      <c r="C37" s="1">
        <v>743</v>
      </c>
      <c r="D37" s="1"/>
      <c r="E37" s="1"/>
    </row>
    <row r="38" spans="1:5" ht="15" thickBot="1" x14ac:dyDescent="0.35">
      <c r="A38" s="1" t="s">
        <v>41</v>
      </c>
      <c r="B38" s="1">
        <v>8970</v>
      </c>
      <c r="C38" s="1">
        <v>722</v>
      </c>
      <c r="D38" s="1"/>
      <c r="E38" s="1"/>
    </row>
    <row r="39" spans="1:5" x14ac:dyDescent="0.3">
      <c r="A39" s="5" t="s">
        <v>42</v>
      </c>
      <c r="B39" s="5">
        <f>SUM(B2:B38)</f>
        <v>345543</v>
      </c>
      <c r="C39" s="5">
        <f>SUM(C2:C38)</f>
        <v>28378</v>
      </c>
      <c r="D39" s="5">
        <f>SUM(D2:D38)</f>
        <v>3785</v>
      </c>
      <c r="E39" s="5">
        <f>SUM(E2:E38)</f>
        <v>2033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Experiment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zhining zhang</dc:creator>
  <cp:lastModifiedBy>zhining zhang</cp:lastModifiedBy>
  <dcterms:created xsi:type="dcterms:W3CDTF">2018-07-23T00:51:19Z</dcterms:created>
  <dcterms:modified xsi:type="dcterms:W3CDTF">2018-07-24T08:12:34Z</dcterms:modified>
</cp:coreProperties>
</file>