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<sst xmlns="http://schemas.openxmlformats.org/spreadsheetml/2006/main" count="9" uniqueCount="9">
  <si>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sample_id</t>
  </si>
  <si>
    <t xml:space="preserve">sample_time</t>
  </si>
  <si>
    <t xml:space="preserve">channel</t>
  </si>
  <si>
    <t xml:space="preserve">od_lab_raw</t>
  </si>
  <si>
    <t xml:space="preserve">volume_sample</t>
  </si>
  <si>
    <t xml:space="preserve">volume_blank</t>
  </si>
  <si>
    <t xml:space="preserve">od_lab_value</t>
  </si>
  <si>
    <t xml:space="preserve">od_mc_raw</t>
  </si>
  <si>
    <t xml:space="preserve">od_mc_predicted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</si>
</sst>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\ HH:MM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"/>
  <sheetViews>
    <sheetView showFormulas="false" showGridLines="true" showRowColHeaders="true" showZeros="true" rightToLeft="false" tabSelected="true" showOutlineSymbols="true" defaultGridColor="true" view="normal" topLeftCell="A43" colorId="64" zoomScale="130" zoomScaleNormal="130" zoomScalePageLayoutView="100" workbookViewId="0">
      <selection pane="topLeft" activeCell="G9" activeCellId="0" sqref="G9:G65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6.87"/>
    <col collapsed="false" customWidth="true" hidden="false" outlineLevel="0" max="3" min="3" style="0" width="8.52"/>
    <col collapsed="false" customWidth="true" hidden="false" outlineLevel="0" max="4" min="4" style="0" width="15.28"/>
    <col collapsed="false" customWidth="true" hidden="false" outlineLevel="0" max="5" min="5" style="0" width="10.73"/>
    <col collapsed="false" customWidth="true" hidden="false" outlineLevel="0" max="6" min="6" style="0" width="6.41"/>
    <col collapsed="false" customWidth="true" hidden="false" outlineLevel="0" max="7" min="7" style="0" width="13.63"/>
    <col collapsed="false" customWidth="true" hidden="false" outlineLevel="0" max="8" min="8" style="0" width="15.42"/>
    <col collapsed="false" customWidth="true" hidden="false" outlineLevel="0" max="1025" min="9" style="0" width="8.52"/>
  </cols>
  <sheetData>
    <row r="1" s="1" customFormat="true" ht="23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n">
        <v>1</v>
      </c>
      <c r="B2" s="2" t="n">
        <v>43859.7604166667</v>
      </c>
      <c r="C2" s="3" t="n">
        <v>1</v>
      </c>
      <c r="D2" s="0" t="n">
        <v>0.098</v>
      </c>
      <c r="E2" s="3" t="n">
        <v>800</v>
      </c>
      <c r="F2" s="3" t="n">
        <f aca="false">800-E2</f>
        <v>0</v>
      </c>
      <c r="G2" s="3" t="n">
        <f aca="false">D2*(E2+F2)/E2</f>
        <v>0.098</v>
      </c>
      <c r="H2" s="0" t="n">
        <v>0.091</v>
      </c>
    </row>
    <row r="3" customFormat="false" ht="12.8" hidden="false" customHeight="false" outlineLevel="0" collapsed="false">
      <c r="A3" s="0" t="n">
        <v>1</v>
      </c>
      <c r="B3" s="2" t="n">
        <v>43859.7604166667</v>
      </c>
      <c r="C3" s="3" t="n">
        <v>2</v>
      </c>
      <c r="D3" s="3" t="n">
        <v>0.106</v>
      </c>
      <c r="E3" s="3" t="n">
        <v>800</v>
      </c>
      <c r="F3" s="3" t="n">
        <f aca="false">800-E3</f>
        <v>0</v>
      </c>
      <c r="G3" s="3" t="n">
        <f aca="false">D3*(E3+F3)/E3</f>
        <v>0.106</v>
      </c>
      <c r="H3" s="3" t="n">
        <v>0.089</v>
      </c>
    </row>
    <row r="4" customFormat="false" ht="12.8" hidden="false" customHeight="false" outlineLevel="0" collapsed="false">
      <c r="A4" s="0" t="n">
        <v>1</v>
      </c>
      <c r="B4" s="2" t="n">
        <v>43859.7604166667</v>
      </c>
      <c r="C4" s="3" t="n">
        <v>3</v>
      </c>
      <c r="D4" s="3" t="n">
        <v>0.115</v>
      </c>
      <c r="E4" s="3" t="n">
        <v>800</v>
      </c>
      <c r="F4" s="3" t="n">
        <f aca="false">800-E4</f>
        <v>0</v>
      </c>
      <c r="G4" s="3" t="n">
        <f aca="false">D4*(E4+F4)/E4</f>
        <v>0.115</v>
      </c>
      <c r="H4" s="0" t="n">
        <v>0.05</v>
      </c>
    </row>
    <row r="5" customFormat="false" ht="12.8" hidden="false" customHeight="false" outlineLevel="0" collapsed="false">
      <c r="A5" s="0" t="n">
        <v>1</v>
      </c>
      <c r="B5" s="2" t="n">
        <v>43859.7604166667</v>
      </c>
      <c r="C5" s="3" t="n">
        <v>4</v>
      </c>
      <c r="D5" s="3" t="n">
        <v>0.11</v>
      </c>
      <c r="E5" s="3" t="n">
        <v>800</v>
      </c>
      <c r="F5" s="3" t="n">
        <f aca="false">800-E5</f>
        <v>0</v>
      </c>
      <c r="G5" s="3" t="n">
        <f aca="false">D5*(E5+F5)/E5</f>
        <v>0.11</v>
      </c>
      <c r="H5" s="3" t="n">
        <v>0.06</v>
      </c>
    </row>
    <row r="6" customFormat="false" ht="12.8" hidden="false" customHeight="false" outlineLevel="0" collapsed="false">
      <c r="A6" s="0" t="n">
        <v>1</v>
      </c>
      <c r="B6" s="2" t="n">
        <v>43859.7604166667</v>
      </c>
      <c r="C6" s="3" t="n">
        <v>5</v>
      </c>
      <c r="D6" s="3" t="n">
        <v>0.108</v>
      </c>
      <c r="E6" s="3" t="n">
        <v>800</v>
      </c>
      <c r="F6" s="3" t="n">
        <f aca="false">800-E6</f>
        <v>0</v>
      </c>
      <c r="G6" s="3" t="n">
        <f aca="false">D6*(E6+F6)/E6</f>
        <v>0.108</v>
      </c>
      <c r="H6" s="3" t="n">
        <v>0.063</v>
      </c>
    </row>
    <row r="7" customFormat="false" ht="12.8" hidden="false" customHeight="false" outlineLevel="0" collapsed="false">
      <c r="A7" s="0" t="n">
        <v>1</v>
      </c>
      <c r="B7" s="2" t="n">
        <v>43859.7604166667</v>
      </c>
      <c r="C7" s="3" t="n">
        <v>6</v>
      </c>
      <c r="D7" s="3" t="n">
        <v>0.105</v>
      </c>
      <c r="E7" s="3" t="n">
        <v>800</v>
      </c>
      <c r="F7" s="3" t="n">
        <f aca="false">800-E7</f>
        <v>0</v>
      </c>
      <c r="G7" s="3" t="n">
        <f aca="false">D7*(E7+F7)/E7</f>
        <v>0.105</v>
      </c>
      <c r="H7" s="3" t="n">
        <v>0.064</v>
      </c>
    </row>
    <row r="8" customFormat="false" ht="12.8" hidden="false" customHeight="false" outlineLevel="0" collapsed="false">
      <c r="A8" s="0" t="n">
        <v>1</v>
      </c>
      <c r="B8" s="2" t="n">
        <v>43859.7604166667</v>
      </c>
      <c r="C8" s="3" t="n">
        <v>7</v>
      </c>
      <c r="D8" s="3" t="n">
        <v>0.102</v>
      </c>
      <c r="E8" s="3" t="n">
        <v>800</v>
      </c>
      <c r="F8" s="3" t="n">
        <f aca="false">800-E8</f>
        <v>0</v>
      </c>
      <c r="G8" s="3" t="n">
        <f aca="false">D8*(E8+F8)/E8</f>
        <v>0.102</v>
      </c>
      <c r="H8" s="3" t="n">
        <v>0.044</v>
      </c>
    </row>
    <row r="9" customFormat="false" ht="12.8" hidden="false" customHeight="false" outlineLevel="0" collapsed="false">
      <c r="A9" s="0" t="n">
        <v>1</v>
      </c>
      <c r="B9" s="2" t="n">
        <v>43859.7604166667</v>
      </c>
      <c r="C9" s="3" t="n">
        <v>8</v>
      </c>
      <c r="D9" s="0" t="n">
        <v>0.112</v>
      </c>
      <c r="E9" s="3" t="n">
        <v>800</v>
      </c>
      <c r="F9" s="3" t="n">
        <f aca="false">800-E9</f>
        <v>0</v>
      </c>
      <c r="G9" s="3" t="n">
        <f aca="false">D9*(E9+F9)/E9</f>
        <v>0.112</v>
      </c>
      <c r="H9" s="3" t="n">
        <v>0.053</v>
      </c>
    </row>
    <row r="10" customFormat="false" ht="12.8" hidden="false" customHeight="false" outlineLevel="0" collapsed="false">
      <c r="A10" s="0" t="n">
        <v>1</v>
      </c>
      <c r="B10" s="2" t="n">
        <v>43859.7604166667</v>
      </c>
      <c r="C10" s="3" t="n">
        <v>1</v>
      </c>
      <c r="D10" s="0" t="n">
        <v>0.098</v>
      </c>
      <c r="E10" s="3" t="n">
        <v>800</v>
      </c>
      <c r="F10" s="3" t="n">
        <f aca="false">800-E10</f>
        <v>0</v>
      </c>
      <c r="G10" s="3" t="n">
        <f aca="false">D10*(E10+F10)/E10</f>
        <v>0.098</v>
      </c>
      <c r="H10" s="0" t="n">
        <v>0.095</v>
      </c>
    </row>
    <row r="11" customFormat="false" ht="12.8" hidden="false" customHeight="false" outlineLevel="0" collapsed="false">
      <c r="A11" s="0" t="n">
        <v>1</v>
      </c>
      <c r="B11" s="2" t="n">
        <v>43859.7604166667</v>
      </c>
      <c r="C11" s="3" t="n">
        <v>2</v>
      </c>
      <c r="D11" s="3" t="n">
        <v>0.106</v>
      </c>
      <c r="E11" s="3" t="n">
        <v>800</v>
      </c>
      <c r="F11" s="3" t="n">
        <f aca="false">800-E11</f>
        <v>0</v>
      </c>
      <c r="G11" s="3" t="n">
        <f aca="false">D11*(E11+F11)/E11</f>
        <v>0.106</v>
      </c>
      <c r="H11" s="0" t="n">
        <v>0.09</v>
      </c>
    </row>
    <row r="12" customFormat="false" ht="12.8" hidden="false" customHeight="false" outlineLevel="0" collapsed="false">
      <c r="A12" s="0" t="n">
        <v>1</v>
      </c>
      <c r="B12" s="2" t="n">
        <v>43859.7604166667</v>
      </c>
      <c r="C12" s="3" t="n">
        <v>3</v>
      </c>
      <c r="D12" s="3" t="n">
        <v>0.115</v>
      </c>
      <c r="E12" s="3" t="n">
        <v>800</v>
      </c>
      <c r="F12" s="3" t="n">
        <f aca="false">800-E12</f>
        <v>0</v>
      </c>
      <c r="G12" s="3" t="n">
        <f aca="false">D12*(E12+F12)/E12</f>
        <v>0.115</v>
      </c>
      <c r="H12" s="0" t="n">
        <v>0.052</v>
      </c>
    </row>
    <row r="13" customFormat="false" ht="12.8" hidden="false" customHeight="false" outlineLevel="0" collapsed="false">
      <c r="A13" s="0" t="n">
        <v>1</v>
      </c>
      <c r="B13" s="2" t="n">
        <v>43859.7604166667</v>
      </c>
      <c r="C13" s="3" t="n">
        <v>4</v>
      </c>
      <c r="D13" s="3" t="n">
        <v>0.11</v>
      </c>
      <c r="E13" s="3" t="n">
        <v>800</v>
      </c>
      <c r="F13" s="3" t="n">
        <f aca="false">800-E13</f>
        <v>0</v>
      </c>
      <c r="G13" s="3" t="n">
        <f aca="false">D13*(E13+F13)/E13</f>
        <v>0.11</v>
      </c>
      <c r="H13" s="0" t="n">
        <v>0.06</v>
      </c>
    </row>
    <row r="14" customFormat="false" ht="12.8" hidden="false" customHeight="false" outlineLevel="0" collapsed="false">
      <c r="A14" s="0" t="n">
        <v>1</v>
      </c>
      <c r="B14" s="2" t="n">
        <v>43859.7604166667</v>
      </c>
      <c r="C14" s="3" t="n">
        <v>5</v>
      </c>
      <c r="D14" s="3" t="n">
        <v>0.108</v>
      </c>
      <c r="E14" s="3" t="n">
        <v>800</v>
      </c>
      <c r="F14" s="3" t="n">
        <f aca="false">800-E14</f>
        <v>0</v>
      </c>
      <c r="G14" s="3" t="n">
        <f aca="false">D14*(E14+F14)/E14</f>
        <v>0.108</v>
      </c>
      <c r="H14" s="0" t="n">
        <v>0.065</v>
      </c>
    </row>
    <row r="15" customFormat="false" ht="12.8" hidden="false" customHeight="false" outlineLevel="0" collapsed="false">
      <c r="A15" s="0" t="n">
        <v>1</v>
      </c>
      <c r="B15" s="2" t="n">
        <v>43859.7604166667</v>
      </c>
      <c r="C15" s="3" t="n">
        <v>6</v>
      </c>
      <c r="D15" s="3" t="n">
        <v>0.105</v>
      </c>
      <c r="E15" s="3" t="n">
        <v>800</v>
      </c>
      <c r="F15" s="3" t="n">
        <f aca="false">800-E15</f>
        <v>0</v>
      </c>
      <c r="G15" s="3" t="n">
        <f aca="false">D15*(E15+F15)/E15</f>
        <v>0.105</v>
      </c>
      <c r="H15" s="0" t="n">
        <v>0.065</v>
      </c>
    </row>
    <row r="16" customFormat="false" ht="12.8" hidden="false" customHeight="false" outlineLevel="0" collapsed="false">
      <c r="A16" s="0" t="n">
        <v>1</v>
      </c>
      <c r="B16" s="2" t="n">
        <v>43859.7604166667</v>
      </c>
      <c r="C16" s="3" t="n">
        <v>7</v>
      </c>
      <c r="D16" s="3" t="n">
        <v>0.102</v>
      </c>
      <c r="E16" s="3" t="n">
        <v>800</v>
      </c>
      <c r="F16" s="3" t="n">
        <f aca="false">800-E16</f>
        <v>0</v>
      </c>
      <c r="G16" s="3" t="n">
        <f aca="false">D16*(E16+F16)/E16</f>
        <v>0.102</v>
      </c>
      <c r="H16" s="0" t="n">
        <v>0.046</v>
      </c>
    </row>
    <row r="17" customFormat="false" ht="12.8" hidden="false" customHeight="false" outlineLevel="0" collapsed="false">
      <c r="A17" s="0" t="n">
        <v>1</v>
      </c>
      <c r="B17" s="2" t="n">
        <v>43859.7604166667</v>
      </c>
      <c r="C17" s="3" t="n">
        <v>8</v>
      </c>
      <c r="D17" s="0" t="n">
        <v>0.112</v>
      </c>
      <c r="E17" s="3" t="n">
        <v>800</v>
      </c>
      <c r="F17" s="3" t="n">
        <f aca="false">800-E17</f>
        <v>0</v>
      </c>
      <c r="G17" s="3" t="n">
        <f aca="false">D17*(E17+F17)/E17</f>
        <v>0.112</v>
      </c>
      <c r="H17" s="0" t="n">
        <v>0.054</v>
      </c>
    </row>
    <row r="18" customFormat="false" ht="12.8" hidden="false" customHeight="false" outlineLevel="0" collapsed="false">
      <c r="A18" s="0" t="n">
        <v>2</v>
      </c>
      <c r="B18" s="2" t="n">
        <v>43860.3958333333</v>
      </c>
      <c r="C18" s="3" t="n">
        <v>1</v>
      </c>
      <c r="D18" s="0" t="n">
        <v>0.255</v>
      </c>
      <c r="E18" s="3" t="n">
        <v>800</v>
      </c>
      <c r="F18" s="3" t="n">
        <f aca="false">800-E18</f>
        <v>0</v>
      </c>
      <c r="G18" s="3" t="n">
        <f aca="false">D18*(E18+F18)/E18</f>
        <v>0.255</v>
      </c>
      <c r="H18" s="0" t="n">
        <v>0.193</v>
      </c>
    </row>
    <row r="19" customFormat="false" ht="12.8" hidden="false" customHeight="false" outlineLevel="0" collapsed="false">
      <c r="A19" s="0" t="n">
        <v>2</v>
      </c>
      <c r="B19" s="2" t="n">
        <v>43860.3958333333</v>
      </c>
      <c r="C19" s="3" t="n">
        <v>2</v>
      </c>
      <c r="D19" s="0" t="n">
        <v>0.271</v>
      </c>
      <c r="E19" s="3" t="n">
        <v>800</v>
      </c>
      <c r="F19" s="3" t="n">
        <f aca="false">800-E19</f>
        <v>0</v>
      </c>
      <c r="G19" s="3" t="n">
        <f aca="false">D19*(E19+F19)/E19</f>
        <v>0.271</v>
      </c>
      <c r="H19" s="0" t="n">
        <v>0.185</v>
      </c>
    </row>
    <row r="20" customFormat="false" ht="12.8" hidden="false" customHeight="false" outlineLevel="0" collapsed="false">
      <c r="A20" s="0" t="n">
        <v>2</v>
      </c>
      <c r="B20" s="2" t="n">
        <v>43860.3958333333</v>
      </c>
      <c r="C20" s="3" t="n">
        <v>3</v>
      </c>
      <c r="D20" s="0" t="n">
        <v>0.256</v>
      </c>
      <c r="E20" s="3" t="n">
        <v>800</v>
      </c>
      <c r="F20" s="3" t="n">
        <f aca="false">800-E20</f>
        <v>0</v>
      </c>
      <c r="G20" s="3" t="n">
        <f aca="false">D20*(E20+F20)/E20</f>
        <v>0.256</v>
      </c>
      <c r="H20" s="0" t="n">
        <v>0.116</v>
      </c>
    </row>
    <row r="21" customFormat="false" ht="12.8" hidden="false" customHeight="false" outlineLevel="0" collapsed="false">
      <c r="A21" s="0" t="n">
        <v>2</v>
      </c>
      <c r="B21" s="2" t="n">
        <v>43860.3958333333</v>
      </c>
      <c r="C21" s="3" t="n">
        <v>4</v>
      </c>
      <c r="D21" s="0" t="n">
        <v>0.251</v>
      </c>
      <c r="E21" s="3" t="n">
        <v>800</v>
      </c>
      <c r="F21" s="3" t="n">
        <f aca="false">800-E21</f>
        <v>0</v>
      </c>
      <c r="G21" s="3" t="n">
        <f aca="false">D21*(E21+F21)/E21</f>
        <v>0.251</v>
      </c>
      <c r="H21" s="0" t="n">
        <v>0.13</v>
      </c>
    </row>
    <row r="22" customFormat="false" ht="12.8" hidden="false" customHeight="false" outlineLevel="0" collapsed="false">
      <c r="A22" s="0" t="n">
        <v>2</v>
      </c>
      <c r="B22" s="2" t="n">
        <v>43860.3958333333</v>
      </c>
      <c r="C22" s="3" t="n">
        <v>5</v>
      </c>
      <c r="D22" s="0" t="n">
        <v>0.271</v>
      </c>
      <c r="E22" s="3" t="n">
        <v>800</v>
      </c>
      <c r="F22" s="3" t="n">
        <f aca="false">800-E22</f>
        <v>0</v>
      </c>
      <c r="G22" s="3" t="n">
        <f aca="false">D22*(E22+F22)/E22</f>
        <v>0.271</v>
      </c>
      <c r="H22" s="0" t="n">
        <v>0.146</v>
      </c>
    </row>
    <row r="23" customFormat="false" ht="12.8" hidden="false" customHeight="false" outlineLevel="0" collapsed="false">
      <c r="A23" s="0" t="n">
        <v>2</v>
      </c>
      <c r="B23" s="2" t="n">
        <v>43860.3958333333</v>
      </c>
      <c r="C23" s="3" t="n">
        <v>6</v>
      </c>
      <c r="D23" s="0" t="n">
        <v>0.264</v>
      </c>
      <c r="E23" s="3" t="n">
        <v>800</v>
      </c>
      <c r="F23" s="3" t="n">
        <f aca="false">800-E23</f>
        <v>0</v>
      </c>
      <c r="G23" s="3" t="n">
        <f aca="false">D23*(E23+F23)/E23</f>
        <v>0.264</v>
      </c>
      <c r="H23" s="0" t="n">
        <v>0.142</v>
      </c>
    </row>
    <row r="24" customFormat="false" ht="12.8" hidden="false" customHeight="false" outlineLevel="0" collapsed="false">
      <c r="A24" s="0" t="n">
        <v>2</v>
      </c>
      <c r="B24" s="2" t="n">
        <v>43860.3958333333</v>
      </c>
      <c r="C24" s="3" t="n">
        <v>7</v>
      </c>
      <c r="D24" s="0" t="n">
        <v>0.253</v>
      </c>
      <c r="E24" s="3" t="n">
        <v>800</v>
      </c>
      <c r="F24" s="3" t="n">
        <f aca="false">800-E24</f>
        <v>0</v>
      </c>
      <c r="G24" s="3" t="n">
        <f aca="false">D24*(E24+F24)/E24</f>
        <v>0.253</v>
      </c>
      <c r="H24" s="0" t="n">
        <v>0.109</v>
      </c>
    </row>
    <row r="25" customFormat="false" ht="12.8" hidden="false" customHeight="false" outlineLevel="0" collapsed="false">
      <c r="A25" s="0" t="n">
        <v>2</v>
      </c>
      <c r="B25" s="2" t="n">
        <v>43860.3958333333</v>
      </c>
      <c r="C25" s="3" t="n">
        <v>8</v>
      </c>
      <c r="D25" s="0" t="n">
        <v>0.279</v>
      </c>
      <c r="E25" s="3" t="n">
        <v>800</v>
      </c>
      <c r="F25" s="3" t="n">
        <f aca="false">800-E25</f>
        <v>0</v>
      </c>
      <c r="G25" s="3" t="n">
        <f aca="false">D25*(E25+F25)/E25</f>
        <v>0.279</v>
      </c>
      <c r="H25" s="0" t="n">
        <v>0.123</v>
      </c>
    </row>
    <row r="26" customFormat="false" ht="12.8" hidden="false" customHeight="false" outlineLevel="0" collapsed="false">
      <c r="A26" s="0" t="n">
        <v>2</v>
      </c>
      <c r="B26" s="2" t="n">
        <v>43860.3958333333</v>
      </c>
      <c r="C26" s="3" t="n">
        <v>1</v>
      </c>
      <c r="D26" s="0" t="n">
        <v>0.255</v>
      </c>
      <c r="E26" s="3" t="n">
        <v>800</v>
      </c>
      <c r="F26" s="3" t="n">
        <f aca="false">800-E26</f>
        <v>0</v>
      </c>
      <c r="G26" s="3" t="n">
        <f aca="false">D26*(E26+F26)/E26</f>
        <v>0.255</v>
      </c>
      <c r="H26" s="0" t="n">
        <v>0.179</v>
      </c>
    </row>
    <row r="27" customFormat="false" ht="12.8" hidden="false" customHeight="false" outlineLevel="0" collapsed="false">
      <c r="A27" s="0" t="n">
        <v>2</v>
      </c>
      <c r="B27" s="2" t="n">
        <v>43860.3958333333</v>
      </c>
      <c r="C27" s="3" t="n">
        <v>2</v>
      </c>
      <c r="D27" s="0" t="n">
        <v>0.271</v>
      </c>
      <c r="E27" s="3" t="n">
        <v>800</v>
      </c>
      <c r="F27" s="3" t="n">
        <f aca="false">800-E27</f>
        <v>0</v>
      </c>
      <c r="G27" s="3" t="n">
        <f aca="false">D27*(E27+F27)/E27</f>
        <v>0.271</v>
      </c>
      <c r="H27" s="0" t="n">
        <v>0.188</v>
      </c>
    </row>
    <row r="28" customFormat="false" ht="12.8" hidden="false" customHeight="false" outlineLevel="0" collapsed="false">
      <c r="A28" s="0" t="n">
        <v>2</v>
      </c>
      <c r="B28" s="2" t="n">
        <v>43860.3958333333</v>
      </c>
      <c r="C28" s="3" t="n">
        <v>3</v>
      </c>
      <c r="D28" s="0" t="n">
        <v>0.256</v>
      </c>
      <c r="E28" s="3" t="n">
        <v>800</v>
      </c>
      <c r="F28" s="3" t="n">
        <f aca="false">800-E28</f>
        <v>0</v>
      </c>
      <c r="G28" s="3" t="n">
        <f aca="false">D28*(E28+F28)/E28</f>
        <v>0.256</v>
      </c>
      <c r="H28" s="0" t="n">
        <v>0.117</v>
      </c>
    </row>
    <row r="29" customFormat="false" ht="12.8" hidden="false" customHeight="false" outlineLevel="0" collapsed="false">
      <c r="A29" s="0" t="n">
        <v>2</v>
      </c>
      <c r="B29" s="2" t="n">
        <v>43860.3958333333</v>
      </c>
      <c r="C29" s="3" t="n">
        <v>4</v>
      </c>
      <c r="D29" s="0" t="n">
        <v>0.251</v>
      </c>
      <c r="E29" s="3" t="n">
        <v>800</v>
      </c>
      <c r="F29" s="3" t="n">
        <f aca="false">800-E29</f>
        <v>0</v>
      </c>
      <c r="G29" s="3" t="n">
        <f aca="false">D29*(E29+F29)/E29</f>
        <v>0.251</v>
      </c>
      <c r="H29" s="0" t="n">
        <v>0.131</v>
      </c>
    </row>
    <row r="30" customFormat="false" ht="12.8" hidden="false" customHeight="false" outlineLevel="0" collapsed="false">
      <c r="A30" s="0" t="n">
        <v>2</v>
      </c>
      <c r="B30" s="2" t="n">
        <v>43860.3958333333</v>
      </c>
      <c r="C30" s="3" t="n">
        <v>5</v>
      </c>
      <c r="D30" s="0" t="n">
        <v>0.271</v>
      </c>
      <c r="E30" s="3" t="n">
        <v>800</v>
      </c>
      <c r="F30" s="3" t="n">
        <f aca="false">800-E30</f>
        <v>0</v>
      </c>
      <c r="G30" s="3" t="n">
        <f aca="false">D30*(E30+F30)/E30</f>
        <v>0.271</v>
      </c>
      <c r="H30" s="0" t="n">
        <v>0.151</v>
      </c>
    </row>
    <row r="31" customFormat="false" ht="12.8" hidden="false" customHeight="false" outlineLevel="0" collapsed="false">
      <c r="A31" s="0" t="n">
        <v>2</v>
      </c>
      <c r="B31" s="2" t="n">
        <v>43860.3958333333</v>
      </c>
      <c r="C31" s="3" t="n">
        <v>6</v>
      </c>
      <c r="D31" s="0" t="n">
        <v>0.264</v>
      </c>
      <c r="E31" s="3" t="n">
        <v>800</v>
      </c>
      <c r="F31" s="3" t="n">
        <f aca="false">800-E31</f>
        <v>0</v>
      </c>
      <c r="G31" s="3" t="n">
        <f aca="false">D31*(E31+F31)/E31</f>
        <v>0.264</v>
      </c>
      <c r="H31" s="0" t="n">
        <v>0.146</v>
      </c>
    </row>
    <row r="32" customFormat="false" ht="12.8" hidden="false" customHeight="false" outlineLevel="0" collapsed="false">
      <c r="A32" s="0" t="n">
        <v>2</v>
      </c>
      <c r="B32" s="2" t="n">
        <v>43860.3958333333</v>
      </c>
      <c r="C32" s="3" t="n">
        <v>7</v>
      </c>
      <c r="D32" s="0" t="n">
        <v>0.253</v>
      </c>
      <c r="E32" s="3" t="n">
        <v>800</v>
      </c>
      <c r="F32" s="3" t="n">
        <f aca="false">800-E32</f>
        <v>0</v>
      </c>
      <c r="G32" s="3" t="n">
        <f aca="false">D32*(E32+F32)/E32</f>
        <v>0.253</v>
      </c>
      <c r="H32" s="0" t="n">
        <v>0.11</v>
      </c>
    </row>
    <row r="33" customFormat="false" ht="12.8" hidden="false" customHeight="false" outlineLevel="0" collapsed="false">
      <c r="A33" s="0" t="n">
        <v>2</v>
      </c>
      <c r="B33" s="2" t="n">
        <v>43860.3958333333</v>
      </c>
      <c r="C33" s="3" t="n">
        <v>8</v>
      </c>
      <c r="D33" s="0" t="n">
        <v>0.279</v>
      </c>
      <c r="E33" s="3" t="n">
        <v>800</v>
      </c>
      <c r="F33" s="3" t="n">
        <f aca="false">800-E33</f>
        <v>0</v>
      </c>
      <c r="G33" s="3" t="n">
        <f aca="false">D33*(E33+F33)/E33</f>
        <v>0.279</v>
      </c>
      <c r="H33" s="0" t="n">
        <v>0.126</v>
      </c>
    </row>
    <row r="34" customFormat="false" ht="12.8" hidden="false" customHeight="false" outlineLevel="0" collapsed="false">
      <c r="A34" s="0" t="n">
        <v>3</v>
      </c>
      <c r="B34" s="2" t="n">
        <v>43860.6458333333</v>
      </c>
      <c r="C34" s="3" t="n">
        <v>1</v>
      </c>
      <c r="D34" s="0" t="n">
        <v>0.355</v>
      </c>
      <c r="E34" s="3" t="n">
        <v>800</v>
      </c>
      <c r="F34" s="3" t="n">
        <f aca="false">800-E34</f>
        <v>0</v>
      </c>
      <c r="G34" s="3" t="n">
        <f aca="false">D34*(E34+F34)/E34</f>
        <v>0.355</v>
      </c>
      <c r="H34" s="0" t="n">
        <v>0.234</v>
      </c>
    </row>
    <row r="35" customFormat="false" ht="12.8" hidden="false" customHeight="false" outlineLevel="0" collapsed="false">
      <c r="A35" s="0" t="n">
        <v>3</v>
      </c>
      <c r="B35" s="2" t="n">
        <v>43860.6458333333</v>
      </c>
      <c r="C35" s="3" t="n">
        <v>2</v>
      </c>
      <c r="D35" s="0" t="n">
        <v>0.356</v>
      </c>
      <c r="E35" s="3" t="n">
        <v>800</v>
      </c>
      <c r="F35" s="3" t="n">
        <f aca="false">800-E35</f>
        <v>0</v>
      </c>
      <c r="G35" s="3" t="n">
        <f aca="false">D35*(E35+F35)/E35</f>
        <v>0.356</v>
      </c>
      <c r="H35" s="0" t="n">
        <v>0.252</v>
      </c>
    </row>
    <row r="36" customFormat="false" ht="12.8" hidden="false" customHeight="false" outlineLevel="0" collapsed="false">
      <c r="A36" s="0" t="n">
        <v>3</v>
      </c>
      <c r="B36" s="2" t="n">
        <v>43860.6458333333</v>
      </c>
      <c r="C36" s="3" t="n">
        <v>3</v>
      </c>
      <c r="D36" s="0" t="n">
        <v>0.344</v>
      </c>
      <c r="E36" s="3" t="n">
        <v>800</v>
      </c>
      <c r="F36" s="3" t="n">
        <f aca="false">800-E36</f>
        <v>0</v>
      </c>
      <c r="G36" s="3" t="n">
        <f aca="false">D36*(E36+F36)/E36</f>
        <v>0.344</v>
      </c>
      <c r="H36" s="0" t="n">
        <v>0.161</v>
      </c>
    </row>
    <row r="37" customFormat="false" ht="12.8" hidden="false" customHeight="false" outlineLevel="0" collapsed="false">
      <c r="A37" s="0" t="n">
        <v>3</v>
      </c>
      <c r="B37" s="2" t="n">
        <v>43860.6458333333</v>
      </c>
      <c r="C37" s="3" t="n">
        <v>4</v>
      </c>
      <c r="D37" s="0" t="n">
        <v>0.335</v>
      </c>
      <c r="E37" s="3" t="n">
        <v>800</v>
      </c>
      <c r="F37" s="3" t="n">
        <f aca="false">800-E37</f>
        <v>0</v>
      </c>
      <c r="G37" s="3" t="n">
        <f aca="false">D37*(E37+F37)/E37</f>
        <v>0.335</v>
      </c>
      <c r="H37" s="0" t="n">
        <v>0.181</v>
      </c>
    </row>
    <row r="38" customFormat="false" ht="12.8" hidden="false" customHeight="false" outlineLevel="0" collapsed="false">
      <c r="A38" s="0" t="n">
        <v>3</v>
      </c>
      <c r="B38" s="2" t="n">
        <v>43860.6458333333</v>
      </c>
      <c r="C38" s="3" t="n">
        <v>5</v>
      </c>
      <c r="D38" s="0" t="n">
        <v>0.363</v>
      </c>
      <c r="E38" s="3" t="n">
        <v>800</v>
      </c>
      <c r="F38" s="3" t="n">
        <f aca="false">800-E38</f>
        <v>0</v>
      </c>
      <c r="G38" s="3" t="n">
        <f aca="false">D38*(E38+F38)/E38</f>
        <v>0.363</v>
      </c>
      <c r="H38" s="0" t="n">
        <v>0.209</v>
      </c>
    </row>
    <row r="39" customFormat="false" ht="12.8" hidden="false" customHeight="false" outlineLevel="0" collapsed="false">
      <c r="A39" s="0" t="n">
        <v>3</v>
      </c>
      <c r="B39" s="2" t="n">
        <v>43860.6458333333</v>
      </c>
      <c r="C39" s="3" t="n">
        <v>6</v>
      </c>
      <c r="D39" s="0" t="n">
        <v>0.361</v>
      </c>
      <c r="E39" s="3" t="n">
        <v>800</v>
      </c>
      <c r="F39" s="3" t="n">
        <f aca="false">800-E39</f>
        <v>0</v>
      </c>
      <c r="G39" s="3" t="n">
        <f aca="false">D39*(E39+F39)/E39</f>
        <v>0.361</v>
      </c>
      <c r="H39" s="0" t="n">
        <v>0.2</v>
      </c>
    </row>
    <row r="40" customFormat="false" ht="12.8" hidden="false" customHeight="false" outlineLevel="0" collapsed="false">
      <c r="A40" s="0" t="n">
        <v>3</v>
      </c>
      <c r="B40" s="2" t="n">
        <v>43860.6458333333</v>
      </c>
      <c r="C40" s="3" t="n">
        <v>7</v>
      </c>
      <c r="D40" s="0" t="n">
        <v>0.353</v>
      </c>
      <c r="E40" s="3" t="n">
        <v>800</v>
      </c>
      <c r="F40" s="3" t="n">
        <f aca="false">800-E40</f>
        <v>0</v>
      </c>
      <c r="G40" s="3" t="n">
        <f aca="false">D40*(E40+F40)/E40</f>
        <v>0.353</v>
      </c>
      <c r="H40" s="0" t="n">
        <v>0.162</v>
      </c>
    </row>
    <row r="41" customFormat="false" ht="12.8" hidden="false" customHeight="false" outlineLevel="0" collapsed="false">
      <c r="A41" s="0" t="n">
        <v>3</v>
      </c>
      <c r="B41" s="2" t="n">
        <v>43860.6458333333</v>
      </c>
      <c r="C41" s="3" t="n">
        <v>8</v>
      </c>
      <c r="D41" s="0" t="n">
        <v>0.39</v>
      </c>
      <c r="E41" s="3" t="n">
        <v>800</v>
      </c>
      <c r="F41" s="3" t="n">
        <f aca="false">800-E41</f>
        <v>0</v>
      </c>
      <c r="G41" s="3" t="n">
        <f aca="false">D41*(E41+F41)/E41</f>
        <v>0.39</v>
      </c>
      <c r="H41" s="0" t="n">
        <v>0.175</v>
      </c>
    </row>
    <row r="42" customFormat="false" ht="12.8" hidden="false" customHeight="false" outlineLevel="0" collapsed="false">
      <c r="A42" s="0" t="n">
        <v>3</v>
      </c>
      <c r="B42" s="2" t="n">
        <v>43860.6458333333</v>
      </c>
      <c r="C42" s="3" t="n">
        <v>1</v>
      </c>
      <c r="D42" s="0" t="n">
        <v>0.355</v>
      </c>
      <c r="E42" s="3" t="n">
        <v>800</v>
      </c>
      <c r="F42" s="3" t="n">
        <f aca="false">800-E42</f>
        <v>0</v>
      </c>
      <c r="G42" s="3" t="n">
        <f aca="false">D42*(E42+F42)/E42</f>
        <v>0.355</v>
      </c>
      <c r="H42" s="0" t="n">
        <v>0.24</v>
      </c>
    </row>
    <row r="43" customFormat="false" ht="12.8" hidden="false" customHeight="false" outlineLevel="0" collapsed="false">
      <c r="A43" s="0" t="n">
        <v>3</v>
      </c>
      <c r="B43" s="2" t="n">
        <v>43860.6458333333</v>
      </c>
      <c r="C43" s="3" t="n">
        <v>2</v>
      </c>
      <c r="D43" s="0" t="n">
        <v>0.356</v>
      </c>
      <c r="E43" s="3" t="n">
        <v>800</v>
      </c>
      <c r="F43" s="3" t="n">
        <f aca="false">800-E43</f>
        <v>0</v>
      </c>
      <c r="G43" s="3" t="n">
        <f aca="false">D43*(E43+F43)/E43</f>
        <v>0.356</v>
      </c>
      <c r="H43" s="0" t="n">
        <v>0.245</v>
      </c>
    </row>
    <row r="44" customFormat="false" ht="12.8" hidden="false" customHeight="false" outlineLevel="0" collapsed="false">
      <c r="A44" s="0" t="n">
        <v>3</v>
      </c>
      <c r="B44" s="2" t="n">
        <v>43860.6458333333</v>
      </c>
      <c r="C44" s="3" t="n">
        <v>3</v>
      </c>
      <c r="D44" s="0" t="n">
        <v>0.344</v>
      </c>
      <c r="E44" s="3" t="n">
        <v>800</v>
      </c>
      <c r="F44" s="3" t="n">
        <f aca="false">800-E44</f>
        <v>0</v>
      </c>
      <c r="G44" s="3" t="n">
        <f aca="false">D44*(E44+F44)/E44</f>
        <v>0.344</v>
      </c>
      <c r="H44" s="0" t="n">
        <v>0.165</v>
      </c>
    </row>
    <row r="45" customFormat="false" ht="12.8" hidden="false" customHeight="false" outlineLevel="0" collapsed="false">
      <c r="A45" s="0" t="n">
        <v>3</v>
      </c>
      <c r="B45" s="2" t="n">
        <v>43860.6458333333</v>
      </c>
      <c r="C45" s="3" t="n">
        <v>4</v>
      </c>
      <c r="D45" s="0" t="n">
        <v>0.335</v>
      </c>
      <c r="E45" s="3" t="n">
        <v>800</v>
      </c>
      <c r="F45" s="3" t="n">
        <f aca="false">800-E45</f>
        <v>0</v>
      </c>
      <c r="G45" s="3" t="n">
        <f aca="false">D45*(E45+F45)/E45</f>
        <v>0.335</v>
      </c>
      <c r="H45" s="0" t="n">
        <v>0.184</v>
      </c>
    </row>
    <row r="46" customFormat="false" ht="12.8" hidden="false" customHeight="false" outlineLevel="0" collapsed="false">
      <c r="A46" s="0" t="n">
        <v>3</v>
      </c>
      <c r="B46" s="2" t="n">
        <v>43860.6458333333</v>
      </c>
      <c r="C46" s="3" t="n">
        <v>5</v>
      </c>
      <c r="D46" s="0" t="n">
        <v>0.363</v>
      </c>
      <c r="E46" s="3" t="n">
        <v>800</v>
      </c>
      <c r="F46" s="3" t="n">
        <f aca="false">800-E46</f>
        <v>0</v>
      </c>
      <c r="G46" s="3" t="n">
        <f aca="false">D46*(E46+F46)/E46</f>
        <v>0.363</v>
      </c>
      <c r="H46" s="0" t="n">
        <v>0.213</v>
      </c>
    </row>
    <row r="47" customFormat="false" ht="12.8" hidden="false" customHeight="false" outlineLevel="0" collapsed="false">
      <c r="A47" s="0" t="n">
        <v>3</v>
      </c>
      <c r="B47" s="2" t="n">
        <v>43860.6458333333</v>
      </c>
      <c r="C47" s="3" t="n">
        <v>6</v>
      </c>
      <c r="D47" s="0" t="n">
        <v>0.361</v>
      </c>
      <c r="E47" s="3" t="n">
        <v>800</v>
      </c>
      <c r="F47" s="3" t="n">
        <f aca="false">800-E47</f>
        <v>0</v>
      </c>
      <c r="G47" s="3" t="n">
        <f aca="false">D47*(E47+F47)/E47</f>
        <v>0.361</v>
      </c>
      <c r="H47" s="0" t="n">
        <v>0.206</v>
      </c>
    </row>
    <row r="48" customFormat="false" ht="12.8" hidden="false" customHeight="false" outlineLevel="0" collapsed="false">
      <c r="A48" s="0" t="n">
        <v>3</v>
      </c>
      <c r="B48" s="2" t="n">
        <v>43860.6458333333</v>
      </c>
      <c r="C48" s="3" t="n">
        <v>7</v>
      </c>
      <c r="D48" s="0" t="n">
        <v>0.353</v>
      </c>
      <c r="E48" s="3" t="n">
        <v>800</v>
      </c>
      <c r="F48" s="3" t="n">
        <f aca="false">800-E48</f>
        <v>0</v>
      </c>
      <c r="G48" s="3" t="n">
        <f aca="false">D48*(E48+F48)/E48</f>
        <v>0.353</v>
      </c>
      <c r="H48" s="0" t="n">
        <v>0.168</v>
      </c>
    </row>
    <row r="49" customFormat="false" ht="12.8" hidden="false" customHeight="false" outlineLevel="0" collapsed="false">
      <c r="A49" s="0" t="n">
        <v>3</v>
      </c>
      <c r="B49" s="2" t="n">
        <v>43860.6458333333</v>
      </c>
      <c r="C49" s="3" t="n">
        <v>8</v>
      </c>
      <c r="D49" s="0" t="n">
        <v>0.39</v>
      </c>
      <c r="E49" s="3" t="n">
        <v>800</v>
      </c>
      <c r="F49" s="3" t="n">
        <f aca="false">800-E49</f>
        <v>0</v>
      </c>
      <c r="G49" s="3" t="n">
        <f aca="false">D49*(E49+F49)/E49</f>
        <v>0.39</v>
      </c>
      <c r="H49" s="0" t="n">
        <v>0.181</v>
      </c>
    </row>
    <row r="50" customFormat="false" ht="12.8" hidden="false" customHeight="false" outlineLevel="0" collapsed="false">
      <c r="A50" s="0" t="n">
        <v>4</v>
      </c>
      <c r="B50" s="2" t="n">
        <v>43861.40625</v>
      </c>
      <c r="C50" s="3" t="n">
        <v>1</v>
      </c>
      <c r="D50" s="0" t="n">
        <v>0.483</v>
      </c>
      <c r="E50" s="0" t="n">
        <v>400</v>
      </c>
      <c r="F50" s="0" t="n">
        <v>400</v>
      </c>
      <c r="G50" s="3" t="n">
        <f aca="false">D50*(E50+F50)/E50</f>
        <v>0.966</v>
      </c>
      <c r="H50" s="0" t="n">
        <v>0.515</v>
      </c>
    </row>
    <row r="51" customFormat="false" ht="12.8" hidden="false" customHeight="false" outlineLevel="0" collapsed="false">
      <c r="A51" s="0" t="n">
        <v>4</v>
      </c>
      <c r="B51" s="2" t="n">
        <v>43861.40625</v>
      </c>
      <c r="C51" s="3" t="n">
        <v>2</v>
      </c>
      <c r="D51" s="0" t="n">
        <v>0.495</v>
      </c>
      <c r="E51" s="0" t="n">
        <v>400</v>
      </c>
      <c r="F51" s="0" t="n">
        <v>400</v>
      </c>
      <c r="G51" s="3" t="n">
        <f aca="false">D51*(E51+F51)/E51</f>
        <v>0.99</v>
      </c>
      <c r="H51" s="0" t="n">
        <v>0.545</v>
      </c>
    </row>
    <row r="52" customFormat="false" ht="12.8" hidden="false" customHeight="false" outlineLevel="0" collapsed="false">
      <c r="A52" s="0" t="n">
        <v>4</v>
      </c>
      <c r="B52" s="2" t="n">
        <v>43861.40625</v>
      </c>
      <c r="C52" s="3" t="n">
        <v>3</v>
      </c>
      <c r="D52" s="0" t="n">
        <v>0.47</v>
      </c>
      <c r="E52" s="0" t="n">
        <v>400</v>
      </c>
      <c r="F52" s="0" t="n">
        <v>400</v>
      </c>
      <c r="G52" s="3" t="n">
        <f aca="false">D52*(E52+F52)/E52</f>
        <v>0.94</v>
      </c>
      <c r="H52" s="0" t="n">
        <v>0.413</v>
      </c>
    </row>
    <row r="53" customFormat="false" ht="12.8" hidden="false" customHeight="false" outlineLevel="0" collapsed="false">
      <c r="A53" s="0" t="n">
        <v>4</v>
      </c>
      <c r="B53" s="2" t="n">
        <v>43861.40625</v>
      </c>
      <c r="C53" s="3" t="n">
        <v>4</v>
      </c>
      <c r="D53" s="0" t="n">
        <v>0.457</v>
      </c>
      <c r="E53" s="0" t="n">
        <v>400</v>
      </c>
      <c r="F53" s="0" t="n">
        <v>400</v>
      </c>
      <c r="G53" s="3" t="n">
        <f aca="false">D53*(E53+F53)/E53</f>
        <v>0.914</v>
      </c>
      <c r="H53" s="0" t="n">
        <v>0.446</v>
      </c>
    </row>
    <row r="54" customFormat="false" ht="12.8" hidden="false" customHeight="false" outlineLevel="0" collapsed="false">
      <c r="A54" s="0" t="n">
        <v>4</v>
      </c>
      <c r="B54" s="2" t="n">
        <v>43861.40625</v>
      </c>
      <c r="C54" s="3" t="n">
        <v>5</v>
      </c>
      <c r="D54" s="0" t="n">
        <v>0.487</v>
      </c>
      <c r="E54" s="0" t="n">
        <v>400</v>
      </c>
      <c r="F54" s="0" t="n">
        <v>400</v>
      </c>
      <c r="G54" s="3" t="n">
        <f aca="false">D54*(E54+F54)/E54</f>
        <v>0.974</v>
      </c>
      <c r="H54" s="0" t="n">
        <v>0.505</v>
      </c>
    </row>
    <row r="55" customFormat="false" ht="12.8" hidden="false" customHeight="false" outlineLevel="0" collapsed="false">
      <c r="A55" s="0" t="n">
        <v>4</v>
      </c>
      <c r="B55" s="2" t="n">
        <v>43861.40625</v>
      </c>
      <c r="C55" s="3" t="n">
        <v>6</v>
      </c>
      <c r="D55" s="0" t="n">
        <v>0.493</v>
      </c>
      <c r="E55" s="0" t="n">
        <v>400</v>
      </c>
      <c r="F55" s="0" t="n">
        <v>400</v>
      </c>
      <c r="G55" s="3" t="n">
        <f aca="false">D55*(E55+F55)/E55</f>
        <v>0.986</v>
      </c>
      <c r="H55" s="0" t="n">
        <v>0.493</v>
      </c>
    </row>
    <row r="56" customFormat="false" ht="12.8" hidden="false" customHeight="false" outlineLevel="0" collapsed="false">
      <c r="A56" s="0" t="n">
        <v>4</v>
      </c>
      <c r="B56" s="2" t="n">
        <v>43861.40625</v>
      </c>
      <c r="C56" s="3" t="n">
        <v>7</v>
      </c>
      <c r="D56" s="0" t="n">
        <v>0.486</v>
      </c>
      <c r="E56" s="0" t="n">
        <v>400</v>
      </c>
      <c r="F56" s="0" t="n">
        <v>400</v>
      </c>
      <c r="G56" s="3" t="n">
        <f aca="false">D56*(E56+F56)/E56</f>
        <v>0.972</v>
      </c>
      <c r="H56" s="0" t="n">
        <v>0.438</v>
      </c>
    </row>
    <row r="57" customFormat="false" ht="12.8" hidden="false" customHeight="false" outlineLevel="0" collapsed="false">
      <c r="A57" s="0" t="n">
        <v>4</v>
      </c>
      <c r="B57" s="2" t="n">
        <v>43861.40625</v>
      </c>
      <c r="C57" s="3" t="n">
        <v>8</v>
      </c>
      <c r="D57" s="0" t="n">
        <v>0.525</v>
      </c>
      <c r="E57" s="0" t="n">
        <v>400</v>
      </c>
      <c r="F57" s="0" t="n">
        <v>400</v>
      </c>
      <c r="G57" s="3" t="n">
        <f aca="false">D57*(E57+F57)/E57</f>
        <v>1.05</v>
      </c>
      <c r="H57" s="0" t="n">
        <v>0.462</v>
      </c>
    </row>
    <row r="58" customFormat="false" ht="12.8" hidden="false" customHeight="false" outlineLevel="0" collapsed="false">
      <c r="A58" s="0" t="n">
        <v>4</v>
      </c>
      <c r="B58" s="2" t="n">
        <v>43861.40625</v>
      </c>
      <c r="C58" s="3" t="n">
        <v>1</v>
      </c>
      <c r="D58" s="0" t="n">
        <v>0.483</v>
      </c>
      <c r="E58" s="0" t="n">
        <v>400</v>
      </c>
      <c r="F58" s="0" t="n">
        <v>400</v>
      </c>
      <c r="G58" s="3" t="n">
        <f aca="false">D58*(E58+F58)/E58</f>
        <v>0.966</v>
      </c>
      <c r="H58" s="0" t="n">
        <v>0.523</v>
      </c>
    </row>
    <row r="59" customFormat="false" ht="12.8" hidden="false" customHeight="false" outlineLevel="0" collapsed="false">
      <c r="A59" s="0" t="n">
        <v>4</v>
      </c>
      <c r="B59" s="2" t="n">
        <v>43861.40625</v>
      </c>
      <c r="C59" s="3" t="n">
        <v>2</v>
      </c>
      <c r="D59" s="0" t="n">
        <v>0.495</v>
      </c>
      <c r="E59" s="0" t="n">
        <v>400</v>
      </c>
      <c r="F59" s="0" t="n">
        <v>400</v>
      </c>
      <c r="G59" s="3" t="n">
        <f aca="false">D59*(E59+F59)/E59</f>
        <v>0.99</v>
      </c>
      <c r="H59" s="0" t="n">
        <v>0.555</v>
      </c>
    </row>
    <row r="60" customFormat="false" ht="12.8" hidden="false" customHeight="false" outlineLevel="0" collapsed="false">
      <c r="A60" s="0" t="n">
        <v>4</v>
      </c>
      <c r="B60" s="2" t="n">
        <v>43861.40625</v>
      </c>
      <c r="C60" s="3" t="n">
        <v>3</v>
      </c>
      <c r="D60" s="0" t="n">
        <v>0.47</v>
      </c>
      <c r="E60" s="0" t="n">
        <v>400</v>
      </c>
      <c r="F60" s="0" t="n">
        <v>400</v>
      </c>
      <c r="G60" s="3" t="n">
        <f aca="false">D60*(E60+F60)/E60</f>
        <v>0.94</v>
      </c>
      <c r="H60" s="0" t="n">
        <v>0.421</v>
      </c>
    </row>
    <row r="61" customFormat="false" ht="12.8" hidden="false" customHeight="false" outlineLevel="0" collapsed="false">
      <c r="A61" s="0" t="n">
        <v>4</v>
      </c>
      <c r="B61" s="2" t="n">
        <v>43861.40625</v>
      </c>
      <c r="C61" s="3" t="n">
        <v>4</v>
      </c>
      <c r="D61" s="0" t="n">
        <v>0.457</v>
      </c>
      <c r="E61" s="0" t="n">
        <v>400</v>
      </c>
      <c r="F61" s="0" t="n">
        <v>400</v>
      </c>
      <c r="G61" s="3" t="n">
        <f aca="false">D61*(E61+F61)/E61</f>
        <v>0.914</v>
      </c>
      <c r="H61" s="0" t="n">
        <v>0.452</v>
      </c>
    </row>
    <row r="62" customFormat="false" ht="12.8" hidden="false" customHeight="false" outlineLevel="0" collapsed="false">
      <c r="A62" s="0" t="n">
        <v>4</v>
      </c>
      <c r="B62" s="2" t="n">
        <v>43861.40625</v>
      </c>
      <c r="C62" s="3" t="n">
        <v>5</v>
      </c>
      <c r="D62" s="0" t="n">
        <v>0.487</v>
      </c>
      <c r="E62" s="0" t="n">
        <v>400</v>
      </c>
      <c r="F62" s="0" t="n">
        <v>400</v>
      </c>
      <c r="G62" s="3" t="n">
        <f aca="false">D62*(E62+F62)/E62</f>
        <v>0.974</v>
      </c>
      <c r="H62" s="0" t="n">
        <v>0.513</v>
      </c>
    </row>
    <row r="63" customFormat="false" ht="12.8" hidden="false" customHeight="false" outlineLevel="0" collapsed="false">
      <c r="A63" s="0" t="n">
        <v>4</v>
      </c>
      <c r="B63" s="2" t="n">
        <v>43861.40625</v>
      </c>
      <c r="C63" s="3" t="n">
        <v>6</v>
      </c>
      <c r="D63" s="0" t="n">
        <v>0.493</v>
      </c>
      <c r="E63" s="0" t="n">
        <v>400</v>
      </c>
      <c r="F63" s="0" t="n">
        <v>400</v>
      </c>
      <c r="G63" s="3" t="n">
        <f aca="false">D63*(E63+F63)/E63</f>
        <v>0.986</v>
      </c>
      <c r="H63" s="0" t="n">
        <v>0.503</v>
      </c>
    </row>
    <row r="64" customFormat="false" ht="12.8" hidden="false" customHeight="false" outlineLevel="0" collapsed="false">
      <c r="A64" s="0" t="n">
        <v>4</v>
      </c>
      <c r="B64" s="2" t="n">
        <v>43861.40625</v>
      </c>
      <c r="C64" s="3" t="n">
        <v>7</v>
      </c>
      <c r="D64" s="0" t="n">
        <v>0.486</v>
      </c>
      <c r="E64" s="0" t="n">
        <v>400</v>
      </c>
      <c r="F64" s="0" t="n">
        <v>400</v>
      </c>
      <c r="G64" s="3" t="n">
        <f aca="false">D64*(E64+F64)/E64</f>
        <v>0.972</v>
      </c>
      <c r="H64" s="0" t="n">
        <v>0.446</v>
      </c>
    </row>
    <row r="65" customFormat="false" ht="12.8" hidden="false" customHeight="false" outlineLevel="0" collapsed="false">
      <c r="A65" s="0" t="n">
        <v>4</v>
      </c>
      <c r="B65" s="2" t="n">
        <v>43861.40625</v>
      </c>
      <c r="C65" s="3" t="n">
        <v>8</v>
      </c>
      <c r="D65" s="0" t="n">
        <v>0.525</v>
      </c>
      <c r="E65" s="0" t="n">
        <v>400</v>
      </c>
      <c r="F65" s="0" t="n">
        <v>400</v>
      </c>
      <c r="G65" s="3" t="n">
        <f aca="false">D65*(E65+F65)/E65</f>
        <v>1.05</v>
      </c>
      <c r="H65" s="0" t="n">
        <v>0.472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2018-05-09T11:22:37Z</dcterms:created>
  <dc:creator/>
  <dc:description/>
  <dc:language>en-US</dc:language>
  <cp:lastModifiedBy/>
  <dcterms:modified xsi:type="dcterms:W3CDTF">2020-01-31T15:03:06Z</dcterms:modified>
  <cp:revision>115</cp:revision>
  <dc:subject/>
  <dc:title/>
</cp:coreProperties>
</file>