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4581D564-13D4-4352-9DA3-1B226F9B858B}" xr6:coauthVersionLast="47" xr6:coauthVersionMax="47" xr10:uidLastSave="{00000000-0000-0000-0000-000000000000}"/>
  <bookViews>
    <workbookView xWindow="-22575" yWindow="2055" windowWidth="19140" windowHeight="17805" xr2:uid="{80C8A05A-9E58-4E13-A9E8-45F5FF6FDF14}"/>
  </bookViews>
  <sheets>
    <sheet name="STUCT1" sheetId="2" r:id="rId1"/>
    <sheet name="Sheet3" sheetId="45" r:id="rId2"/>
    <sheet name="Sheet2" sheetId="44" r:id="rId3"/>
    <sheet name="Sheet1" sheetId="43" r:id="rId4"/>
    <sheet name="Sheet7" sheetId="42" r:id="rId5"/>
    <sheet name="2023" sheetId="35" state="hidden" r:id="rId6"/>
    <sheet name="People" sheetId="27" r:id="rId7"/>
    <sheet name="Sectors" sheetId="12" r:id="rId8"/>
    <sheet name="Okey" sheetId="9" r:id="rId9"/>
    <sheet name="Pvt" sheetId="8" r:id="rId10"/>
    <sheet name="KPI" sheetId="11" r:id="rId11"/>
  </sheets>
  <definedNames>
    <definedName name="_xlnm._FilterDatabase" localSheetId="5" hidden="1">'2023'!$A$1:$M$1</definedName>
    <definedName name="_xlnm._FilterDatabase" localSheetId="6" hidden="1">People!$A$1:$B$1</definedName>
    <definedName name="_xlnm._FilterDatabase" localSheetId="9" hidden="1">Pvt!$A$3:$C$17</definedName>
    <definedName name="_xlnm._FilterDatabase" localSheetId="0" hidden="1">STUCT1!#REF!</definedName>
  </definedNames>
  <calcPr calcId="181029" calcMode="manual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45" l="1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K2912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<sst xmlns="http://schemas.openxmlformats.org/spreadsheetml/2006/main" count="47200" uniqueCount="8452">
  <si>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</si>
  <si>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</si>
  <si>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</si>
  <si>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</si>
  <si>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</si>
  <si>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</si>
  <si>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</si>
  <si>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</si>
  <si>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</si>
  <si>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</si>
  <si>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</si>
  <si>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</si>
  <si>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</si>
  <si>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</si>
  <si>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</si>
  <si>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</si>
  <si>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</si>
  <si>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</si>
  <si>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</si>
  <si>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</si>
  <si>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</si>
  <si>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</si>
  <si>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</si>
  <si>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</si>
  <si>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</si>
  <si>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</si>
  <si>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</si>
  <si>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</si>
  <si>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</si>
  <si>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</si>
  <si>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</si>
  <si>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</si>
  <si>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</si>
  <si>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</si>
  <si>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</si>
  <si>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</si>
  <si>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</si>
  <si>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</si>
  <si>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</si>
  <si>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</si>
  <si>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</si>
  <si>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</si>
  <si>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</si>
  <si>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</si>
  <si>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</si>
  <si>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</si>
  <si>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</si>
  <si>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</si>
  <si>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</si>
  <si>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</si>
  <si>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</si>
  <si>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</si>
  <si>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</si>
  <si>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</si>
  <si>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</si>
  <si>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</si>
  <si>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</si>
  <si>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</si>
  <si>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</si>
  <si>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</si>
  <si>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</si>
  <si>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</si>
  <si>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</si>
  <si>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</si>
  <si>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</si>
  <si>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</si>
  <si>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</si>
  <si>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</si>
  <si>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</si>
  <si>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</si>
  <si>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</si>
  <si>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</si>
  <si>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</si>
  <si>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</si>
  <si>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</si>
  <si>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</si>
  <si>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</si>
  <si>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</si>
  <si>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</si>
  <si>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</si>
  <si>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</si>
  <si>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</si>
  <si>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</si>
  <si>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</si>
  <si>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</si>
  <si>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</si>
  <si>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</si>
  <si>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</si>
  <si>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</si>
  <si>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</si>
  <si>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</si>
  <si>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</si>
  <si>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</si>
  <si>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</si>
  <si>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</si>
  <si>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</si>
  <si>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</si>
  <si>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</si>
  <si>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</si>
  <si>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</si>
  <si>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</si>
  <si>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</si>
  <si>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</si>
  <si>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</si>
  <si>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</si>
  <si>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</si>
  <si>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</si>
  <si>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</si>
  <si>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</si>
  <si>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</si>
  <si>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</si>
  <si>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</si>
  <si>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</si>
  <si>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</si>
  <si>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</si>
  <si>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</si>
  <si>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</si>
  <si>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</si>
  <si>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</si>
  <si>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</si>
  <si>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</si>
  <si>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</si>
  <si>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</si>
  <si>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</si>
  <si>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</si>
  <si>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</si>
  <si>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</si>
  <si>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</si>
  <si>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</si>
  <si>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</si>
  <si>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</si>
  <si>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</si>
  <si>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</si>
  <si>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</si>
  <si>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</si>
  <si>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</si>
  <si>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</si>
  <si>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</si>
  <si>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</si>
  <si>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</si>
  <si>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</si>
  <si>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</si>
  <si>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</si>
  <si>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</si>
  <si>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</si>
  <si>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</si>
  <si>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</si>
  <si>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</si>
  <si>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</si>
  <si>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</si>
  <si>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</si>
  <si>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</si>
  <si>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</si>
  <si>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</si>
  <si>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</si>
  <si>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</si>
  <si>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</si>
  <si>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</si>
  <si>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</si>
  <si>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</si>
  <si>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</si>
  <si>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</si>
  <si>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</si>
  <si>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</si>
  <si>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</si>
  <si>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</si>
  <si>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</si>
  <si>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</si>
  <si>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</si>
  <si>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</si>
  <si>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</si>
  <si>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</si>
  <si>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</si>
  <si>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</si>
  <si>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</si>
  <si>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</si>
  <si>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</si>
  <si>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</si>
  <si>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</si>
  <si>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</si>
  <si>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</si>
  <si>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</si>
  <si>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</si>
  <si>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</si>
  <si>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</si>
  <si>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</si>
  <si>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</si>
  <si>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</si>
  <si>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</si>
  <si>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</si>
  <si>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</si>
  <si>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</si>
  <si>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</si>
  <si>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</si>
  <si>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</si>
  <si>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</si>
  <si>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</si>
  <si>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</si>
  <si>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</si>
  <si>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</si>
  <si>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</si>
  <si>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</si>
  <si>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</si>
  <si>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</si>
  <si>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</si>
  <si>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</si>
  <si>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</si>
  <si>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</si>
  <si>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</si>
  <si>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</si>
  <si>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</si>
  <si>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</si>
  <si>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</si>
  <si>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</si>
  <si>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</si>
  <si>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</si>
  <si>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</si>
  <si>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</si>
  <si>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</si>
  <si>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</si>
  <si>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</si>
  <si>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</si>
  <si>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</si>
  <si>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</si>
  <si>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</si>
  <si>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</si>
  <si>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</si>
  <si>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</si>
  <si>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</si>
  <si>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</si>
  <si>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</si>
  <si>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</si>
  <si>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</si>
  <si>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</si>
  <si>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</si>
  <si>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</si>
  <si>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</si>
  <si>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</si>
  <si>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</si>
  <si>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</si>
  <si>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</si>
  <si>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</si>
  <si>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</si>
  <si>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</si>
  <si>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</si>
  <si>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</si>
  <si>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</si>
  <si>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</si>
  <si>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</si>
  <si>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</si>
  <si>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</si>
  <si>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</si>
  <si>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</si>
  <si>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</si>
  <si>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</si>
  <si>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</si>
  <si>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</si>
  <si>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</si>
  <si>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</si>
  <si>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</si>
  <si>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</si>
  <si>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</si>
  <si>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</si>
  <si>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</si>
  <si>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</si>
  <si>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</si>
  <si>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</si>
  <si>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</si>
  <si>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</si>
  <si>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</si>
  <si>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</si>
  <si>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</si>
  <si>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</si>
  <si>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</si>
  <si>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</si>
  <si>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</si>
  <si>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</si>
  <si>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</si>
  <si>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</si>
  <si>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</si>
  <si>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</si>
  <si>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</si>
  <si>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</si>
  <si>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</si>
  <si>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</si>
  <si>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</si>
  <si>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</si>
  <si>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</si>
  <si>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</si>
  <si>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</si>
  <si>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</si>
  <si>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</si>
  <si>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</si>
  <si>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</si>
  <si>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</si>
  <si>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</si>
  <si>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</si>
  <si>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</si>
  <si>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</si>
  <si>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</si>
  <si>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</si>
  <si>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</si>
  <si>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</si>
  <si>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</si>
  <si>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</si>
  <si>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</si>
  <si>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</si>
  <si>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</si>
  <si>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</si>
  <si>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</si>
  <si>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</si>
  <si>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</si>
  <si>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</si>
  <si>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</si>
  <si>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</si>
  <si>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</si>
  <si>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</si>
  <si>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</si>
  <si>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</si>
  <si>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</si>
  <si>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</si>
  <si>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</si>
  <si>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</si>
  <si>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</si>
  <si>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</si>
  <si>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</si>
  <si>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</si>
  <si>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</si>
  <si>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</si>
  <si>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</si>
  <si>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</si>
  <si>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</si>
  <si>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</si>
  <si>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</si>
  <si>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</si>
  <si>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</si>
  <si>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</si>
  <si>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</si>
  <si>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</si>
  <si>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</si>
  <si>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</si>
  <si>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</si>
  <si>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</si>
  <si>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</si>
  <si>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</si>
  <si>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</si>
  <si>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</si>
  <si>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</si>
  <si>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</si>
  <si>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</si>
  <si>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</si>
  <si>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</si>
  <si>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</si>
  <si>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</si>
  <si>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</si>
  <si>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</si>
  <si>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</si>
  <si>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</si>
  <si>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</si>
  <si>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</si>
  <si>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</si>
  <si>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</si>
  <si>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</si>
  <si>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</si>
  <si>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</si>
  <si>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</si>
  <si>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</si>
  <si>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</si>
  <si>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</si>
  <si>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</si>
  <si>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</si>
  <si>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</si>
  <si>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</si>
  <si>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</si>
  <si>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</si>
  <si>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</si>
  <si>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</si>
  <si>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</si>
  <si>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</si>
  <si>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</si>
  <si>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</si>
  <si>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</si>
  <si>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</si>
  <si>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</si>
  <si>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</si>
  <si>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</si>
  <si>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</si>
  <si>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</si>
  <si>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</si>
  <si>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</si>
  <si>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</si>
  <si>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</si>
  <si>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</si>
  <si>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</si>
  <si>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</si>
  <si>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</si>
  <si>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</si>
  <si>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</si>
  <si>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</si>
  <si>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</si>
  <si>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</si>
  <si>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</si>
  <si>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</si>
  <si>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</si>
  <si>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</si>
  <si>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</si>
  <si>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</si>
  <si>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</si>
  <si>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</si>
  <si>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</si>
  <si>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</si>
  <si>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</si>
  <si>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</si>
  <si>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</si>
  <si>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</si>
  <si>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</si>
  <si>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</si>
  <si>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</si>
  <si>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</si>
  <si>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</si>
  <si>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</si>
  <si>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</si>
  <si>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</si>
  <si>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</si>
  <si>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</si>
  <si>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</si>
  <si>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</si>
  <si>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</si>
  <si>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</si>
  <si>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</si>
  <si>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</si>
  <si>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</si>
  <si>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</si>
  <si>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</si>
  <si>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</si>
  <si>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</si>
  <si>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</si>
  <si>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</si>
  <si>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</si>
  <si>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</si>
  <si>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</si>
  <si>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</si>
  <si>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</si>
  <si>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</si>
  <si>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</si>
  <si>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</si>
  <si>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</si>
  <si>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</si>
  <si>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</si>
  <si>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</si>
  <si>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</si>
  <si>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</si>
  <si>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</si>
  <si>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</si>
  <si>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</si>
  <si>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</si>
  <si>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</si>
  <si>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</si>
  <si>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</si>
  <si>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</si>
  <si>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</si>
  <si>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</si>
  <si>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</si>
  <si>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</si>
  <si>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</si>
  <si>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</si>
  <si>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</si>
  <si>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</si>
  <si>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</si>
  <si>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</si>
  <si>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</si>
  <si>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</si>
  <si>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</si>
  <si>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</si>
  <si>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</si>
  <si>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</si>
  <si>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</si>
  <si>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</si>
  <si>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</si>
  <si>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</si>
  <si>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</si>
  <si>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</si>
  <si>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</si>
  <si>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</si>
  <si>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</si>
  <si>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</si>
  <si>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</si>
  <si>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</si>
  <si>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</si>
  <si>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</si>
  <si>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</si>
  <si>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</si>
  <si>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</si>
  <si>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</si>
  <si>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</si>
  <si>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</si>
  <si>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</si>
  <si>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</si>
  <si>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</si>
  <si>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</si>
  <si>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</si>
  <si>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</si>
  <si>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</si>
  <si>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</si>
  <si>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</si>
  <si>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</si>
  <si>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</si>
  <si>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</si>
  <si>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</si>
  <si>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</si>
  <si>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</si>
  <si>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</si>
  <si>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</si>
  <si>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</si>
  <si>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</si>
  <si>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</si>
  <si>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</si>
  <si>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</si>
  <si>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</si>
  <si>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</si>
  <si>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</si>
  <si>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</si>
  <si>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</si>
  <si>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</si>
  <si>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</si>
  <si>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</si>
  <si>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</si>
  <si>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</si>
  <si>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</si>
  <si>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</si>
  <si>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</si>
  <si>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</si>
  <si>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</si>
  <si>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</si>
  <si>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</si>
  <si>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</si>
  <si>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</si>
  <si>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</si>
  <si>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</si>
  <si>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</si>
  <si>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</si>
  <si>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</si>
  <si>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</si>
  <si>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</si>
  <si>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</si>
  <si>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</si>
  <si>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</si>
  <si>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</si>
  <si>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</si>
  <si>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</si>
  <si>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</si>
  <si>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</si>
  <si>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</si>
  <si>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</si>
  <si>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</si>
  <si>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</si>
  <si>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</si>
  <si>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</si>
  <si>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</si>
  <si>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</si>
  <si>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</si>
  <si>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</si>
  <si>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</si>
  <si>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</si>
  <si>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</si>
  <si>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</si>
  <si>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</si>
  <si>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</si>
  <si>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</si>
  <si>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</si>
  <si>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</si>
  <si>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</si>
  <si>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</si>
  <si>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</si>
  <si>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</si>
  <si>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</si>
  <si>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</si>
  <si>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</si>
  <si>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</si>
  <si>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</si>
  <si>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</si>
  <si>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</si>
  <si>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</si>
  <si>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</si>
  <si>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</si>
  <si>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</si>
  <si>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</si>
  <si>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</si>
  <si>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</si>
  <si>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</si>
  <si>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</si>
  <si>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</si>
  <si>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</si>
  <si>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</si>
  <si>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</si>
  <si>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</si>
  <si>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</si>
  <si>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</si>
  <si>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</si>
  <si>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</si>
  <si>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</si>
  <si>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</si>
  <si>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</si>
  <si>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</si>
  <si>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</si>
  <si>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</si>
  <si>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</si>
  <si>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</si>
  <si>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</si>
  <si>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</si>
  <si>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</si>
  <si>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</si>
  <si>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</si>
  <si>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</si>
  <si>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</si>
  <si>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</si>
  <si>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</si>
  <si>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</si>
  <si>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</si>
  <si>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</si>
  <si>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</si>
  <si>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</si>
  <si>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</si>
  <si>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</si>
  <si>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</si>
  <si>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</si>
  <si>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</si>
  <si>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</si>
  <si>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</si>
  <si>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</si>
  <si>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</si>
  <si>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</si>
  <si>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</si>
  <si>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</si>
  <si>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</si>
  <si>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</si>
  <si>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</si>
  <si>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</si>
  <si>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</si>
  <si>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</si>
  <si>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</si>
  <si>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</si>
  <si>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</si>
  <si>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</si>
  <si>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</si>
  <si>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</si>
  <si>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</si>
  <si>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</si>
  <si>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</si>
  <si>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</si>
  <si>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</si>
  <si>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</si>
  <si>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</si>
  <si>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</si>
  <si>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</si>
  <si>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</si>
  <si>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</si>
  <si>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</si>
  <si>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</si>
  <si>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</si>
  <si>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</si>
  <si>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</si>
  <si>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</si>
  <si>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</si>
  <si>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</si>
  <si>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</si>
  <si>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</si>
  <si>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</si>
  <si>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</si>
  <si>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</si>
  <si>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</si>
  <si>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</si>
  <si>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</si>
  <si>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</si>
  <si>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</si>
  <si>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</si>
  <si>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</si>
  <si>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</si>
  <si>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</si>
  <si>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</si>
  <si>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</si>
  <si>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</si>
  <si>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</si>
  <si>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</si>
  <si>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</si>
  <si>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</si>
  <si>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</si>
  <si>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</si>
  <si>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</si>
  <si>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</si>
  <si>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</si>
  <si>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</si>
  <si>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</si>
  <si>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</si>
  <si>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</si>
  <si>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</si>
  <si>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</si>
  <si>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</si>
  <si>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</si>
  <si>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</si>
  <si>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</si>
  <si>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</si>
  <si>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</si>
  <si>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</si>
  <si>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</si>
  <si>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</si>
  <si>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</si>
  <si>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</si>
  <si>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</si>
  <si>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</si>
  <si>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</si>
  <si>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</si>
  <si>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</si>
  <si>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</si>
  <si>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</si>
  <si>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</si>
  <si>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</si>
  <si>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</si>
  <si>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</si>
  <si>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</si>
  <si>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</si>
  <si>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</si>
  <si>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</si>
  <si>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</si>
  <si>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</si>
  <si>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</si>
  <si>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</si>
  <si>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</si>
  <si>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</si>
  <si>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</si>
  <si>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</si>
  <si>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</si>
  <si>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</si>
  <si>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</si>
  <si>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</si>
  <si>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</si>
  <si>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</si>
  <si>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</si>
  <si>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</si>
  <si>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</si>
  <si>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</si>
  <si>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</si>
  <si>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</si>
  <si>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</si>
  <si>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</si>
  <si>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</si>
  <si>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</si>
  <si>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</si>
  <si>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</si>
  <si>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</si>
  <si>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</si>
  <si>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</si>
  <si>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</si>
  <si>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</si>
  <si>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</si>
  <si>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</si>
  <si>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</si>
  <si>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</si>
  <si>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</si>
  <si>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</si>
  <si>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</si>
  <si>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</si>
  <si>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</si>
  <si>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</si>
  <si>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</si>
  <si>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</si>
  <si>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</si>
  <si>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</si>
  <si>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</si>
  <si>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</si>
  <si>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</si>
  <si>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</si>
  <si>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</si>
  <si>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</si>
  <si>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</si>
  <si>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</si>
  <si>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</si>
  <si>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</si>
  <si>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</si>
  <si>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</si>
  <si>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</si>
  <si>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</si>
  <si>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</si>
  <si>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</si>
  <si>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</si>
  <si>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</si>
  <si>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</si>
  <si>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</si>
  <si>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</si>
  <si>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</si>
  <si>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</si>
  <si>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</si>
  <si>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</si>
  <si>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</si>
  <si>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</si>
  <si>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</si>
  <si>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</si>
  <si>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</si>
  <si>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</si>
  <si>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</si>
  <si>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</si>
  <si>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</si>
  <si>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</si>
  <si>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</si>
  <si>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</si>
  <si>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</si>
  <si>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</si>
  <si>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</si>
  <si>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</si>
  <si>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</si>
  <si>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</si>
  <si>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</si>
  <si>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</si>
  <si>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</si>
  <si>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</si>
  <si>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</si>
  <si>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</si>
  <si>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</si>
  <si>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</si>
  <si>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</si>
  <si>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</si>
  <si>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</si>
  <si>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</si>
  <si>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</si>
  <si>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</si>
  <si>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</si>
  <si>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</si>
  <si>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</si>
  <si>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</si>
  <si>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</si>
  <si>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</si>
  <si>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</si>
  <si>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</si>
  <si>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</si>
  <si>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</si>
  <si>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</si>
  <si>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</si>
  <si>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</si>
  <si>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</si>
  <si>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</si>
  <si>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</si>
  <si>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</si>
  <si>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</si>
  <si>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</si>
  <si>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</si>
  <si>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</si>
  <si>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</si>
  <si>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</si>
  <si>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</si>
  <si>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</si>
  <si>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</si>
  <si>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</si>
  <si>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</si>
  <si>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</si>
  <si>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</si>
  <si>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</si>
  <si>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</si>
  <si>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</si>
  <si>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</si>
  <si>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</si>
  <si>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</si>
  <si>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</si>
  <si>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</si>
  <si>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</si>
  <si>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</si>
  <si>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</si>
  <si>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</si>
  <si>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</si>
  <si>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</si>
  <si>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</si>
  <si>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</si>
  <si>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</si>
  <si>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</si>
  <si>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</si>
  <si>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</si>
  <si>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</si>
  <si>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</si>
  <si>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</si>
  <si>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</si>
  <si>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</si>
  <si>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</si>
  <si>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</si>
  <si>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</si>
  <si>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</si>
  <si>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</si>
  <si>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</si>
  <si>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</si>
  <si>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</si>
  <si>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</si>
  <si>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</si>
  <si>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</si>
  <si>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</si>
  <si>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</si>
  <si>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</si>
  <si>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</si>
  <si>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</si>
  <si>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</si>
  <si>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</si>
  <si>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</si>
  <si>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</si>
  <si>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</si>
  <si>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</si>
  <si>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</si>
  <si>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</si>
  <si>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</si>
  <si>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</si>
  <si>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</si>
  <si>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</si>
  <si>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</si>
  <si>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</si>
  <si>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</si>
  <si>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</si>
  <si>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</si>
  <si>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</si>
  <si>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</si>
  <si>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</si>
  <si>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</si>
  <si>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</si>
  <si>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</si>
  <si>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</si>
  <si>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</si>
  <si>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</si>
  <si>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</si>
  <si>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</si>
  <si>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</si>
  <si>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</si>
  <si>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</si>
  <si>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</si>
  <si>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</si>
  <si>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</si>
  <si>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</si>
  <si>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</si>
  <si>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</si>
  <si>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</si>
  <si>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</si>
  <si>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</si>
  <si>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</si>
  <si>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</si>
  <si>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</si>
  <si>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</si>
  <si>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</si>
  <si>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</si>
  <si>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</si>
  <si>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</si>
  <si>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</si>
  <si>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</si>
  <si>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</si>
  <si>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</si>
  <si>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</si>
  <si>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</si>
  <si>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</si>
  <si>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</si>
  <si>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</si>
  <si>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</si>
  <si>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</si>
  <si>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</si>
  <si>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</si>
  <si>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</si>
  <si>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</si>
  <si>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</si>
  <si>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</si>
  <si>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</si>
  <si>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</si>
  <si>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</si>
  <si>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</si>
  <si>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</si>
  <si>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</si>
  <si>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</si>
  <si>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</si>
  <si>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</si>
  <si>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</si>
  <si>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</si>
  <si>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</si>
  <si>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</si>
  <si>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</si>
  <si>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</si>
  <si>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</si>
  <si>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</si>
  <si>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</si>
  <si>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</si>
  <si>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</si>
  <si>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</si>
  <si>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</si>
  <si>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</si>
  <si>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</si>
  <si>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</si>
  <si>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</si>
  <si>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</si>
  <si>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</si>
  <si>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</si>
  <si>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</si>
  <si>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</si>
  <si>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</si>
  <si>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</si>
  <si>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</si>
  <si>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</si>
  <si>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</si>
  <si>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</si>
  <si>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</si>
  <si>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</si>
  <si>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</si>
  <si>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</si>
  <si>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</si>
  <si>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</si>
  <si>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</si>
  <si>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</si>
  <si>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</si>
  <si>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</si>
  <si>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</si>
  <si>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</si>
  <si>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</si>
  <si>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</si>
  <si>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</si>
  <si>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</si>
  <si>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</si>
  <si>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</si>
  <si>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</si>
  <si>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</si>
  <si>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</si>
  <si>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</si>
  <si>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</si>
  <si>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</si>
  <si>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</si>
  <si>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</si>
  <si>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</si>
  <si>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</si>
  <si>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</si>
  <si>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</si>
  <si>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</si>
  <si>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</si>
  <si>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</si>
  <si>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</si>
  <si>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</si>
  <si>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</si>
  <si>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</si>
  <si>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</si>
  <si>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</si>
  <si>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</si>
  <si>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</si>
  <si>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</si>
  <si>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</si>
  <si>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</si>
  <si>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</si>
  <si>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</si>
  <si>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</si>
  <si>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</si>
  <si>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</si>
  <si>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</si>
  <si>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</si>
  <si>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</si>
  <si>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</si>
  <si>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</si>
  <si>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</si>
  <si>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</si>
  <si>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</si>
  <si>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</si>
  <si>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</si>
  <si>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</si>
  <si>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</si>
  <si>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</si>
  <si>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</si>
  <si>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</si>
  <si>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</si>
  <si>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</si>
  <si>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</si>
  <si>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</si>
  <si>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</si>
  <si>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</si>
  <si>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</si>
  <si>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</si>
  <si>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</si>
  <si>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</si>
  <si>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</si>
  <si>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</si>
  <si>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</si>
  <si>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</si>
  <si>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</si>
  <si>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</si>
  <si>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</si>
  <si>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</si>
  <si>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</si>
  <si>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</si>
  <si>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</si>
  <si>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</si>
  <si>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</si>
  <si>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</si>
  <si>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</si>
  <si>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</si>
  <si>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</si>
  <si>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</si>
  <si>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</si>
  <si>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</si>
  <si>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</si>
  <si>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</si>
  <si>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</si>
  <si>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</si>
  <si>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</si>
  <si>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</si>
  <si>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</si>
  <si>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</si>
  <si>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</si>
  <si>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</si>
  <si>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</si>
  <si>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</si>
  <si>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</si>
  <si>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</si>
  <si>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</si>
  <si>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</si>
  <si>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</si>
  <si>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</si>
  <si>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</si>
  <si>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</si>
  <si>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</si>
  <si>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</si>
  <si>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</si>
  <si>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</si>
  <si>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</si>
  <si>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</si>
  <si>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</si>
  <si>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</si>
  <si>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</si>
  <si>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</si>
  <si>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</si>
  <si>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</si>
  <si>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</si>
  <si>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</si>
  <si>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</si>
  <si>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</si>
  <si>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</si>
  <si>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</si>
  <si>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</si>
  <si>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</si>
  <si>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</si>
  <si>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</si>
  <si>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</si>
  <si>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</si>
  <si>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</si>
  <si>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</si>
  <si>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</si>
  <si>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</si>
  <si>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</si>
  <si>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</si>
  <si>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</si>
  <si>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</si>
  <si>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</si>
  <si>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</si>
  <si>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</si>
  <si>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</si>
  <si>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</si>
  <si>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</si>
  <si>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</si>
  <si>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</si>
  <si>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</si>
  <si>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</si>
  <si>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</si>
  <si>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</si>
  <si>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</si>
  <si>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</si>
  <si>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</si>
  <si>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</si>
  <si>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</si>
  <si>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</si>
  <si>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</si>
  <si>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</si>
  <si>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</si>
  <si>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</si>
  <si>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</si>
  <si>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</si>
  <si>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</si>
  <si>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</si>
  <si>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</si>
  <si>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</si>
  <si>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</si>
  <si>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</si>
  <si>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</si>
  <si>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</si>
  <si>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</si>
  <si>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</si>
  <si>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</si>
  <si>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</si>
  <si>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</si>
  <si>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</si>
  <si>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</si>
  <si>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</si>
  <si>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</si>
  <si>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</si>
  <si>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</si>
  <si>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</si>
  <si>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</si>
  <si>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</si>
  <si>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</si>
  <si>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</si>
  <si>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</si>
  <si>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</si>
  <si>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</si>
  <si>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</si>
  <si>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</si>
  <si>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</si>
  <si>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</si>
  <si>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</si>
  <si>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</si>
  <si>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</si>
  <si>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</si>
  <si>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</si>
  <si>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</si>
  <si>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</si>
  <si>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</si>
  <si>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</si>
  <si>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</si>
  <si>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</si>
  <si>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</si>
  <si>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</si>
  <si>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</si>
  <si>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</si>
  <si>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</si>
  <si>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</si>
  <si>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</si>
  <si>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</si>
  <si>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</si>
  <si>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</si>
  <si>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</si>
  <si>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</si>
  <si>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</si>
  <si>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</si>
  <si>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</si>
  <si>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</si>
  <si>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</si>
  <si>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</si>
  <si>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</si>
  <si>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</si>
  <si>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</si>
  <si>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</si>
  <si>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</si>
  <si>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</si>
  <si>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</si>
  <si>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</si>
  <si>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</si>
  <si>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</si>
  <si>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</si>
  <si>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</si>
  <si>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</si>
  <si>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</si>
  <si>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</si>
  <si>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</si>
  <si>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</si>
  <si>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</si>
  <si>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</si>
  <si>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</si>
  <si>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</si>
  <si>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</si>
  <si>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</si>
  <si>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</si>
  <si>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</si>
  <si>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</si>
  <si>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</si>
  <si>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</si>
  <si>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</si>
  <si>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</si>
  <si>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</si>
  <si>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</si>
  <si>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</si>
  <si>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</si>
  <si>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</si>
  <si>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</si>
  <si>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</si>
  <si>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</si>
  <si>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</si>
  <si>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</si>
  <si>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</si>
  <si>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</si>
  <si>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</si>
  <si>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</si>
  <si>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</si>
  <si>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</si>
  <si>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</si>
  <si>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</si>
  <si>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</si>
  <si>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</si>
  <si>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</si>
  <si>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</si>
  <si>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</si>
  <si>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</si>
  <si>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</si>
  <si>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</si>
  <si>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</si>
  <si>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</si>
  <si>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</si>
  <si>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</si>
  <si>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</si>
  <si>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</si>
  <si>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</si>
  <si>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</si>
  <si>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</si>
  <si>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</si>
  <si>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</si>
  <si>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</si>
  <si>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</si>
  <si>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</si>
  <si>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</si>
  <si>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</si>
  <si>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</si>
  <si>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</si>
  <si>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</si>
  <si>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</si>
  <si>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</si>
  <si>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</si>
  <si>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</si>
  <si>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</si>
  <si>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</si>
  <si>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</si>
  <si>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</si>
  <si>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</si>
  <si>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</si>
  <si>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</si>
  <si>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</si>
  <si>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</si>
  <si>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</si>
  <si>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</si>
  <si>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</si>
  <si>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</si>
  <si>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</si>
  <si>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</si>
  <si>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</si>
  <si>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</si>
  <si>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</si>
  <si>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</si>
  <si>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</si>
  <si>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</si>
  <si>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</si>
  <si>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</si>
  <si>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</si>
  <si>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</si>
  <si>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</si>
  <si>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</si>
  <si>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</si>
  <si>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</si>
  <si>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</si>
  <si>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</si>
  <si>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</si>
  <si>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</si>
  <si>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</si>
  <si>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</si>
  <si>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</si>
  <si>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</si>
  <si>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</si>
  <si>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</si>
  <si>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</si>
  <si>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</si>
  <si>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</si>
  <si>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</si>
  <si>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</si>
  <si>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</si>
  <si>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</si>
  <si>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</si>
  <si>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</si>
  <si>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</si>
  <si>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</si>
  <si>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</si>
  <si>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</si>
  <si>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</si>
  <si>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</si>
  <si>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</si>
  <si>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</si>
  <si>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</si>
  <si>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</si>
  <si>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</si>
  <si>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</si>
  <si>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</si>
  <si>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</si>
  <si>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</si>
  <si>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</si>
  <si>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</si>
  <si>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</si>
  <si>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</si>
  <si>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</si>
  <si>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</si>
  <si>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</si>
  <si>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</si>
  <si>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</si>
  <si>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</si>
  <si>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</si>
  <si>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</si>
  <si>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</si>
  <si>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</si>
  <si>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</si>
  <si>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</si>
  <si>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</si>
  <si>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</si>
  <si>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</si>
  <si>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</si>
  <si>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</si>
  <si>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</si>
  <si>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</si>
  <si>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</si>
  <si>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</si>
  <si>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</si>
  <si>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</si>
  <si>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</si>
  <si>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</si>
  <si>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</si>
  <si>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</si>
  <si>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</si>
  <si>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</si>
  <si>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</si>
  <si>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</si>
  <si>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</si>
  <si>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</si>
  <si>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</si>
  <si>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</si>
  <si>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</si>
  <si>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</si>
  <si>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</si>
  <si>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</si>
  <si>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</si>
  <si>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</si>
  <si>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</si>
  <si>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</si>
  <si>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</si>
  <si>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</si>
  <si>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</si>
  <si>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</si>
  <si>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</si>
  <si>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</si>
  <si>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</si>
  <si>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</si>
  <si>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</si>
  <si>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</si>
  <si>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</si>
  <si>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</si>
  <si>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</si>
  <si>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</si>
  <si>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</si>
  <si>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</si>
  <si>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</si>
  <si>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</si>
  <si>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</si>
  <si>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</si>
  <si>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</si>
  <si>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</si>
  <si>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</si>
  <si>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</si>
  <si>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</si>
  <si>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</si>
  <si>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</si>
  <si>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</si>
  <si>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</si>
  <si>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</si>
  <si>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</si>
  <si>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</si>
  <si>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</si>
  <si>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</si>
  <si>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</si>
  <si>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</si>
  <si>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</si>
  <si>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</si>
  <si>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</si>
  <si>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</si>
  <si>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</si>
  <si>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</si>
  <si>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</si>
  <si>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</si>
  <si>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</si>
  <si>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</si>
  <si>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</si>
  <si>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</si>
  <si>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</si>
  <si>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</si>
  <si>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</si>
  <si>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</si>
  <si>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</si>
  <si>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</si>
  <si>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</si>
  <si>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</si>
  <si>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</si>
  <si>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</si>
  <si>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</si>
  <si>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</si>
  <si>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</si>
  <si>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</si>
  <si>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</si>
  <si>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</si>
  <si>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</si>
  <si>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</si>
  <si>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</si>
  <si>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</si>
  <si>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</si>
  <si>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</si>
  <si>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</si>
  <si>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</si>
  <si>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</si>
  <si>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</si>
  <si>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</si>
  <si>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</si>
  <si>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</si>
  <si>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</si>
  <si>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</si>
  <si>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</si>
  <si>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</si>
  <si>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</si>
  <si>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</si>
  <si>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</si>
  <si>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</si>
  <si>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</si>
  <si>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</si>
  <si>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</si>
  <si>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</si>
  <si>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</si>
  <si>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</si>
  <si>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</si>
  <si>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</si>
  <si>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</si>
  <si>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</si>
  <si>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</si>
  <si>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</si>
  <si>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</si>
  <si>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</si>
  <si>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</si>
  <si>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</si>
  <si>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</si>
  <si>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</si>
  <si>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</si>
  <si>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</si>
  <si>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</si>
  <si>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</si>
  <si>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</si>
  <si>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</si>
  <si>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</si>
  <si>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</si>
  <si>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</si>
  <si>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</si>
  <si>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</si>
  <si>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</si>
  <si>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</si>
  <si>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</si>
  <si>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</si>
  <si>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</si>
  <si>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</si>
  <si>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</si>
  <si>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</si>
  <si>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</si>
  <si>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</si>
  <si>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</si>
  <si>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</si>
  <si>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</si>
  <si>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</si>
  <si>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</si>
  <si>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</si>
  <si>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</si>
  <si>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</si>
  <si>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</si>
  <si>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</si>
  <si>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</si>
  <si>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</si>
  <si>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</si>
  <si>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</si>
  <si>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</si>
  <si>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</si>
  <si>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</si>
  <si>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</si>
  <si>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</si>
  <si>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</si>
  <si>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</si>
  <si>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</si>
  <si>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</si>
  <si>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</si>
  <si>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</si>
  <si>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</si>
  <si>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</si>
  <si>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</si>
  <si>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</si>
  <si>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</si>
  <si>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</si>
  <si>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</si>
  <si>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</si>
  <si>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</si>
  <si>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</si>
  <si>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</si>
  <si>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</si>
  <si>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</si>
  <si>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</si>
  <si>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</si>
  <si>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</si>
  <si>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</si>
  <si>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</si>
  <si>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</si>
  <si>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</si>
  <si>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</si>
  <si>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</si>
  <si>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</si>
  <si>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</si>
  <si>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</si>
  <si>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</si>
  <si>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</si>
  <si>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</si>
  <si>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</si>
  <si>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</si>
  <si>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</si>
  <si>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</si>
  <si>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</si>
  <si>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</si>
  <si>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</si>
  <si>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</si>
  <si>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</si>
  <si>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</si>
  <si>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</si>
  <si>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</si>
  <si>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</si>
  <si>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</si>
  <si>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</si>
  <si>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</si>
  <si>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</si>
  <si>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</si>
  <si>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</si>
  <si>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</si>
  <si>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</si>
  <si>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</si>
  <si>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</si>
  <si>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</si>
  <si>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</si>
  <si>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</si>
  <si>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</si>
  <si>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</si>
  <si>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</si>
  <si>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</si>
  <si>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</si>
  <si>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</si>
  <si>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</si>
  <si>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</si>
  <si>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</si>
  <si>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</si>
  <si>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</si>
  <si>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</si>
  <si>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</si>
  <si>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</si>
  <si>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</si>
  <si>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</si>
  <si>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</si>
  <si>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</si>
  <si>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</si>
  <si>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</si>
  <si>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</si>
  <si>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</si>
  <si>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</si>
  <si>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</si>
  <si>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</si>
  <si>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</si>
  <si>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</si>
  <si>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</si>
  <si>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</si>
  <si>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</si>
  <si>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</si>
  <si>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</si>
  <si>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</si>
  <si>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</si>
  <si>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</si>
  <si>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</si>
  <si>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</si>
  <si>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</si>
  <si>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</si>
  <si>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</si>
  <si>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</si>
  <si>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</si>
  <si>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</si>
  <si>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</si>
  <si>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</si>
  <si>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</si>
  <si>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</si>
  <si>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</si>
  <si>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</si>
  <si>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</si>
  <si>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</si>
  <si>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</si>
  <si>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</si>
  <si>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</si>
  <si>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</si>
  <si>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</si>
  <si>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</si>
  <si>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</si>
  <si>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</si>
  <si>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</si>
  <si>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</si>
  <si>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</si>
  <si>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</si>
  <si>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</si>
  <si>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</si>
  <si>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</si>
  <si>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</si>
  <si>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</si>
  <si>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</si>
  <si>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</si>
  <si>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</si>
  <si>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</si>
  <si>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</si>
  <si>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</si>
  <si>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</si>
  <si>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</si>
  <si>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</si>
  <si>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</si>
  <si>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</si>
  <si>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</si>
  <si>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</si>
  <si>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</si>
  <si>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</si>
  <si>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</si>
  <si>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</si>
  <si>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</si>
  <si>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</si>
  <si>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</si>
  <si>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</si>
  <si>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</si>
  <si>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</si>
  <si>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</si>
  <si>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</si>
  <si>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</si>
  <si>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</si>
  <si>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</si>
  <si>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</si>
  <si>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</si>
  <si>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</si>
  <si>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</si>
  <si>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</si>
  <si>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</si>
  <si>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</si>
  <si>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</si>
  <si>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</si>
  <si>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</si>
  <si>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</si>
  <si>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</si>
  <si>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</si>
  <si>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</si>
  <si>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</si>
  <si>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</si>
  <si>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</si>
  <si>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</si>
  <si>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</si>
  <si>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</si>
  <si>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</si>
  <si>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</si>
  <si>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</si>
  <si>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</si>
  <si>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</si>
  <si>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</si>
  <si>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</si>
  <si>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</si>
  <si>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</si>
  <si>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</si>
  <si>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</si>
  <si>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</si>
  <si>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</si>
  <si>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</si>
  <si>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</si>
  <si>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</si>
  <si>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</si>
  <si>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</si>
  <si>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</si>
  <si>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</si>
  <si>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</si>
  <si>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</si>
  <si>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</si>
  <si>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</si>
  <si>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</si>
  <si>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</si>
  <si>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</si>
  <si>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</si>
  <si>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</si>
  <si>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</si>
  <si>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</si>
  <si>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</si>
  <si>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</si>
  <si>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</si>
  <si>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</si>
  <si>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</si>
  <si>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</si>
  <si>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</si>
  <si>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</si>
  <si>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</si>
  <si>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</si>
  <si>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</si>
  <si>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</si>
  <si>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</si>
  <si>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</si>
  <si>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</si>
  <si>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</si>
  <si>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</si>
  <si>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</si>
  <si>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</si>
  <si>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</si>
  <si>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</si>
  <si>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</si>
  <si>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</si>
  <si>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</si>
  <si>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</si>
  <si>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</si>
  <si>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</si>
  <si>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</si>
  <si>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</si>
  <si>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</si>
  <si>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</si>
  <si>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</si>
  <si>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</si>
  <si>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</si>
  <si>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</si>
  <si>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</si>
  <si>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</si>
  <si>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</si>
  <si>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</si>
  <si>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</si>
  <si>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</si>
  <si>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</si>
  <si>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</si>
  <si>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</si>
  <si>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</si>
  <si>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</si>
  <si>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</si>
  <si>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</si>
  <si>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</si>
  <si>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</si>
  <si>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</si>
  <si>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</si>
  <si>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</si>
  <si>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</si>
  <si>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</si>
  <si>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</si>
  <si>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</si>
  <si>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</si>
  <si>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</si>
  <si>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</si>
  <si>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</si>
  <si>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</si>
  <si>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</si>
  <si>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</si>
  <si>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</si>
  <si>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</si>
  <si>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</si>
  <si>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</si>
  <si>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</si>
  <si>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</si>
  <si>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</si>
  <si>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</si>
  <si>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</si>
  <si>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</si>
  <si>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</si>
  <si>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</si>
  <si>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</si>
  <si>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</si>
  <si>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</si>
  <si>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</si>
  <si>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</si>
  <si>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</si>
  <si>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</si>
  <si>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</si>
  <si>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</si>
  <si>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</si>
  <si>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</si>
  <si>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</si>
  <si>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</si>
  <si>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</si>
  <si>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</si>
  <si>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</si>
  <si>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</si>
  <si>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</si>
  <si>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</si>
  <si>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</si>
  <si>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</si>
  <si>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</si>
  <si>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</si>
  <si>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</si>
  <si>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</si>
  <si>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</si>
  <si>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</si>
  <si>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</si>
  <si>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</si>
  <si>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</si>
  <si>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</si>
  <si>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</si>
  <si>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</si>
  <si>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</si>
  <si>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</si>
  <si>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</si>
  <si>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</si>
  <si>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</si>
  <si>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</si>
  <si>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</si>
  <si>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</si>
  <si>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</si>
  <si>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</si>
  <si>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</si>
  <si>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</si>
  <si>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</si>
  <si>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</si>
  <si>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</si>
  <si>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</si>
  <si>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</si>
  <si>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</si>
  <si>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</si>
  <si>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</si>
  <si>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</si>
  <si>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</si>
  <si>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</si>
  <si>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</si>
  <si>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</si>
  <si>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</si>
  <si>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</si>
  <si>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</si>
  <si>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</si>
  <si>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</si>
  <si>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</si>
  <si>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</si>
  <si>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</si>
  <si>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</si>
  <si>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</si>
  <si>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</si>
  <si>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</si>
  <si>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</si>
  <si>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</si>
  <si>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</si>
  <si>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</si>
  <si>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</si>
  <si>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</si>
  <si>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</si>
  <si>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</si>
  <si>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</si>
  <si>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</si>
  <si>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</si>
  <si>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</si>
  <si>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</si>
  <si>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</si>
  <si>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</si>
  <si>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</si>
  <si>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</si>
  <si>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</si>
  <si>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</si>
  <si>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</si>
  <si>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</si>
  <si>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</si>
  <si>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</si>
  <si>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</si>
  <si>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</si>
  <si>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</si>
  <si>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</si>
  <si>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</si>
  <si>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</si>
  <si>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</si>
  <si>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</si>
  <si>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</si>
  <si>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</si>
  <si>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</si>
  <si>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</si>
  <si>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</si>
  <si>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</si>
  <si>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</si>
  <si>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</si>
  <si>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</si>
  <si>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</si>
  <si>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</si>
  <si>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</si>
  <si>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</si>
  <si>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</si>
  <si>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</si>
  <si>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</si>
  <si>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</si>
  <si>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</si>
  <si>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</si>
  <si>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</si>
  <si>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</si>
  <si>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</si>
  <si>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</si>
  <si>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</si>
  <si>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</si>
  <si>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</si>
  <si>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</si>
  <si>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</si>
  <si>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</si>
  <si>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</si>
  <si>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</si>
  <si>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</si>
  <si>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</si>
  <si>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</si>
  <si>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</si>
  <si>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</si>
  <si>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</si>
  <si>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</si>
  <si>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</si>
  <si>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</si>
  <si>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</si>
  <si>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</si>
  <si>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</si>
  <si>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</si>
  <si>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</si>
  <si>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</si>
  <si>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</si>
  <si>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</si>
  <si>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</si>
  <si>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</si>
  <si>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</si>
  <si>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</si>
  <si>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</si>
  <si>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</si>
  <si>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</si>
  <si>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</si>
  <si>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</si>
  <si>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</si>
  <si>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</si>
  <si>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</si>
  <si>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</si>
  <si>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</si>
  <si>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</si>
  <si>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</si>
  <si>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</si>
  <si>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</si>
  <si>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</si>
  <si>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</si>
  <si>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</si>
  <si>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</si>
  <si>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</si>
  <si>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</si>
  <si>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</si>
  <si>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</si>
  <si>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</si>
  <si>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</si>
  <si>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</si>
  <si>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</si>
  <si>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</si>
  <si>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</si>
  <si>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</si>
  <si>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</si>
  <si>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</si>
  <si>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</si>
  <si>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</si>
  <si>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</si>
  <si>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</si>
  <si>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</si>
  <si>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</si>
  <si>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</si>
  <si>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</si>
  <si>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</si>
  <si>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</si>
  <si>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</si>
  <si>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</si>
  <si>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</si>
  <si>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</si>
  <si>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</si>
  <si>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</si>
  <si>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</si>
  <si>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</si>
  <si>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</si>
  <si>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</si>
  <si>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</si>
  <si>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</si>
  <si>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</si>
  <si>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</si>
  <si>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</si>
  <si>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</si>
  <si>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</si>
  <si>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</si>
  <si>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</si>
  <si>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</si>
  <si>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</si>
  <si>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</si>
  <si>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</si>
  <si>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</si>
  <si>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</si>
  <si>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</si>
  <si>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</si>
  <si>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</si>
  <si>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</si>
  <si>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</si>
  <si>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</si>
  <si>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</si>
  <si>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</si>
  <si>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</si>
  <si>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</si>
  <si>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</si>
  <si>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</si>
  <si>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</si>
  <si>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</si>
  <si>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</si>
  <si>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</si>
  <si>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</si>
  <si>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</si>
  <si>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</si>
  <si>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</si>
  <si>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</si>
  <si>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</si>
  <si>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</si>
  <si>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</si>
  <si>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</si>
  <si>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</si>
  <si>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</si>
  <si>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</si>
  <si>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</si>
  <si>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</si>
  <si>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</si>
  <si>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</si>
  <si>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</si>
  <si>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</si>
  <si>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</si>
  <si>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</si>
  <si>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</si>
  <si>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</si>
  <si>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</si>
  <si>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</si>
  <si>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</si>
  <si>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</si>
  <si>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</si>
  <si>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</si>
  <si>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</si>
  <si>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</si>
  <si>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</si>
  <si>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</si>
  <si>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</si>
  <si>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</si>
  <si>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</si>
  <si>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</si>
  <si>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</si>
  <si>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</si>
  <si>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</si>
  <si>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</si>
  <si>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</si>
  <si>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</si>
  <si>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</si>
  <si>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</si>
  <si>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</si>
  <si>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</si>
  <si>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</si>
  <si>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</si>
  <si>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</si>
  <si>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</si>
  <si>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</si>
  <si>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</si>
  <si>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</si>
  <si>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</si>
  <si>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</si>
  <si>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</si>
  <si>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</si>
  <si>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</si>
  <si>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</si>
  <si>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</si>
  <si>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</si>
  <si>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</si>
  <si>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</si>
  <si>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</si>
  <si>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</si>
  <si>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</si>
  <si>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</si>
  <si>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</si>
  <si>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</si>
  <si>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</si>
  <si>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</si>
  <si>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</si>
  <si>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</si>
  <si>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</si>
  <si>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</si>
  <si>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</si>
  <si>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</si>
  <si>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</si>
  <si>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</si>
  <si>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</si>
  <si>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</si>
  <si>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</si>
  <si>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</si>
  <si>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</si>
  <si>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</si>
  <si>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</si>
  <si>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</si>
  <si>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</si>
  <si>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</si>
  <si>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</si>
  <si>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</si>
  <si>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</si>
  <si>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</si>
  <si>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</si>
  <si>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</si>
  <si>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</si>
  <si>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</si>
  <si>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</si>
  <si>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</si>
  <si>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</si>
  <si>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</si>
  <si>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</si>
  <si>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</si>
  <si>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</si>
  <si>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</si>
  <si>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</si>
  <si>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</si>
  <si>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</si>
  <si>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</si>
  <si>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</si>
  <si>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</si>
  <si>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</si>
  <si>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</si>
  <si>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</si>
  <si>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</si>
  <si>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</si>
  <si>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</si>
  <si>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</si>
  <si>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</si>
  <si>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</si>
  <si>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</si>
  <si>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</si>
  <si>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</si>
  <si>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</si>
  <si>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</si>
  <si>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</si>
  <si>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</si>
  <si>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</si>
  <si>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</si>
  <si>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</si>
  <si>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</si>
  <si>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</si>
  <si>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</si>
  <si>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</si>
  <si>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</si>
  <si>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</si>
  <si>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</si>
  <si>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</si>
  <si>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</si>
  <si>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</si>
  <si>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</si>
  <si>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</si>
  <si>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</si>
  <si>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</si>
  <si>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</si>
  <si>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</si>
  <si>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</si>
  <si>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</si>
  <si>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</si>
  <si>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</si>
  <si>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</si>
  <si>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</si>
  <si>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</si>
  <si>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</si>
  <si>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</si>
  <si>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</si>
  <si>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</si>
  <si>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</si>
  <si>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</si>
  <si>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</si>
  <si>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</si>
  <si>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</si>
  <si>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</si>
  <si>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</si>
  <si>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</si>
  <si>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</si>
  <si>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</si>
  <si>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</si>
  <si>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</si>
  <si>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</si>
  <si>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</si>
  <si>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</si>
  <si>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</si>
  <si>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</si>
  <si>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</si>
  <si>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</si>
  <si>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</si>
  <si>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</si>
  <si>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</si>
  <si>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</si>
  <si>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</si>
  <si>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</si>
  <si>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</si>
  <si>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</si>
  <si>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</si>
  <si>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</si>
  <si>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</si>
  <si>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</si>
  <si>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</si>
  <si>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</si>
  <si>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</si>
  <si>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</si>
  <si>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</si>
  <si>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</si>
  <si>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</si>
  <si>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</si>
  <si>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</si>
  <si>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</si>
  <si>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</si>
  <si>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</si>
  <si>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</si>
  <si>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</si>
  <si>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</si>
  <si>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</si>
  <si>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</si>
  <si>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</si>
  <si>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</si>
  <si>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</si>
  <si>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</si>
  <si>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</si>
  <si>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</si>
  <si>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</si>
  <si>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</si>
  <si>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</si>
  <si>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</si>
  <si>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</si>
  <si>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</si>
  <si>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</si>
  <si>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</si>
  <si>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</si>
  <si>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</si>
  <si>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</si>
  <si>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</si>
  <si>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</si>
  <si>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</si>
  <si>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</si>
  <si>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</si>
  <si>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</si>
  <si>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</si>
  <si>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</si>
  <si>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</si>
  <si>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</si>
  <si>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</si>
  <si>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</si>
  <si>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</si>
  <si>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</si>
  <si>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</si>
  <si>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</si>
  <si>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</si>
  <si>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</si>
  <si>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</si>
  <si>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</si>
  <si>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</si>
  <si>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</si>
  <si>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</si>
  <si>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</si>
  <si>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</si>
  <si>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</si>
  <si>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</si>
  <si>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</si>
  <si>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</si>
  <si>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</si>
  <si>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</si>
  <si>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</si>
  <si>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</si>
  <si>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</si>
  <si>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</si>
  <si>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</si>
  <si>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</si>
  <si>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</si>
  <si>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</si>
  <si>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</si>
  <si>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</si>
  <si>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</si>
  <si>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</si>
  <si>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</si>
  <si>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</si>
  <si>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</si>
  <si>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</si>
  <si>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</si>
  <si>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</si>
  <si>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</si>
  <si>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</si>
  <si>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</si>
  <si>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</si>
  <si>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</si>
  <si>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</si>
  <si>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</si>
  <si>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</si>
  <si>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</si>
  <si>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</si>
  <si>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</si>
  <si>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</si>
  <si>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</si>
  <si>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</si>
  <si>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</si>
  <si>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</si>
  <si>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</si>
  <si>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</si>
  <si>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</si>
  <si>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</si>
  <si>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</si>
  <si>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</si>
  <si>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</si>
  <si>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</si>
  <si>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</si>
  <si>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</si>
  <si>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</si>
  <si>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</si>
  <si>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</si>
  <si>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</si>
  <si>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</si>
  <si>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</si>
  <si>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</si>
  <si>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</si>
  <si>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</si>
  <si>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</si>
  <si>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</si>
  <si>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</si>
  <si>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</si>
  <si>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</si>
  <si>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</si>
  <si>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</si>
  <si>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</si>
  <si>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</si>
  <si>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</si>
  <si>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</si>
  <si>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</si>
  <si>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</si>
  <si>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</si>
  <si>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</si>
  <si>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</si>
  <si>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</si>
  <si>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</si>
  <si>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</si>
  <si>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</si>
  <si>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</si>
  <si>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</si>
  <si>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</si>
  <si>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</si>
  <si>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</si>
  <si>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</si>
  <si>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</si>
  <si>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</si>
  <si>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</si>
  <si>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</si>
  <si>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</si>
  <si>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</si>
  <si>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</si>
  <si>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</si>
  <si>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</si>
  <si>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</si>
  <si>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</si>
  <si>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</si>
  <si>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</si>
  <si>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</si>
  <si>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</si>
  <si>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</si>
  <si>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</si>
  <si>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</si>
  <si>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</si>
  <si>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</si>
  <si>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</si>
  <si>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</si>
  <si>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</si>
  <si>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</si>
  <si>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</si>
  <si>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</si>
  <si>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</si>
  <si>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</si>
  <si>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</si>
  <si>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</si>
  <si>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</si>
  <si>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</si>
  <si>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</si>
  <si>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</si>
  <si>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</si>
  <si>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</si>
  <si>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</si>
  <si>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</si>
  <si>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</si>
  <si>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</si>
  <si>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</si>
  <si>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</si>
  <si>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</si>
  <si>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</si>
  <si>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</si>
  <si>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</si>
  <si>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</si>
  <si>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</si>
  <si>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</si>
  <si>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</si>
  <si>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</si>
  <si>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</si>
  <si>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</si>
  <si>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</si>
  <si>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</si>
  <si>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</si>
  <si>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</si>
  <si>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</si>
  <si>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</si>
  <si>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</si>
  <si>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</si>
  <si>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</si>
  <si>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</si>
  <si>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</si>
  <si>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</si>
  <si>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</si>
  <si>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</si>
  <si>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</si>
  <si>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</si>
  <si>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</si>
  <si>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</si>
  <si>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</si>
  <si>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</si>
  <si>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</si>
  <si>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</si>
  <si>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</si>
  <si>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</si>
  <si>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</si>
  <si>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</si>
  <si>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</si>
  <si>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</si>
  <si>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</si>
  <si>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</si>
  <si>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</si>
  <si>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</si>
  <si>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</si>
  <si>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</si>
  <si>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</si>
  <si>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</si>
  <si>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</si>
  <si>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</si>
  <si>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</si>
  <si>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</si>
  <si>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</si>
  <si>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</si>
  <si>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</si>
  <si>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</si>
  <si>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</si>
  <si>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</si>
  <si>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</si>
  <si>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</si>
  <si>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</si>
  <si>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</si>
  <si>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</si>
  <si>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</si>
  <si>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</si>
  <si>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</si>
  <si>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</si>
  <si>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</si>
  <si>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</si>
  <si>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</si>
  <si>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</si>
  <si>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</si>
  <si>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</si>
  <si>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</si>
  <si>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</si>
  <si>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</si>
  <si>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</si>
  <si>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</si>
  <si>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</si>
  <si>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</si>
  <si>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</si>
  <si>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</si>
  <si>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</si>
  <si>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</si>
  <si>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</si>
  <si>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</si>
  <si>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</si>
  <si>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</si>
  <si>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</si>
  <si>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</si>
  <si>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</si>
  <si>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</si>
  <si>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</si>
  <si>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</si>
  <si>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</si>
  <si>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</si>
  <si>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</si>
  <si>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</si>
  <si>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</si>
  <si>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</si>
  <si>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</si>
  <si>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</si>
  <si>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</si>
  <si>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</si>
  <si>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</si>
  <si>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</si>
  <si>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</si>
  <si>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</si>
  <si>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</si>
  <si>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</si>
  <si>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</si>
  <si>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</si>
  <si>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</si>
  <si>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</si>
  <si>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</si>
  <si>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</si>
  <si>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</si>
  <si>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</si>
  <si>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</si>
  <si>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</si>
  <si>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</si>
  <si>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</si>
  <si>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</si>
  <si>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</si>
  <si>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</si>
  <si>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</si>
  <si>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</si>
  <si>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</si>
  <si>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</si>
  <si>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</si>
  <si>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</si>
  <si>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</si>
  <si>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</si>
  <si>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</si>
  <si>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</si>
  <si>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</si>
  <si>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</si>
  <si>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</si>
  <si>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</si>
  <si>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</si>
  <si>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</si>
  <si>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</si>
  <si>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</si>
  <si>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</si>
  <si>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</si>
  <si>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</si>
  <si>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</si>
  <si>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</si>
  <si>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</si>
  <si>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</si>
  <si>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</si>
  <si>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</si>
  <si>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</si>
  <si>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</si>
  <si>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</si>
  <si>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</si>
  <si>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</si>
  <si>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</si>
  <si>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</si>
  <si>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</si>
  <si>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</si>
  <si>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</si>
  <si>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</si>
  <si>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</si>
  <si>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</si>
  <si>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</si>
  <si>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</si>
  <si>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</si>
  <si>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</si>
  <si>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</si>
  <si>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</si>
  <si>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</si>
  <si>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</si>
  <si>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</si>
  <si>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</si>
  <si>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</si>
  <si>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</si>
  <si>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</si>
  <si>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</si>
  <si>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</si>
  <si>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</si>
  <si>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</si>
  <si>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</si>
  <si>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</si>
  <si>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</si>
  <si>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</si>
  <si>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</si>
  <si>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</si>
  <si>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</si>
  <si>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</si>
  <si>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</si>
  <si>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</si>
  <si>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</si>
  <si>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</si>
  <si>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</si>
  <si>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</si>
  <si>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</si>
  <si>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</si>
  <si>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</si>
  <si>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</si>
  <si>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</si>
  <si>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</si>
  <si>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</si>
  <si>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</si>
  <si>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</si>
  <si>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</si>
  <si>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</si>
  <si>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</si>
  <si>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</si>
  <si>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</si>
  <si>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</si>
  <si>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</si>
  <si>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</si>
  <si>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</si>
  <si>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</si>
  <si>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</si>
  <si>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</si>
  <si>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</si>
  <si>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</si>
  <si>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</si>
  <si>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</si>
  <si>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</si>
  <si>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</si>
  <si>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</si>
  <si>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</si>
  <si>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</si>
  <si>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</si>
  <si>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</si>
  <si>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</si>
  <si>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</si>
  <si>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</si>
  <si>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</si>
  <si>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</si>
  <si>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</si>
  <si>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</si>
  <si>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</si>
  <si>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</si>
  <si>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</si>
  <si>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</si>
  <si>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</si>
  <si>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</si>
  <si>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</si>
  <si>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</si>
  <si>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</si>
  <si>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</si>
  <si>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</si>
  <si>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</si>
  <si>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</si>
  <si>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</si>
  <si>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</si>
  <si>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</si>
  <si>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</si>
  <si>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</si>
  <si>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</si>
  <si>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</si>
  <si>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</si>
  <si>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</si>
  <si>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</si>
  <si>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</si>
  <si>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</si>
  <si>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</si>
  <si>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</si>
  <si>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</si>
  <si>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</si>
  <si>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</si>
  <si>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</si>
  <si>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</si>
  <si>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</si>
  <si>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</si>
  <si>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</si>
  <si>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</si>
  <si>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</si>
  <si>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</si>
  <si>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</si>
  <si>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</si>
  <si>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</si>
  <si>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</si>
  <si>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</si>
  <si>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</si>
  <si>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</si>
  <si>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</si>
  <si>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</si>
  <si>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</si>
  <si>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</si>
  <si>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</si>
  <si>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</si>
  <si>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</si>
  <si>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</si>
  <si>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</si>
  <si>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</si>
  <si>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</si>
  <si>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</si>
  <si>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</si>
  <si>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</si>
  <si>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</si>
  <si>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</si>
  <si>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</si>
  <si>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</si>
  <si>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</si>
  <si>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</si>
  <si>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</si>
  <si>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</si>
  <si>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</si>
  <si>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</si>
  <si>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</si>
  <si>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</si>
  <si>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</si>
  <si>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</si>
  <si>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</si>
  <si>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</si>
  <si>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</si>
  <si>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</si>
  <si>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</si>
  <si>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</si>
  <si>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</si>
  <si>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</si>
  <si>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</si>
  <si>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</si>
  <si>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</si>
  <si>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</si>
  <si>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</si>
  <si>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</si>
  <si>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</si>
  <si>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</si>
  <si>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</si>
  <si>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</si>
  <si>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</si>
  <si>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</si>
  <si>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</si>
  <si>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</si>
  <si>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</si>
  <si>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</si>
  <si>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</si>
  <si>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</si>
  <si>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</si>
  <si>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</si>
  <si>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</si>
  <si>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</si>
  <si>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</si>
  <si>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</si>
  <si>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</si>
  <si>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</si>
  <si>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</si>
  <si>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</si>
  <si>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</si>
  <si>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</si>
  <si>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</si>
  <si>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</si>
  <si>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</si>
  <si>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</si>
  <si>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</si>
  <si>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</si>
  <si>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</si>
  <si>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</si>
  <si>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</si>
  <si>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</si>
  <si>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</si>
  <si>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</si>
  <si>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</si>
  <si>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</si>
  <si>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</si>
  <si>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</si>
  <si>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</si>
  <si>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</si>
  <si>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</si>
  <si>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</si>
  <si>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</si>
  <si>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</si>
  <si>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</si>
  <si>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</si>
  <si>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</si>
  <si>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</si>
  <si>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</si>
  <si>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</si>
  <si>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</si>
  <si>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</si>
  <si>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</si>
  <si>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</si>
  <si>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</si>
  <si>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</si>
  <si>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</si>
  <si>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</si>
  <si>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</si>
  <si>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</si>
  <si>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</si>
  <si>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</si>
  <si>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</si>
  <si>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</si>
  <si>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</si>
  <si>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</si>
  <si>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</si>
  <si>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</si>
  <si>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</si>
  <si>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</si>
  <si>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</si>
  <si>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</si>
  <si>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</si>
  <si>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</si>
  <si>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</si>
  <si>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</si>
  <si>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</si>
  <si>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</si>
  <si>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</si>
  <si>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</si>
  <si>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</si>
  <si>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</si>
  <si>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</si>
  <si>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</si>
  <si>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</si>
  <si>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</si>
  <si>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</si>
  <si>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</si>
  <si>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</si>
  <si>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</si>
  <si>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</si>
  <si>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</si>
  <si>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</si>
  <si>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</si>
  <si>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</si>
  <si>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</si>
  <si>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</si>
  <si>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</si>
  <si>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</si>
  <si>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</si>
  <si>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</si>
  <si>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</si>
  <si>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</si>
  <si>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</si>
  <si>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</si>
  <si>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</si>
  <si>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</si>
  <si>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</si>
  <si>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</si>
  <si>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</si>
  <si>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</si>
  <si>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</si>
  <si>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</si>
  <si>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</si>
  <si>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</si>
  <si>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</si>
  <si>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</si>
  <si>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</si>
  <si>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</si>
  <si>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</si>
  <si>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</si>
  <si>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</si>
  <si>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</si>
  <si>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</si>
  <si>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</si>
  <si>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</si>
  <si>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</si>
  <si>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</si>
  <si>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</si>
  <si>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</si>
  <si>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</si>
  <si>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</si>
  <si>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</si>
  <si>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</si>
  <si>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</si>
  <si>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</si>
  <si>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</si>
  <si>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</si>
  <si>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</si>
  <si>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</si>
  <si>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</si>
  <si>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</si>
  <si>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</si>
  <si>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</si>
  <si>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</si>
  <si>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</si>
  <si>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</si>
  <si>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</si>
  <si>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</si>
  <si>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</si>
  <si>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</si>
  <si>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</si>
  <si>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</si>
  <si>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</si>
  <si>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</si>
  <si>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</si>
  <si>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</si>
  <si>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</si>
  <si>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</si>
  <si>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</si>
  <si>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</si>
  <si>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</si>
  <si>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</si>
  <si>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</si>
  <si>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</si>
  <si>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</si>
  <si>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</si>
  <si>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</si>
  <si>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</si>
  <si>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</si>
  <si>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</si>
  <si>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</si>
  <si>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</si>
  <si>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</si>
  <si>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</si>
  <si>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</si>
  <si>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</si>
  <si>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</si>
  <si>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</si>
  <si>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</si>
  <si>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</si>
  <si>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</si>
  <si>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</si>
  <si>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</si>
  <si>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</si>
  <si>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</si>
  <si>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</si>
  <si>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</si>
  <si>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</si>
  <si>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</si>
  <si>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</si>
  <si>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</si>
  <si>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</si>
  <si>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</si>
  <si>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</si>
  <si>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</si>
  <si>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</si>
  <si>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</si>
  <si>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</si>
  <si>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</si>
  <si>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</si>
  <si>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</si>
  <si>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</si>
  <si>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</si>
  <si>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</si>
  <si>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</si>
  <si>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</si>
  <si>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</si>
  <si>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</si>
  <si>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</si>
  <si>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</si>
  <si>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</si>
  <si>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</si>
  <si>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</si>
  <si>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</si>
  <si>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</si>
  <si>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</si>
  <si>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</si>
  <si>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</si>
  <si>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</si>
  <si>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</si>
  <si>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</si>
  <si>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</si>
  <si>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</si>
  <si>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</si>
  <si>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</si>
  <si>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</si>
  <si>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</si>
  <si>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</si>
  <si>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</si>
  <si>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</si>
  <si>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</si>
  <si>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</si>
  <si>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</si>
  <si>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</si>
  <si>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</si>
  <si>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</si>
  <si>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</si>
  <si>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</si>
  <si>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</si>
  <si>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</si>
  <si>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</si>
  <si>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</si>
  <si>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</si>
  <si>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</si>
  <si>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</si>
  <si>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</si>
  <si>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</si>
  <si>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</si>
  <si>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</si>
  <si>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</si>
  <si>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</si>
  <si>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</si>
  <si>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</si>
  <si>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</si>
  <si>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</si>
  <si>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</si>
  <si>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</si>
  <si>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</si>
  <si>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</si>
  <si>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</si>
  <si>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</si>
  <si>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</si>
  <si>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</si>
  <si>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</si>
  <si>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</si>
  <si>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</si>
  <si>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</si>
  <si>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</si>
  <si>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</si>
  <si>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</si>
  <si>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</si>
  <si>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</si>
  <si>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</si>
  <si>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</si>
  <si>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</si>
  <si>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</si>
  <si>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</si>
  <si>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</si>
  <si>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</si>
  <si>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</si>
  <si>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</si>
  <si>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</si>
  <si>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</si>
  <si>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</si>
  <si>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</si>
  <si>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</si>
  <si>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</si>
  <si>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</si>
  <si>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</si>
  <si>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</si>
  <si>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</si>
  <si>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</si>
  <si>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</si>
  <si>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</si>
  <si>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</si>
  <si>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</si>
  <si>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</si>
  <si>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</si>
  <si>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</si>
  <si>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</si>
  <si>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</si>
  <si>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</si>
  <si>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</si>
  <si>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</si>
  <si>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</si>
  <si>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</si>
  <si>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</si>
  <si>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</si>
  <si>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</si>
  <si>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</si>
  <si>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</si>
  <si>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</si>
  <si>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</si>
  <si>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</si>
  <si>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</si>
  <si>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</si>
  <si>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</si>
  <si>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</si>
  <si>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</si>
  <si>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</si>
  <si>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</si>
  <si>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</si>
  <si>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</si>
  <si>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</si>
  <si>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</si>
  <si>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</si>
  <si>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</si>
  <si>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</si>
  <si>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</si>
  <si>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</si>
  <si>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</si>
  <si>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</si>
  <si>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</si>
  <si>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</si>
  <si>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</si>
  <si>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</si>
  <si>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</si>
  <si>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</si>
  <si>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</si>
  <si>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</si>
  <si>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</si>
  <si>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</si>
  <si>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</si>
  <si>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</si>
  <si>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</si>
  <si>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</si>
  <si>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</si>
  <si>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</si>
  <si>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</si>
  <si>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</si>
  <si>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</si>
  <si>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</si>
  <si>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</si>
  <si>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</si>
  <si>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</si>
  <si>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</si>
  <si>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</si>
  <si>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</si>
  <si>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</si>
  <si>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</si>
  <si>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</si>
  <si>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</si>
  <si>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</si>
  <si>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</si>
  <si>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</si>
  <si>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</si>
  <si>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</si>
  <si>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</si>
  <si>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</si>
  <si>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</si>
  <si>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</si>
  <si>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</si>
  <si>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</si>
  <si>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</si>
  <si>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</si>
  <si>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</si>
  <si>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</si>
  <si>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</si>
  <si>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</si>
  <si>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</si>
  <si>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</si>
  <si>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</si>
  <si>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</si>
  <si>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</si>
  <si>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</si>
  <si>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</si>
  <si>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</si>
  <si>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</si>
  <si>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</si>
  <si>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</si>
  <si>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</si>
  <si>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</si>
  <si>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</si>
  <si>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</si>
  <si>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</si>
  <si>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</si>
  <si>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</si>
  <si>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</si>
  <si>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</si>
  <si>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</si>
  <si>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</si>
  <si>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</si>
  <si>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</si>
  <si>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</si>
  <si>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</si>
  <si>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</si>
  <si>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</si>
  <si>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</si>
  <si>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</si>
  <si>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</si>
  <si>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</si>
  <si>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</si>
  <si>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</si>
  <si>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</si>
  <si>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</si>
  <si>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</si>
  <si>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</si>
  <si>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</si>
  <si>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</si>
  <si>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</si>
  <si>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</si>
  <si>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</si>
  <si>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</si>
  <si>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</si>
  <si>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</si>
  <si>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</si>
  <si>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</si>
  <si>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</si>
  <si>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</si>
  <si>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</si>
  <si>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</si>
  <si>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</si>
  <si>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</si>
  <si>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</si>
  <si>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</si>
  <si>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</si>
  <si>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</si>
  <si>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</si>
  <si>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</si>
  <si>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</si>
  <si>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</si>
  <si>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</si>
  <si>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</si>
  <si>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</si>
  <si>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</si>
  <si>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</si>
  <si>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</si>
  <si>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</si>
  <si>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</si>
  <si>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</si>
  <si>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</si>
  <si>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</si>
  <si>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</si>
  <si>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</si>
  <si>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</si>
  <si>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</si>
  <si>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</si>
  <si>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</si>
  <si>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</si>
  <si>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</si>
  <si>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</si>
  <si>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</si>
  <si>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</si>
  <si>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</si>
  <si>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</si>
  <si>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</si>
  <si>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</si>
  <si>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</si>
  <si>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</si>
  <si>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</si>
  <si>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</si>
  <si>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</si>
  <si>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</si>
  <si>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</si>
  <si>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</si>
  <si>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</si>
  <si>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</si>
  <si>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</si>
  <si>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</si>
  <si>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</si>
  <si>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</si>
  <si>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</si>
  <si>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</si>
  <si>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</si>
  <si>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</si>
  <si>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</si>
  <si>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</si>
  <si>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</si>
  <si>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</si>
  <si>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</si>
  <si>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</si>
  <si>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</si>
  <si>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</si>
  <si>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</si>
  <si>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</si>
  <si>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</si>
  <si>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</si>
  <si>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</si>
  <si>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</si>
  <si>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</si>
  <si>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</si>
  <si>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</si>
  <si>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</si>
  <si>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</si>
  <si>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</si>
  <si>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</si>
  <si>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</si>
  <si>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</si>
  <si>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</si>
  <si>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</si>
  <si>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</si>
  <si>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</si>
  <si>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</si>
  <si>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</si>
  <si>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</si>
  <si>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</si>
  <si>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</si>
  <si>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</si>
  <si>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</si>
  <si>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</si>
  <si>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</si>
  <si>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</si>
  <si>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</si>
  <si>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</si>
  <si>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</si>
  <si>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</si>
  <si>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</si>
  <si>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</si>
  <si>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</si>
  <si>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</si>
  <si>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</si>
  <si>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</si>
  <si>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</si>
  <si>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</si>
  <si>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</si>
  <si>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</si>
  <si>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</si>
  <si>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</si>
  <si>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</si>
  <si>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</si>
  <si>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</si>
  <si>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</si>
  <si>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</si>
  <si>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</si>
  <si>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</si>
  <si>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</si>
  <si>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</si>
  <si>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</si>
  <si>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</si>
  <si>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</si>
  <si>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</si>
  <si>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</si>
  <si>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</si>
  <si>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</si>
  <si>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</si>
  <si>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</si>
  <si>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</si>
  <si>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</si>
  <si>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</si>
  <si>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</si>
  <si>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</si>
  <si>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</si>
  <si>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</si>
  <si>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</si>
  <si>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</si>
  <si>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</si>
  <si>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</si>
  <si>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</si>
  <si>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</si>
  <si>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</si>
  <si>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</si>
  <si>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</si>
  <si>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</si>
  <si>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</si>
  <si>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</si>
  <si>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</si>
  <si>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</si>
  <si>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</si>
  <si>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</si>
  <si>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</si>
  <si>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</si>
  <si>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</si>
  <si>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</si>
  <si>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</si>
  <si>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</si>
  <si>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</si>
  <si>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</si>
  <si>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</si>
  <si>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</si>
  <si>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</si>
  <si>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</si>
  <si>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</si>
  <si>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</si>
  <si>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</si>
  <si>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</si>
  <si>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</si>
  <si>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</si>
  <si>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</si>
  <si>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</si>
  <si>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</si>
  <si>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</si>
  <si>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</si>
  <si>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</si>
  <si>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</si>
  <si>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</si>
  <si>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</si>
  <si>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</si>
  <si>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</si>
  <si>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</si>
  <si>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</si>
  <si>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</si>
  <si>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</si>
  <si>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</si>
  <si>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</si>
  <si>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</si>
  <si>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</si>
  <si>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</si>
  <si>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</si>
  <si>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</si>
  <si>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</si>
  <si>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</si>
  <si>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</si>
  <si>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</si>
  <si>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</si>
  <si>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</si>
  <si>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</si>
  <si>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</si>
  <si>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</si>
  <si>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</si>
  <si>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</si>
  <si>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</si>
  <si>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</si>
  <si>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</si>
  <si>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</si>
  <si>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</si>
  <si>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</si>
  <si>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</si>
  <si>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</si>
  <si>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</si>
  <si>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</si>
  <si>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</si>
  <si>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</si>
  <si>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</si>
  <si>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</si>
  <si>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</si>
  <si>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</si>
  <si>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</si>
  <si>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</si>
  <si>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</si>
  <si>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</si>
  <si>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</si>
  <si>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</si>
  <si>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</si>
  <si>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</si>
  <si>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</si>
  <si>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</si>
  <si>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</si>
  <si>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</si>
  <si>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</si>
  <si>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</si>
  <si>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</si>
  <si>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</si>
  <si>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</si>
  <si>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</si>
  <si>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</si>
  <si>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</si>
  <si>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</si>
  <si>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</si>
  <si>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</si>
  <si>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</si>
  <si>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</si>
  <si>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</si>
  <si>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</si>
  <si>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</si>
  <si>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</si>
  <si>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</si>
  <si>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</si>
  <si>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</si>
  <si>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</si>
  <si>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</si>
  <si>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</si>
  <si>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</si>
  <si>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</si>
  <si>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</si>
  <si>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</si>
  <si>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</si>
  <si>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</si>
  <si>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</si>
  <si>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</si>
  <si>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</si>
  <si>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</si>
  <si>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</si>
  <si>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</si>
  <si>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</si>
  <si>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</si>
  <si>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</si>
  <si>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</si>
  <si>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</si>
  <si>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</si>
  <si>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</si>
  <si>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</si>
  <si>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</si>
  <si>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</si>
  <si>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</si>
  <si>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</si>
  <si>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</si>
  <si>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</si>
  <si>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</si>
  <si>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</si>
  <si>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</si>
  <si>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</si>
  <si>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</si>
  <si>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</si>
  <si>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</si>
  <si>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</si>
  <si>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</si>
  <si>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</si>
  <si>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</si>
  <si>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</si>
  <si>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</si>
  <si>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</si>
  <si>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</si>
  <si>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</si>
  <si>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</si>
  <si>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</si>
  <si>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</si>
  <si>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</si>
  <si>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</si>
  <si>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</si>
  <si>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</si>
  <si>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</si>
  <si>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</si>
  <si>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</si>
  <si>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</si>
  <si>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</si>
  <si>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</si>
  <si>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</si>
  <si>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</si>
  <si>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</si>
  <si>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</si>
  <si>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</si>
  <si>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</si>
  <si>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</si>
  <si>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</si>
  <si>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</si>
  <si>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</si>
  <si>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</si>
  <si>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</si>
  <si>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</si>
  <si>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</si>
  <si>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</si>
  <si>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</si>
  <si>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</si>
  <si>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</si>
  <si>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</si>
  <si>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</si>
  <si>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</si>
  <si>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</si>
  <si>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</si>
  <si>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</si>
  <si>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</si>
  <si>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</si>
  <si>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</si>
  <si>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</si>
  <si>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</si>
  <si>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</si>
  <si>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</si>
  <si>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</si>
  <si>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</si>
  <si>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</si>
  <si>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</si>
  <si>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</si>
  <si>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</si>
  <si>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</si>
  <si>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</si>
  <si>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</si>
  <si>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</si>
  <si>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</si>
  <si>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</si>
  <si>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</si>
  <si>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</si>
  <si>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</si>
  <si>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</si>
  <si>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</si>
  <si>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</si>
  <si>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</si>
  <si>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</si>
  <si>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</si>
  <si>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</si>
  <si>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</si>
  <si>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</si>
  <si>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</si>
  <si>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</si>
  <si>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</si>
  <si>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</si>
  <si>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</si>
  <si>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</si>
  <si>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</si>
  <si>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</si>
  <si>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</si>
  <si>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</si>
  <si>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</si>
  <si>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</si>
  <si>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</si>
  <si>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</si>
  <si>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</si>
  <si>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</si>
  <si>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</si>
  <si>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</si>
  <si>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</si>
  <si>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</si>
  <si>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</si>
  <si>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</si>
  <si>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</si>
  <si>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</si>
  <si>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</si>
  <si>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</si>
  <si>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</si>
  <si>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</si>
  <si>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</si>
  <si>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</si>
  <si>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</si>
  <si>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</si>
  <si>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</si>
  <si>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</si>
  <si>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</si>
  <si>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</si>
  <si>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</si>
  <si>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</si>
  <si>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</si>
  <si>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</si>
  <si>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</si>
  <si>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</si>
  <si>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</si>
  <si>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</si>
  <si>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</si>
  <si>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</si>
  <si>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</si>
  <si>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</si>
  <si>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</si>
  <si>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</si>
  <si>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</si>
  <si>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</si>
  <si>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</si>
  <si>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</si>
  <si>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</si>
  <si>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</si>
  <si>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</si>
  <si>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</si>
  <si>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</si>
  <si>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</si>
  <si>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</si>
  <si>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</si>
  <si>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</si>
  <si>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</si>
  <si>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</si>
  <si>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</si>
  <si>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</si>
  <si>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</si>
  <si>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</si>
  <si>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</si>
  <si>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</si>
  <si>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</si>
  <si>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</si>
  <si>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</si>
  <si>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</si>
  <si>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</si>
  <si>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</si>
  <si>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</si>
  <si>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</si>
  <si>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</si>
  <si>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</si>
  <si>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</si>
  <si>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</si>
  <si>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</si>
  <si>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</si>
  <si>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</si>
  <si>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</si>
  <si>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</si>
  <si>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</si>
  <si>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</si>
  <si>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</si>
  <si>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</si>
  <si>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</si>
  <si>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</si>
  <si>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</si>
  <si>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</si>
  <si>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</si>
  <si>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</si>
  <si>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</si>
  <si>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</si>
  <si>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</si>
  <si>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</si>
  <si>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</si>
  <si>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</si>
  <si>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</si>
  <si>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</si>
  <si>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</si>
  <si>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</si>
  <si>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</si>
  <si>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</si>
  <si>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</si>
  <si>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</si>
  <si>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</si>
  <si>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</si>
  <si>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</si>
  <si>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</si>
  <si>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</si>
  <si>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</si>
  <si>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</si>
  <si>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</si>
  <si>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</si>
  <si>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</si>
  <si>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</si>
  <si>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</si>
  <si>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</si>
  <si>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</si>
  <si>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</si>
  <si>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</si>
  <si>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</si>
  <si>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</si>
  <si>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</si>
  <si>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</si>
  <si>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</si>
  <si>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</si>
  <si>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</si>
  <si>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</si>
  <si>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</si>
  <si>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</si>
  <si>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</si>
  <si>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</si>
  <si>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</si>
  <si>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</si>
  <si>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</si>
  <si>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</si>
  <si>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</si>
  <si>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</si>
  <si>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</si>
  <si>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</si>
  <si>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</si>
  <si>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</si>
  <si>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</si>
  <si>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</si>
  <si>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</si>
  <si>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</si>
  <si>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</si>
  <si>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</si>
  <si>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</si>
  <si>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</si>
  <si>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</si>
  <si>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</si>
  <si>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</si>
  <si>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</si>
  <si>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</si>
  <si>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</si>
  <si>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</si>
  <si>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</si>
  <si>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</si>
  <si>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</si>
  <si>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</si>
  <si>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</si>
  <si>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</si>
  <si>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</si>
  <si>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</si>
  <si>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</si>
  <si>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</si>
  <si>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</si>
  <si>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</si>
  <si>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</si>
  <si>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</si>
  <si>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</si>
  <si>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</si>
  <si>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</si>
  <si>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</si>
  <si>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</si>
  <si>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</si>
  <si>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</si>
  <si>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</si>
  <si>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</si>
  <si>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</si>
  <si>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</si>
  <si>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</si>
  <si>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</si>
  <si>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</si>
  <si>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</si>
  <si>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</si>
  <si>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</si>
  <si>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</si>
  <si>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</si>
  <si>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</si>
  <si>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</si>
  <si>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</si>
  <si>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</si>
  <si>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</si>
  <si>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</si>
  <si>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</si>
  <si>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</si>
  <si>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</si>
  <si>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</si>
  <si>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</si>
  <si>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</si>
  <si>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</si>
  <si>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</si>
  <si>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</si>
  <si>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</si>
  <si>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</si>
  <si>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</si>
  <si>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</si>
  <si>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</si>
  <si>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</si>
  <si>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</si>
  <si>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</si>
  <si>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</si>
  <si>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</si>
  <si>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</si>
  <si>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</si>
  <si>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</si>
  <si>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</si>
  <si>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</si>
  <si>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</si>
  <si>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</si>
  <si>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</si>
  <si>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</si>
  <si>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</si>
  <si>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</si>
  <si>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</si>
  <si>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</si>
  <si>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</si>
  <si>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</si>
  <si>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</si>
  <si>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</si>
  <si>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</si>
  <si>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</si>
  <si>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</si>
  <si>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</si>
  <si>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</si>
  <si>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</si>
  <si>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</si>
  <si>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</si>
  <si>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</si>
  <si>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</si>
  <si>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</si>
  <si>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</si>
  <si>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</si>
  <si>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</si>
  <si>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</si>
  <si>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</si>
  <si>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</si>
  <si>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</si>
  <si>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</si>
  <si>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</si>
  <si>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</si>
  <si>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</si>
  <si>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</si>
  <si>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</si>
  <si>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</si>
  <si>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</si>
  <si>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</si>
  <si>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</si>
  <si>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</si>
  <si>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</si>
  <si>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</si>
  <si>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</si>
  <si>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</si>
  <si>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</si>
  <si>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</si>
  <si>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</si>
  <si>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</si>
  <si>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</si>
  <si>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</si>
  <si>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</si>
  <si>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</si>
  <si>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</si>
  <si>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</si>
  <si>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</si>
  <si>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</si>
  <si>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</si>
  <si>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</si>
  <si>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</si>
  <si>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</si>
  <si>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</si>
  <si>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</si>
  <si>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</si>
  <si>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</si>
  <si>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</si>
  <si>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</si>
  <si>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</si>
  <si>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</si>
  <si>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</si>
  <si>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</si>
  <si>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</si>
  <si>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</si>
  <si>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</si>
  <si>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</si>
  <si>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</si>
  <si>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</si>
  <si>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</si>
  <si>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</si>
  <si>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</si>
  <si>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</si>
  <si>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</si>
  <si>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</si>
  <si>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</si>
  <si>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</si>
  <si>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</si>
  <si>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</si>
  <si>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</si>
  <si>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</si>
  <si>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</si>
  <si>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</si>
  <si>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</si>
  <si>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</si>
  <si>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</si>
  <si>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</si>
  <si>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</si>
  <si>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</si>
  <si>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</si>
  <si>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</si>
  <si>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</si>
  <si>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</si>
  <si>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</si>
  <si>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</si>
  <si>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</si>
  <si>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</si>
  <si>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</si>
  <si>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</si>
  <si>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</si>
  <si>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</si>
  <si>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</si>
  <si>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</si>
  <si>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</si>
  <si>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</si>
  <si>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</si>
  <si>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</si>
  <si>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</si>
  <si>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</si>
  <si>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</si>
  <si>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</si>
  <si>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</si>
  <si>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</si>
  <si>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</si>
  <si>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</si>
  <si>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</si>
  <si>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</si>
  <si>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</si>
  <si>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</si>
  <si>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</si>
  <si>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</si>
  <si>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</si>
  <si>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</si>
  <si>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</si>
  <si>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</si>
  <si>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</si>
  <si>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</si>
  <si>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</si>
  <si>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</si>
  <si>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</si>
  <si>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</si>
  <si>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</si>
  <si>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</si>
  <si>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</si>
  <si>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</si>
  <si>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</si>
  <si>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</si>
  <si>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</si>
  <si>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</si>
  <si>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</si>
  <si>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</si>
  <si>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</si>
  <si>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</si>
  <si>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</si>
  <si>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</si>
  <si>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</si>
  <si>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</si>
  <si>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</si>
  <si>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</si>
  <si>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</si>
  <si>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</si>
  <si>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</si>
  <si>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</si>
  <si>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</si>
  <si>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</si>
  <si>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</si>
  <si>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</si>
  <si>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</si>
  <si>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</si>
  <si>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</si>
  <si>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</si>
  <si>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</si>
  <si>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</si>
  <si>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</si>
  <si>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</si>
  <si>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</si>
  <si>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</si>
  <si>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</si>
  <si>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</si>
  <si>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</si>
  <si>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</si>
  <si>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</si>
  <si>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</si>
  <si>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</si>
  <si>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</si>
  <si>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</si>
  <si>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</si>
  <si>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</si>
  <si>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</si>
  <si>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</si>
  <si>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</si>
  <si>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</si>
  <si>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</si>
  <si>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</si>
  <si>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</si>
  <si>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</si>
  <si>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</si>
  <si>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</si>
  <si>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</si>
  <si>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</si>
  <si>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</si>
  <si>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</si>
  <si>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</si>
  <si>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</si>
  <si>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</si>
  <si>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</si>
  <si>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</si>
  <si>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</si>
  <si>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</si>
  <si>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</si>
  <si>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</si>
  <si>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</si>
  <si>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</si>
  <si>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</si>
  <si>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</si>
  <si>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</si>
  <si>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</si>
  <si>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</si>
  <si>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</si>
  <si>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</si>
  <si>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</si>
  <si>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</si>
  <si>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</si>
  <si>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</si>
  <si>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</si>
  <si>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</si>
  <si>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</si>
  <si>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</si>
  <si>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</si>
  <si>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</si>
  <si>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</si>
  <si>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</si>
  <si>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</si>
  <si>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</si>
  <si>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</si>
  <si>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</si>
  <si>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</si>
  <si>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</si>
  <si>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</si>
  <si>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</si>
  <si>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</si>
  <si>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</si>
  <si>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</si>
  <si>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</si>
  <si>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</si>
  <si>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</si>
  <si>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</si>
  <si>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</si>
  <si>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</si>
  <si>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</si>
  <si>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</si>
  <si>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</si>
  <si>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</si>
  <si>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</si>
  <si>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</si>
  <si>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</si>
  <si>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</si>
  <si>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</si>
  <si>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</si>
  <si>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</si>
  <si>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</si>
  <si>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</si>
  <si>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</si>
  <si>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</si>
  <si>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</si>
  <si>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</si>
  <si>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</si>
  <si>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</si>
  <si>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</si>
  <si>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</si>
  <si>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</si>
  <si>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</si>
  <si>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</si>
  <si>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</si>
  <si>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</si>
  <si>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</si>
  <si>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</si>
  <si>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</si>
  <si>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</si>
  <si>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</si>
  <si>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</si>
  <si>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</si>
  <si>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</si>
  <si>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</si>
  <si>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</si>
  <si>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</si>
  <si>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</si>
  <si>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</si>
  <si>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</si>
  <si>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</si>
  <si>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</si>
  <si>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</si>
  <si>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</si>
  <si>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</si>
  <si>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</si>
  <si>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</si>
  <si>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</si>
  <si>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</si>
  <si>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</si>
  <si>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</si>
  <si>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</si>
  <si>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</si>
  <si>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</si>
  <si>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</si>
  <si>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</si>
  <si>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</si>
  <si>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</si>
  <si>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</si>
  <si>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</si>
  <si>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</si>
  <si>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</si>
  <si>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</si>
  <si>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</si>
  <si>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</si>
  <si>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</si>
  <si>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</si>
  <si>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</si>
  <si>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</si>
  <si>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</si>
  <si>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</si>
  <si>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</si>
  <si>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</si>
  <si>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</si>
  <si>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</si>
  <si>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</si>
  <si>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</si>
  <si>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</si>
  <si>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</si>
  <si>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</si>
  <si>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</si>
  <si>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</si>
  <si>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</si>
  <si>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</si>
  <si>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</si>
  <si>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</si>
  <si>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</si>
  <si>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</si>
  <si>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</si>
  <si>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</si>
  <si>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</si>
  <si>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</si>
  <si>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</si>
  <si>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</si>
  <si>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</si>
  <si>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</si>
  <si>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</si>
  <si>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</si>
  <si>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</si>
  <si>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</si>
  <si>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</si>
  <si>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</si>
  <si>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</si>
  <si>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</si>
  <si>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</si>
  <si>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</si>
  <si>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</si>
  <si>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</si>
  <si>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</si>
  <si>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</si>
  <si>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</si>
  <si>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</si>
  <si>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</si>
  <si>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</si>
  <si>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</si>
  <si>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</si>
  <si>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</si>
  <si>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</si>
  <si>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</si>
  <si>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</si>
  <si>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</si>
  <si>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</si>
  <si>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</si>
  <si>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</si>
  <si>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</si>
  <si>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</si>
  <si>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</si>
  <si>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</si>
  <si>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</si>
  <si>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</si>
  <si>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</si>
  <si>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</si>
  <si>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</si>
  <si>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</si>
  <si>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</si>
  <si>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</si>
  <si>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</si>
  <si>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</si>
  <si>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</si>
  <si>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</si>
  <si>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</si>
  <si>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</si>
  <si>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</si>
  <si>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</si>
  <si>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</si>
  <si>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</si>
  <si>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</si>
  <si>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</si>
  <si>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</si>
  <si>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</si>
  <si>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</si>
  <si>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</si>
  <si>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</si>
  <si>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</si>
  <si>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</si>
  <si>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</si>
  <si>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</si>
  <si>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</si>
  <si>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</si>
  <si>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</si>
  <si>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</si>
  <si>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</si>
  <si>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</si>
  <si>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</si>
  <si>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</si>
  <si>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</si>
  <si>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</si>
  <si>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</si>
  <si>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</si>
  <si>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</si>
  <si>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</si>
  <si>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</si>
  <si>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</si>
  <si>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</si>
  <si>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</si>
  <si>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</si>
  <si>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</si>
  <si>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</si>
  <si>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</si>
  <si>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</si>
  <si>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</si>
  <si>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</si>
  <si>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</si>
  <si>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</si>
  <si>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</si>
  <si>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</si>
  <si>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</si>
  <si>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</si>
  <si>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</si>
  <si>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</si>
  <si>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</si>
  <si>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</si>
  <si>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</si>
  <si>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</si>
  <si>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</si>
  <si>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</si>
  <si>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</si>
  <si>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</si>
  <si>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</si>
  <si>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</si>
  <si>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</si>
  <si>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</si>
  <si>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</si>
  <si>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</si>
  <si>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</si>
  <si>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</si>
  <si>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</si>
  <si>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</si>
  <si>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</si>
  <si>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</si>
  <si>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</si>
  <si>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</si>
  <si>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</si>
  <si>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</si>
  <si>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</si>
  <si>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</si>
  <si>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</si>
  <si>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</si>
  <si>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</si>
  <si>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</si>
  <si>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</si>
  <si>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</si>
  <si>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</si>
  <si>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</si>
  <si>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</si>
  <si>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</si>
  <si>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</si>
  <si>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</si>
  <si>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</si>
  <si>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</si>
  <si>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</si>
  <si>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</si>
  <si>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</si>
  <si>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</si>
  <si>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</si>
  <si>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</si>
  <si>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</si>
  <si>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</si>
  <si>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</si>
  <si>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</si>
  <si>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</si>
  <si>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</si>
  <si>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</si>
  <si>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</si>
  <si>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</si>
  <si>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</si>
  <si>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</si>
  <si>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</si>
  <si>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</si>
  <si>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</si>
  <si>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</si>
  <si>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</si>
  <si>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</si>
  <si>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</si>
  <si>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</si>
  <si>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</si>
  <si>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</si>
  <si>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</si>
  <si>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</si>
  <si>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</si>
  <si>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</si>
  <si>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</si>
  <si>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</si>
  <si>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</si>
  <si>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</si>
  <si>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</si>
  <si>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</si>
  <si>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</si>
  <si>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</si>
  <si>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</si>
  <si>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</si>
  <si>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</si>
  <si>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</si>
  <si>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</si>
  <si>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</si>
  <si>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</si>
  <si>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</si>
  <si>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</si>
  <si>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</si>
  <si>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</si>
  <si>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</si>
  <si>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</si>
  <si>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</si>
  <si>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</si>
  <si>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</si>
  <si>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</si>
  <si>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</si>
  <si>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</si>
  <si>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</si>
  <si>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</si>
  <si>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</si>
  <si>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</si>
  <si>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</si>
  <si>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</si>
  <si>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</si>
  <si>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</si>
  <si>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</si>
  <si>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</si>
  <si>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</si>
  <si>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</si>
  <si>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</si>
  <si>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</si>
  <si>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</si>
  <si>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</si>
  <si>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</si>
  <si>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</si>
  <si>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</si>
  <si>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</si>
  <si>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</si>
  <si>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</si>
  <si>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</si>
  <si>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</si>
  <si>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</si>
  <si>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</si>
  <si>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</si>
  <si>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</si>
  <si>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</si>
  <si>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</si>
  <si>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</si>
  <si>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</si>
  <si>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</si>
  <si>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</si>
  <si>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</si>
  <si>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</si>
  <si>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</si>
  <si>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</si>
  <si>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</si>
  <si>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</si>
  <si>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</si>
  <si>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</si>
  <si>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</si>
  <si>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</si>
  <si>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</si>
  <si>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</si>
  <si>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</si>
  <si>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</si>
  <si>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</si>
  <si>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</si>
  <si>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</si>
  <si>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</si>
  <si>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</si>
  <si>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</si>
  <si>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</si>
  <si>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</si>
  <si>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</si>
  <si>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</si>
  <si>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</si>
  <si>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</si>
  <si>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</si>
  <si>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</si>
  <si>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</si>
  <si>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</si>
  <si>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</si>
  <si>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</si>
  <si>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</si>
  <si>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</si>
  <si>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</si>
  <si>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</si>
  <si>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</si>
  <si>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</si>
  <si>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</si>
  <si>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</si>
  <si>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</si>
  <si>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</si>
  <si>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</si>
  <si>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</si>
  <si>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</si>
  <si>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</si>
  <si>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</si>
  <si>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</si>
  <si>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</si>
  <si>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</si>
  <si>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</si>
  <si>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</si>
  <si>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</si>
  <si>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</si>
  <si>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</si>
  <si>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</si>
  <si>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</si>
  <si>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</si>
  <si>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</si>
  <si>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</si>
  <si>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</si>
  <si>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</si>
  <si>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</si>
  <si>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</si>
  <si>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</si>
  <si>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</si>
  <si>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</si>
  <si>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</si>
  <si>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</si>
  <si>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</si>
  <si>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</si>
  <si>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</si>
  <si>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</si>
  <si>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</si>
  <si>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</si>
  <si>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</si>
  <si>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</si>
  <si>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</si>
  <si>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</si>
  <si>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</si>
  <si>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</si>
  <si>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</si>
  <si>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</si>
  <si>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</si>
  <si>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</si>
  <si>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</si>
  <si>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</si>
  <si>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</si>
  <si>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</si>
  <si>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</si>
  <si>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</si>
  <si>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</si>
  <si>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</si>
  <si>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</si>
  <si>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</si>
  <si>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</si>
  <si>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</si>
  <si>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</si>
  <si>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</si>
  <si>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</si>
  <si>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</si>
  <si>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</si>
  <si>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</si>
  <si>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</si>
  <si>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</si>
  <si>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</si>
  <si>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</si>
  <si>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</si>
  <si>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</si>
  <si>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</si>
  <si>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</si>
  <si>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</si>
  <si>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</si>
  <si>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</si>
  <si>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</si>
  <si>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</si>
  <si>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</si>
  <si>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</si>
  <si>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</si>
  <si>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</si>
  <si>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</si>
  <si>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</si>
  <si>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</si>
  <si>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</si>
  <si>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</si>
  <si>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</si>
  <si>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</si>
  <si>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</si>
  <si>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</si>
  <si>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</si>
  <si>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</si>
  <si>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</si>
  <si>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</si>
  <si>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</si>
  <si>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</si>
  <si>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</si>
  <si>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</si>
  <si>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</si>
  <si>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</si>
  <si>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</si>
  <si>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</si>
  <si>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</si>
  <si>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</si>
  <si>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</si>
  <si>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</si>
  <si>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</si>
  <si>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</si>
  <si>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</si>
  <si>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</si>
  <si>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</si>
  <si>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</si>
  <si>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</si>
  <si>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</si>
  <si>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</si>
  <si>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</si>
  <si>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</si>
  <si>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</si>
  <si>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</si>
  <si>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</si>
  <si>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</si>
  <si>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</si>
  <si>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</si>
  <si>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</si>
  <si>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</si>
  <si>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</si>
  <si>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</si>
  <si>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</si>
  <si>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</si>
  <si>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</si>
  <si>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</si>
  <si>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</si>
  <si>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</si>
  <si>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</si>
  <si>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</si>
  <si>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</si>
  <si>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</si>
  <si>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</si>
  <si>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</si>
  <si>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</si>
  <si>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</si>
  <si>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</si>
  <si>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</si>
  <si>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</si>
  <si>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</si>
  <si>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</si>
  <si>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</si>
  <si>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</si>
  <si>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</si>
  <si>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</si>
  <si>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</si>
  <si>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</si>
  <si>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</si>
  <si>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</si>
  <si>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</si>
  <si>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</si>
  <si>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</si>
  <si>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</si>
  <si>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</si>
  <si>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</si>
  <si>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</si>
  <si>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</si>
  <si>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</si>
  <si>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</si>
  <si>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</si>
  <si>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</si>
  <si>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</si>
  <si>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</si>
  <si>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</si>
  <si>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</si>
  <si>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</si>
  <si>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</si>
  <si>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</si>
  <si>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</si>
  <si>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</si>
  <si>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</si>
  <si>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</si>
  <si>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</si>
  <si>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</si>
  <si>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</si>
  <si>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</si>
  <si>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</si>
  <si>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</si>
  <si>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</si>
  <si>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</si>
  <si>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</si>
  <si>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</si>
  <si>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</si>
  <si>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</si>
  <si>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</si>
  <si>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</si>
  <si>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</si>
  <si>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</si>
  <si>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</si>
  <si>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</si>
  <si>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</si>
  <si>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</si>
  <si>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</si>
  <si>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</si>
  <si>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</si>
  <si>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</si>
  <si>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</si>
  <si>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</si>
  <si>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</si>
  <si>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</si>
  <si>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</si>
  <si>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</si>
  <si>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</si>
  <si>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</si>
  <si>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</si>
  <si>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</si>
  <si>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</si>
  <si>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</si>
  <si>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</si>
  <si>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</si>
  <si>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</si>
  <si>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</si>
  <si>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</si>
  <si>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</si>
  <si>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</si>
  <si>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</si>
  <si>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</si>
  <si>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</si>
  <si>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</si>
  <si>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</si>
  <si>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</si>
  <si>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</si>
  <si>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</si>
  <si>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</si>
  <si>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</si>
  <si>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</si>
  <si>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</si>
  <si>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</si>
  <si>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</si>
  <si>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</si>
  <si>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</si>
  <si>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</si>
  <si>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</si>
  <si>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</si>
  <si>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</si>
  <si>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</si>
  <si>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</si>
  <si>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</si>
  <si>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</si>
  <si>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</si>
  <si>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</si>
  <si>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</si>
  <si>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</si>
  <si>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</si>
  <si>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</si>
  <si>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</si>
  <si>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</si>
  <si>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</si>
  <si>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</si>
  <si>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</si>
  <si>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</si>
  <si>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</si>
  <si>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</si>
  <si>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</si>
  <si>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</si>
  <si>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</si>
  <si>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</si>
  <si>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</si>
  <si>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</si>
  <si>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</si>
  <si>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</si>
  <si>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</si>
  <si>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</si>
  <si>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</si>
  <si>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</si>
  <si>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</si>
  <si>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</si>
  <si>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</si>
  <si>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</si>
  <si>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</si>
  <si>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</si>
  <si>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</si>
  <si>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</si>
  <si>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</si>
  <si>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</si>
  <si>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</si>
  <si>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</si>
  <si>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</si>
  <si>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</si>
  <si>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</si>
  <si>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</si>
  <si>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</si>
  <si>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</si>
  <si>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</si>
  <si>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</si>
  <si>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</si>
  <si>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</si>
  <si>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</si>
  <si>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</si>
  <si>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</si>
  <si>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</si>
  <si>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</si>
  <si>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</si>
  <si>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</si>
  <si>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</si>
  <si>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</si>
  <si>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</si>
  <si>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</si>
  <si>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</si>
  <si>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</si>
  <si>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</si>
  <si>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</si>
  <si>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</si>
  <si>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</si>
  <si>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</si>
  <si>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</si>
  <si>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</si>
  <si>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</si>
  <si>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</si>
  <si>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</si>
  <si>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</si>
  <si>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</si>
  <si>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</si>
  <si>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</si>
  <si>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</si>
  <si>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</si>
  <si>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</si>
  <si>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</si>
  <si>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</si>
  <si>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</si>
  <si>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</si>
  <si>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</si>
  <si>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</si>
  <si>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</si>
  <si>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</si>
  <si>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</si>
  <si>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</si>
  <si>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</si>
  <si>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</si>
  <si>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</si>
  <si>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</si>
  <si>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</si>
  <si>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</si>
  <si>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</si>
  <si>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</si>
  <si>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</si>
  <si>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</si>
  <si>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</si>
  <si>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</si>
  <si>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</si>
  <si>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</si>
  <si>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</si>
  <si>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</si>
  <si>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</si>
  <si>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</si>
  <si>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</si>
  <si>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</si>
  <si>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</si>
  <si>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</si>
  <si>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</si>
  <si>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</si>
  <si>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</si>
  <si>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</si>
  <si>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</si>
  <si>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</si>
  <si>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</si>
  <si>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</si>
  <si>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</si>
  <si>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</si>
  <si>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</si>
  <si>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</si>
  <si>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</si>
  <si>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</si>
  <si>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</si>
  <si>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</si>
  <si>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</si>
  <si>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</si>
  <si>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</si>
  <si>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</si>
  <si>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</si>
  <si>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</si>
  <si>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</si>
  <si>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</si>
  <si>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</si>
  <si>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</si>
  <si>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</si>
  <si>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</si>
  <si>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</si>
  <si>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</si>
  <si>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</si>
  <si>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</si>
  <si>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</si>
  <si>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</si>
  <si>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</si>
  <si>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</si>
  <si>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</si>
  <si>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</si>
  <si>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</si>
  <si>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</si>
  <si>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</si>
  <si>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</si>
  <si>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</si>
  <si>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</si>
  <si>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</si>
  <si>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</si>
  <si>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</si>
  <si>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</si>
  <si>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</si>
  <si>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</si>
  <si>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</si>
  <si>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</si>
  <si>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</si>
  <si>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</si>
  <si>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</si>
  <si>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</si>
  <si>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</si>
  <si>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</si>
  <si>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</si>
  <si>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</si>
  <si>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</si>
  <si>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</si>
  <si>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</si>
  <si>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</si>
  <si>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</si>
  <si>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</si>
  <si>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</si>
  <si>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</si>
  <si>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</si>
  <si>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</si>
  <si>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</si>
  <si>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</si>
  <si>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</si>
  <si>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</si>
  <si>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</si>
  <si>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</si>
  <si>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</si>
  <si>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</si>
  <si>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</si>
  <si>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</si>
  <si>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</si>
  <si>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</si>
  <si>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</si>
  <si>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</si>
  <si>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</si>
  <si>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</si>
  <si>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</si>
  <si>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</si>
  <si>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</si>
  <si>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</si>
  <si>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</si>
  <si>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</si>
  <si>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</si>
  <si>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</si>
  <si>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</si>
  <si>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</si>
  <si>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</si>
  <si>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</si>
  <si>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</si>
  <si>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</si>
  <si>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</si>
  <si>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</si>
  <si>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</si>
  <si>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</si>
  <si>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</si>
  <si>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</si>
  <si>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</si>
  <si>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</si>
  <si>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</si>
  <si>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</si>
  <si>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</si>
  <si>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</si>
  <si>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</si>
  <si>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</si>
  <si>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</si>
  <si>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</si>
  <si>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</si>
  <si>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</si>
  <si>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</si>
  <si>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</si>
  <si>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</si>
  <si>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</si>
  <si>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</si>
  <si>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</si>
  <si>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</si>
  <si>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</si>
  <si>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</si>
  <si>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</si>
  <si>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</si>
  <si>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</si>
  <si>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</si>
  <si>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</si>
  <si>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</si>
  <si>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</si>
  <si>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</si>
  <si>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</si>
  <si>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</si>
  <si>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</si>
  <si>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</si>
  <si>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</si>
  <si>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</si>
  <si>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</si>
  <si>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</si>
  <si>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</si>
  <si>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</si>
  <si>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</si>
  <si>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</si>
  <si>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</si>
  <si>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</si>
  <si>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</si>
  <si>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</si>
  <si>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</si>
  <si>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</si>
  <si>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</si>
  <si>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</si>
  <si>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</si>
  <si>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</si>
  <si>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</si>
  <si>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</si>
  <si>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</si>
  <si>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</si>
  <si>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</si>
  <si>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</si>
  <si>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</si>
  <si>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</si>
  <si>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</si>
  <si>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</si>
  <si>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</si>
  <si>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</si>
  <si>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</si>
  <si>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</si>
  <si>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</si>
  <si>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</si>
  <si>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</si>
  <si>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</si>
  <si>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</si>
  <si>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</si>
  <si>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</si>
  <si>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</si>
  <si>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</si>
  <si>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</si>
  <si>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</si>
  <si>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</si>
  <si>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</si>
  <si>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</si>
  <si>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</si>
  <si>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</si>
  <si>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</si>
  <si>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</si>
  <si>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</si>
  <si>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</si>
  <si>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</si>
  <si>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</si>
  <si>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</si>
  <si>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</si>
  <si>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</si>
  <si>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</si>
  <si>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</si>
  <si>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</si>
  <si>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</si>
  <si>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</si>
  <si>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</si>
  <si>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</si>
  <si>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</si>
  <si>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</si>
  <si>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</si>
  <si>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</si>
  <si>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</si>
  <si>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</si>
  <si>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</si>
  <si>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</si>
  <si>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</si>
  <si>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</si>
  <si>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</si>
  <si>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</si>
  <si>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</si>
  <si>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</si>
  <si>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</si>
  <si>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</si>
  <si>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</si>
  <si>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</si>
  <si>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</si>
  <si>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</si>
  <si>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</si>
  <si>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</si>
  <si>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</si>
  <si>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</si>
  <si>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</si>
  <si>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</si>
  <si>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</si>
  <si>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</si>
  <si>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</si>
  <si>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</si>
  <si>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</si>
  <si>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</si>
  <si>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</si>
  <si>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</si>
  <si>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</si>
  <si>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</si>
  <si>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</si>
  <si>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</si>
  <si>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</si>
  <si>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</si>
  <si>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</si>
  <si>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</si>
  <si>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</si>
  <si>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</si>
  <si>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</si>
  <si>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</si>
  <si>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</si>
  <si>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</si>
  <si>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</si>
  <si>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</si>
  <si>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</si>
  <si>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</si>
  <si>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</si>
  <si>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</si>
  <si>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</si>
  <si>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</si>
  <si>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</si>
  <si>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</si>
  <si>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</si>
  <si>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</si>
  <si>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</si>
  <si>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</si>
  <si>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</si>
  <si>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</si>
  <si>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</si>
  <si>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</si>
  <si>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</si>
  <si>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</si>
  <si>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</si>
  <si>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</si>
  <si>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</si>
  <si>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</si>
  <si>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</si>
  <si>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</si>
  <si>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</si>
  <si>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</si>
  <si>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</si>
  <si>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</si>
  <si>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</si>
  <si>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</si>
  <si>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</si>
  <si>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</si>
  <si>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</si>
  <si>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</si>
  <si>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</si>
  <si>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</si>
  <si>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</si>
  <si>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</si>
  <si>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</si>
  <si>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</si>
  <si>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</si>
  <si>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</si>
  <si>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</si>
  <si>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</si>
  <si>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</si>
  <si>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</si>
  <si>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</si>
  <si>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</si>
  <si>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</si>
  <si>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</si>
  <si>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</si>
  <si>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</si>
  <si>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</si>
  <si>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</si>
  <si>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</si>
  <si>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</si>
  <si>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</si>
  <si>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</si>
  <si>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</si>
  <si>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</si>
  <si>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</si>
  <si>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</si>
  <si>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</si>
  <si>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</si>
  <si>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</si>
  <si>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</si>
  <si>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</si>
  <si>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</si>
  <si>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</si>
  <si>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</si>
  <si>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</si>
  <si>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</si>
  <si>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</si>
  <si>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</si>
  <si>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</si>
  <si>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</si>
  <si>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</si>
  <si>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</si>
  <si>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</si>
  <si>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</si>
  <si>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</si>
  <si>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</si>
  <si>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</si>
  <si>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</si>
  <si>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</si>
  <si>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</si>
  <si>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</si>
  <si>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</si>
  <si>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</si>
  <si>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</si>
  <si>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</si>
  <si>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</si>
  <si>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</si>
  <si>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</si>
  <si>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</si>
  <si>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</si>
  <si>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</si>
  <si>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</si>
  <si>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</si>
  <si>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</si>
  <si>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</si>
  <si>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</si>
  <si>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</si>
  <si>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</si>
  <si>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</si>
  <si>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</si>
  <si>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</si>
  <si>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</si>
  <si>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</si>
  <si>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</si>
  <si>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</si>
  <si>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</si>
  <si>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</si>
  <si>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</si>
  <si>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</si>
  <si>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</si>
  <si>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</si>
  <si>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</si>
  <si>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</si>
  <si>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</si>
  <si>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</si>
  <si>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</si>
  <si>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</si>
  <si>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</si>
  <si>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</si>
  <si>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</si>
  <si>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</si>
  <si>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</si>
  <si>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</si>
  <si>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</si>
  <si>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</si>
  <si>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</si>
  <si>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</si>
  <si>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</si>
  <si>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</si>
  <si>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</si>
  <si>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</si>
  <si>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</si>
  <si>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</si>
  <si>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</si>
  <si>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</si>
  <si>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</si>
  <si>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</si>
  <si>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</si>
  <si>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</si>
  <si>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</si>
  <si>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</si>
  <si>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</si>
  <si>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</si>
  <si>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</si>
  <si>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</si>
  <si>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</si>
  <si>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</si>
  <si>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</si>
  <si>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</si>
  <si>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</si>
  <si>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</si>
  <si>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</si>
  <si>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</si>
  <si>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</si>
  <si>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</si>
  <si>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</si>
  <si>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</si>
  <si>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</si>
  <si>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</si>
  <si>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</si>
  <si>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</si>
  <si>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</si>
  <si>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</si>
  <si>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</si>
  <si>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</si>
  <si>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</si>
  <si>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</si>
  <si>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</si>
  <si>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</si>
  <si>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</si>
  <si>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</si>
  <si>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</si>
  <si>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</si>
  <si>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</si>
  <si>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</si>
  <si>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</si>
  <si>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</si>
  <si>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</si>
  <si>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</si>
  <si>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</si>
  <si>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</si>
  <si>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</si>
  <si>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</si>
  <si>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</si>
  <si>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</si>
  <si>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</si>
  <si>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</si>
  <si>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</si>
  <si>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</si>
  <si>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</si>
  <si>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</si>
  <si>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</si>
  <si>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</si>
  <si>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</si>
  <si>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</si>
  <si>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</si>
  <si>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</si>
  <si>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</si>
  <si>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</si>
  <si>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</si>
  <si>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</si>
  <si>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</si>
  <si>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</si>
  <si>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</si>
  <si>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</si>
  <si>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</si>
  <si>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</si>
  <si>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</si>
  <si>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</si>
  <si>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</si>
  <si>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</si>
  <si>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</si>
  <si>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</si>
  <si>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</si>
  <si>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</si>
  <si>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</si>
  <si>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</si>
  <si>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</si>
  <si>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</si>
  <si>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</si>
  <si>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</si>
  <si>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</si>
  <si>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</si>
  <si>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</si>
  <si>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</si>
  <si>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</si>
  <si>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</si>
  <si>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</si>
  <si>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</si>
  <si>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</si>
  <si>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</si>
  <si>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</si>
  <si>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</si>
  <si>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</si>
  <si>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</si>
  <si>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</si>
  <si>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</si>
  <si>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</si>
  <si>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</si>
  <si>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</si>
  <si>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</si>
  <si>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</si>
  <si>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</si>
  <si>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</si>
  <si>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</si>
  <si>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</si>
  <si>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</si>
  <si>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</si>
  <si>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</si>
  <si>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</si>
  <si>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</si>
  <si>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</si>
  <si>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</si>
  <si>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</si>
  <si>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</si>
  <si>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</si>
  <si>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</si>
  <si>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</si>
  <si>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</si>
  <si>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</si>
  <si>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</si>
  <si>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</si>
  <si>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</si>
  <si>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</si>
  <si>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</si>
  <si>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</si>
  <si>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</si>
  <si>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</si>
  <si>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</si>
  <si>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</si>
  <si>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</si>
  <si>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</si>
  <si>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</si>
  <si>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</si>
  <si>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</si>
  <si>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</si>
  <si>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</si>
  <si>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</si>
  <si>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</si>
  <si>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</si>
  <si>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</si>
  <si>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</si>
  <si>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</si>
  <si>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</si>
  <si>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</si>
  <si>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</si>
  <si>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</si>
  <si>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</si>
  <si>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</si>
  <si>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</si>
  <si>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</si>
  <si>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</si>
  <si>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</si>
  <si>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</si>
  <si>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</si>
  <si>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</si>
  <si>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</si>
  <si>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</si>
  <si>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</si>
  <si>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</si>
  <si>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</si>
  <si>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</si>
  <si>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</si>
  <si>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</si>
  <si>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</si>
  <si>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</si>
  <si>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</si>
  <si>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</si>
  <si>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</si>
  <si>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</si>
  <si>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</si>
  <si>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</si>
  <si>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</si>
  <si>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</si>
  <si>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</si>
  <si>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</si>
  <si>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</si>
  <si>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</si>
  <si>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</si>
  <si>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</si>
  <si>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</si>
  <si>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</si>
  <si>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</si>
  <si>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</si>
  <si>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</si>
  <si>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</si>
  <si>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</si>
  <si>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</si>
  <si>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</si>
  <si>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</si>
  <si>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</si>
  <si>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</si>
  <si>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</si>
  <si>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</si>
  <si>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</si>
  <si>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</si>
  <si>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</si>
  <si>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</si>
  <si>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</si>
  <si>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</si>
  <si>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</si>
  <si>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</si>
  <si>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</si>
  <si>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</si>
  <si>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</si>
  <si>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</si>
  <si>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</si>
  <si>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</si>
  <si>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</si>
  <si>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</si>
  <si>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</si>
  <si>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</si>
  <si>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</si>
  <si>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</si>
  <si>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</si>
  <si>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</si>
  <si>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</si>
  <si>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</si>
  <si>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</si>
  <si>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</si>
  <si>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</si>
  <si>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</si>
  <si>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</si>
  <si>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</si>
  <si>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</si>
  <si>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</si>
  <si>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</si>
  <si>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</si>
  <si>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</si>
  <si>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</si>
  <si>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</si>
  <si>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</si>
  <si>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</si>
  <si>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</si>
  <si>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</si>
  <si>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</si>
  <si>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</si>
  <si>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</si>
  <si>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</si>
  <si>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</si>
  <si>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</si>
  <si>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</si>
  <si>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</si>
  <si>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</si>
  <si>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</si>
  <si>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</si>
  <si>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</si>
  <si>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</si>
  <si>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</si>
  <si>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</si>
  <si>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</si>
  <si>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</si>
  <si>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</si>
  <si>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</si>
  <si>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</si>
  <si>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</si>
  <si>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</si>
  <si>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</si>
  <si>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</si>
  <si>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</si>
  <si>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</si>
  <si>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</si>
  <si>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</si>
  <si>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</si>
  <si>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</si>
  <si>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</si>
  <si>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</si>
  <si>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</si>
  <si>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</si>
  <si>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</si>
  <si>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</si>
  <si>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</si>
  <si>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</si>
  <si>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</si>
  <si>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</si>
  <si>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</si>
  <si>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</si>
  <si>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</si>
  <si>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</si>
  <si>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</si>
  <si>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</si>
  <si>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</si>
  <si>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</si>
  <si>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</si>
  <si>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</si>
  <si>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</si>
  <si>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</si>
  <si>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</si>
  <si>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</si>
  <si>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</si>
  <si>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</si>
  <si>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</si>
  <si>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</si>
  <si>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</si>
  <si>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</si>
  <si>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</si>
  <si>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</si>
  <si>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</si>
  <si>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</si>
  <si>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</si>
  <si>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</si>
  <si>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</si>
  <si>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</si>
  <si>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</si>
  <si>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</si>
  <si>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</si>
  <si>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</si>
  <si>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</si>
  <si>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</si>
  <si>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</si>
  <si>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</si>
  <si>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</si>
  <si>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</si>
  <si>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</si>
  <si>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</si>
  <si>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</si>
  <si>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</si>
  <si>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</si>
  <si>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</si>
  <si>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</si>
  <si>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</si>
  <si>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</si>
  <si>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</si>
  <si>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</si>
  <si>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</si>
  <si>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</si>
  <si>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</si>
  <si>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</si>
  <si>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</si>
  <si>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</si>
  <si>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</si>
  <si>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</si>
  <si>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</si>
  <si>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</si>
  <si>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</si>
  <si>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</si>
  <si>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</si>
  <si>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</si>
  <si>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</si>
  <si>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</si>
  <si>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</si>
  <si>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</si>
  <si>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</si>
  <si>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</si>
  <si>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</si>
  <si>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</si>
  <si>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</si>
  <si>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</si>
  <si>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</si>
  <si>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</si>
  <si>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</si>
  <si>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</si>
  <si>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</si>
  <si>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</si>
  <si>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</si>
  <si>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</si>
  <si>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</si>
  <si>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</si>
  <si>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</si>
  <si>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</si>
  <si>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</si>
  <si>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</si>
  <si>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</si>
  <si>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</si>
  <si>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</si>
  <si>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</si>
  <si>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</si>
  <si>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</si>
  <si>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</si>
  <si>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</si>
  <si>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</si>
  <si>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</si>
  <si>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</si>
  <si>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</si>
  <si>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</si>
  <si>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</si>
  <si>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</si>
  <si>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</si>
  <si>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</si>
  <si>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</si>
  <si>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</si>
  <si>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</si>
  <si>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</si>
  <si>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</si>
  <si>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</si>
  <si>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</si>
  <si>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</si>
  <si>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</si>
  <si>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</si>
  <si>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</si>
  <si>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</si>
  <si>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</si>
  <si>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</si>
  <si>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</si>
  <si>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</si>
  <si>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</si>
  <si>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</si>
  <si>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</si>
  <si>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</si>
  <si>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</si>
  <si>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</si>
  <si>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</si>
  <si>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</si>
  <si>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</si>
  <si>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</si>
  <si>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</si>
  <si>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</si>
  <si>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</si>
  <si>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</si>
  <si>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</si>
  <si>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</si>
  <si>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</si>
  <si>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</si>
  <si>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</si>
  <si>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</si>
  <si>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</si>
  <si>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</si>
  <si>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</si>
  <si>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</si>
  <si>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</si>
  <si>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</si>
  <si>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</si>
  <si>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</si>
  <si>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</si>
  <si>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</si>
  <si>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</si>
  <si>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</si>
  <si>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</si>
  <si>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</si>
  <si>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</si>
  <si>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</si>
  <si>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</si>
  <si>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</si>
  <si>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</si>
  <si>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</si>
  <si>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</si>
  <si>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</si>
  <si>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</si>
  <si>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</si>
  <si>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</si>
  <si>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</si>
  <si>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</si>
  <si>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</si>
  <si>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</si>
  <si>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</si>
  <si>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</si>
  <si>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</si>
  <si>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</si>
  <si>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</si>
  <si>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</si>
  <si>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</si>
  <si>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</si>
  <si>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</si>
  <si>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</si>
  <si>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</si>
  <si>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</si>
  <si>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</si>
  <si>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</si>
  <si>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</si>
  <si>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</si>
  <si>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</si>
  <si>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</si>
  <si>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</si>
  <si>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</si>
  <si>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</si>
  <si>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</si>
  <si>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</si>
  <si>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</si>
  <si>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</si>
  <si>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</si>
  <si>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</si>
  <si>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</si>
  <si>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</si>
  <si>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</si>
  <si>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</si>
  <si>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</si>
  <si>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</si>
  <si>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</si>
  <si>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</si>
  <si>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</si>
  <si>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</si>
  <si>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</si>
  <si>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</si>
  <si>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</si>
  <si>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</si>
  <si>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</si>
  <si>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</si>
  <si>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</si>
  <si>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</si>
  <si>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</si>
  <si>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</si>
  <si>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</si>
  <si>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</si>
  <si>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</si>
  <si>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</si>
  <si>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</si>
  <si>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</si>
  <si>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</si>
  <si>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</si>
  <si>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</si>
  <si>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</si>
  <si>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</si>
  <si>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</si>
  <si>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</si>
  <si>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</si>
  <si>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</si>
  <si>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</si>
  <si>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</si>
  <si>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</si>
  <si>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</si>
  <si>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</si>
  <si>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</si>
  <si>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</si>
  <si>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</si>
  <si>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</si>
  <si>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</si>
  <si>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</si>
  <si>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</si>
  <si>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</si>
  <si>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</si>
  <si>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</si>
  <si>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</si>
  <si>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</si>
  <si>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</si>
  <si>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</si>
  <si>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</si>
  <si>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</si>
  <si>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</si>
  <si>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</si>
  <si>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</si>
  <si>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</si>
  <si>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</si>
  <si>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</si>
  <si>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</si>
  <si>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</si>
  <si>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</si>
  <si>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</si>
  <si>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</si>
  <si>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</si>
  <si>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</si>
  <si>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</si>
  <si>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</si>
  <si>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</si>
  <si>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</si>
  <si>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</si>
  <si>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</si>
  <si>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</si>
  <si>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</si>
  <si>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</si>
  <si>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</si>
  <si>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</si>
  <si>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</si>
  <si>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</si>
  <si>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</si>
  <si>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</si>
  <si>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</si>
  <si>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</si>
  <si>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</si>
  <si>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</si>
  <si>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</si>
  <si>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</si>
  <si>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</si>
  <si>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</si>
  <si>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</si>
  <si>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</si>
  <si>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</si>
  <si>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</si>
  <si>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</si>
  <si>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</si>
  <si>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</si>
  <si>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</si>
  <si>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</si>
  <si>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</si>
  <si>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</si>
  <si>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</si>
  <si>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</si>
  <si>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</si>
  <si>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</si>
  <si>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</si>
  <si>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</si>
  <si>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</si>
  <si>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</si>
  <si>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</si>
  <si>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</si>
  <si>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</si>
  <si>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</si>
  <si>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</si>
  <si>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</si>
  <si>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</si>
  <si>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</si>
  <si>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</si>
  <si>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</si>
  <si>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</si>
  <si>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</si>
  <si>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</si>
  <si>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</si>
  <si>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</si>
  <si>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</si>
  <si>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</si>
  <si>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</si>
  <si>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</si>
  <si>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</si>
  <si>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</si>
  <si>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</si>
  <si>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</si>
  <si>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</si>
  <si>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</si>
  <si>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</si>
  <si>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</si>
  <si>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</si>
  <si>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</si>
  <si>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</si>
  <si>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</si>
  <si>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</si>
  <si>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</si>
  <si>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</si>
  <si>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</si>
  <si>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</si>
  <si>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</si>
  <si>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</si>
  <si>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</si>
  <si>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</si>
  <si>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</si>
  <si>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</si>
  <si>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</si>
  <si>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</si>
  <si>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</si>
  <si>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</si>
  <si>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</si>
  <si>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</si>
  <si>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</si>
  <si>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</si>
  <si>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</si>
  <si>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</si>
  <si>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</si>
  <si>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</si>
  <si>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</si>
  <si>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</si>
  <si>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</si>
  <si>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</si>
  <si>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</si>
  <si>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</si>
  <si>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</si>
  <si>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</si>
  <si>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</si>
  <si>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</si>
  <si>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</si>
  <si>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</si>
  <si>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</si>
  <si>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</si>
  <si>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</si>
  <si>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</si>
  <si>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</si>
  <si>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</si>
  <si>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</si>
  <si>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</si>
  <si>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</si>
  <si>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</si>
  <si>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</si>
  <si>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</si>
  <si>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</si>
  <si>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</si>
  <si>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</si>
  <si>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</si>
  <si>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</si>
  <si>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</si>
  <si>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</si>
  <si>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</si>
  <si>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</si>
  <si>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</si>
  <si>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</si>
  <si>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</si>
  <si>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</si>
  <si>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</si>
  <si>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</si>
  <si>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</si>
  <si>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</si>
  <si>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</si>
  <si>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</si>
  <si>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</si>
  <si>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</si>
  <si>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</si>
  <si>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</si>
  <si>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</si>
  <si>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</si>
  <si>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</si>
  <si>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</si>
  <si>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</si>
  <si>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</si>
  <si>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</si>
  <si>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</si>
  <si>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</si>
  <si>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</si>
  <si>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</si>
  <si>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</si>
  <si>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</si>
  <si>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</si>
  <si>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</si>
  <si>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</si>
  <si>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</si>
  <si>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</si>
  <si>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</si>
  <si>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</si>
  <si>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</si>
  <si>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</si>
  <si>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</si>
  <si>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</si>
  <si>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</si>
  <si>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</si>
  <si>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</si>
  <si>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</si>
  <si>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</si>
  <si>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</si>
  <si>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</si>
  <si>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</si>
  <si>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</si>
  <si>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</si>
  <si>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</si>
  <si>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</si>
  <si>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</si>
  <si>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</si>
  <si>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</si>
  <si>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</si>
  <si>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</si>
  <si>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</si>
  <si>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</si>
  <si>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</si>
  <si>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</si>
  <si>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</si>
  <si>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</si>
  <si>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</si>
  <si>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</si>
  <si>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</si>
  <si>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</si>
  <si>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</si>
  <si>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</si>
  <si>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</si>
  <si>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</si>
  <si>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</si>
  <si>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</si>
  <si>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</si>
  <si>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</si>
  <si>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</si>
  <si>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</si>
  <si>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</si>
  <si>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</si>
  <si>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</si>
  <si>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</si>
  <si>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</si>
  <si>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</si>
  <si>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</si>
  <si>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</si>
  <si>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</si>
  <si>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</si>
  <si>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</si>
  <si>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</si>
  <si>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</si>
  <si>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</si>
  <si>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</si>
  <si>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</si>
  <si>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</si>
  <si>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</si>
  <si>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</si>
  <si>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</si>
  <si>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</si>
  <si>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</si>
  <si>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</si>
  <si>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</si>
  <si>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</si>
  <si>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</si>
  <si>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</si>
  <si>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</si>
  <si>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</si>
  <si>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</si>
  <si>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</si>
  <si>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</si>
  <si>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</si>
  <si>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</si>
  <si>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</si>
  <si>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</si>
  <si>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</si>
  <si>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</si>
  <si>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</si>
  <si>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</si>
  <si>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</si>
  <si>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</si>
  <si>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</si>
  <si>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</si>
  <si>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</si>
  <si>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</si>
  <si>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</si>
  <si>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</si>
  <si>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</si>
  <si>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</si>
  <si>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</si>
  <si>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</si>
  <si>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</si>
  <si>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</si>
  <si>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</si>
  <si>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</si>
  <si>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</si>
  <si>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</si>
  <si>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</si>
  <si>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</si>
  <si>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</si>
  <si>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</si>
  <si>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</si>
  <si>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</si>
  <si>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</si>
  <si>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</si>
  <si>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</si>
  <si>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</si>
  <si>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</si>
  <si>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</si>
  <si>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</si>
  <si>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</si>
  <si>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</si>
  <si>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</si>
  <si>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</si>
  <si>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</si>
  <si>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</si>
  <si>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</si>
  <si>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</si>
  <si>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</si>
  <si>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</si>
  <si>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</si>
  <si>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</si>
  <si>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</si>
  <si>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</si>
  <si>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</si>
  <si>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</si>
  <si>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</si>
  <si>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</si>
  <si>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</si>
  <si>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</si>
  <si>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</si>
  <si>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</si>
  <si>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</si>
  <si>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</si>
  <si>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</si>
  <si>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</si>
  <si>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</si>
  <si>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</si>
  <si>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</si>
  <si>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</si>
  <si>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</si>
  <si>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</si>
  <si>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</si>
  <si>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</si>
  <si>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</si>
  <si>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</si>
  <si>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</si>
  <si>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</si>
  <si>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</si>
  <si>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</si>
  <si>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</si>
  <si>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</si>
  <si>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</si>
  <si>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</si>
  <si>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</si>
  <si>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</si>
  <si>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</si>
  <si>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</si>
  <si>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</si>
  <si>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</si>
  <si>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</si>
  <si>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</si>
  <si>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</si>
  <si>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</si>
  <si>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</si>
  <si>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</si>
  <si>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</si>
  <si>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</si>
  <si>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</si>
  <si>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</si>
  <si>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</si>
  <si>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</si>
  <si>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</si>
  <si>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</si>
  <si>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</si>
  <si>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</si>
  <si>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</si>
  <si>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</si>
  <si>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</si>
  <si>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</si>
  <si>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</si>
  <si>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</si>
  <si>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</si>
  <si>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</si>
  <si>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</si>
  <si>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</si>
  <si>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</si>
  <si>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</si>
  <si>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</si>
  <si>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</si>
  <si>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</si>
  <si>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</si>
  <si>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</si>
  <si>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</si>
  <si>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</si>
  <si>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</si>
  <si>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</si>
  <si>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</si>
  <si>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</si>
  <si>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</si>
  <si>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</si>
  <si>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</si>
  <si>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</si>
  <si>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</si>
  <si>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</si>
  <si>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</si>
  <si>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</si>
  <si>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</si>
  <si>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</si>
  <si>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</si>
  <si>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</si>
  <si>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</si>
  <si>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</si>
  <si>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</si>
  <si>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</si>
  <si>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</si>
  <si>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</si>
  <si>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</si>
  <si>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</si>
  <si>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</si>
  <si>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</si>
  <si>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</si>
  <si>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</si>
  <si>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</si>
  <si>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</si>
  <si>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</si>
  <si>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</si>
  <si>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</si>
  <si>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</si>
  <si>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</si>
  <si>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</si>
  <si>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</si>
  <si>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</si>
  <si>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</si>
  <si>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</si>
  <si>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</si>
  <si>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</si>
  <si>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</si>
  <si>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</si>
  <si>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</si>
  <si>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</si>
  <si>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</si>
  <si>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</si>
  <si>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</si>
  <si>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</si>
  <si>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</si>
  <si>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</si>
  <si>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</si>
  <si>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</si>
  <si>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</si>
  <si>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</si>
  <si>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</si>
  <si>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</si>
  <si>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</si>
  <si>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</si>
  <si>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</si>
  <si>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</si>
  <si>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</si>
  <si>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</si>
  <si>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</si>
  <si>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</si>
  <si>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</si>
  <si>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</si>
  <si>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</si>
  <si>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</si>
  <si>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</si>
  <si>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</si>
  <si>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</si>
  <si>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</si>
  <si>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</si>
  <si>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</si>
  <si>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</si>
  <si>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</si>
  <si>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</si>
  <si>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</si>
  <si>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</si>
  <si>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</si>
  <si>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</si>
  <si>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</si>
  <si>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</si>
  <si>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</si>
  <si>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</si>
  <si>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</si>
  <si>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</si>
  <si>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</si>
  <si>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</si>
  <si>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</si>
  <si>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</si>
  <si>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</si>
  <si>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</si>
  <si>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</si>
  <si>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</si>
  <si>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</si>
  <si>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</si>
  <si>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</si>
  <si>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</si>
  <si>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</si>
  <si>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</si>
  <si>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</si>
  <si>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</si>
  <si>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</si>
  <si>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</si>
  <si>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</si>
  <si>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</si>
  <si>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</si>
  <si>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</si>
  <si>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</si>
  <si>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</si>
  <si>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</si>
  <si>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</si>
  <si>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</si>
  <si>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</si>
  <si>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</si>
  <si>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</si>
  <si>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</si>
  <si>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</si>
  <si>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</si>
  <si>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</si>
  <si>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</si>
  <si>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</si>
  <si>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</si>
  <si>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</si>
  <si>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</si>
  <si>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</si>
  <si>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</si>
  <si>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</si>
  <si>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</si>
  <si>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</si>
  <si>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</si>
  <si>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</si>
  <si>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</si>
  <si>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</si>
  <si>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</si>
  <si>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</si>
  <si>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</si>
  <si>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</si>
  <si>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</si>
  <si>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</si>
  <si>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</si>
  <si>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</si>
  <si>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</si>
  <si>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</si>
  <si>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</si>
  <si>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</si>
  <si>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</si>
  <si>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</si>
  <si>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</si>
  <si>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</si>
  <si>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</si>
  <si>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</si>
  <si>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</si>
  <si>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</si>
  <si>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</si>
  <si>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</si>
  <si>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</si>
  <si>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</si>
  <si>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</si>
  <si>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</si>
  <si>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</si>
  <si>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</si>
  <si>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</si>
  <si>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</si>
  <si>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</si>
  <si>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</si>
  <si>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</si>
  <si>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</si>
  <si>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</si>
  <si>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</si>
  <si>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</si>
  <si>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</si>
  <si>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</si>
  <si>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</si>
  <si>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</si>
  <si>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</si>
  <si>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</si>
  <si>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</si>
  <si>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</si>
  <si>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</si>
  <si>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</si>
  <si>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</si>
  <si>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</si>
  <si>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</si>
  <si>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</si>
  <si>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</si>
  <si>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</si>
  <si>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</si>
  <si>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</si>
  <si>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</si>
  <si>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</si>
  <si>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</si>
  <si>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</si>
  <si>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</si>
  <si>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</si>
  <si>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</si>
  <si>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</si>
  <si>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</si>
  <si>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</si>
  <si>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</si>
  <si>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</si>
  <si>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</si>
  <si>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</si>
  <si>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</si>
  <si>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</si>
  <si>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</si>
  <si>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</si>
  <si>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</si>
  <si>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</si>
  <si>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</si>
  <si>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</si>
  <si>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</si>
  <si>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</si>
  <si>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</si>
  <si>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</si>
  <si>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</si>
  <si>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</si>
  <si>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</si>
  <si>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</si>
  <si>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</si>
  <si>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</si>
  <si>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</si>
  <si>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</si>
  <si>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</si>
  <si>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</si>
  <si>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</si>
  <si>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</si>
  <si>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</si>
  <si>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</si>
  <si>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</si>
  <si>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</si>
  <si>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</si>
  <si>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</si>
  <si>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</si>
  <si>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</si>
  <si>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</si>
  <si>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</si>
  <si>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</si>
  <si>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</si>
  <si>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</si>
  <si>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</si>
  <si>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</si>
  <si>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</si>
  <si>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</si>
  <si>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</si>
  <si>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</si>
  <si>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</si>
  <si>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</si>
  <si>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</si>
  <si>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</si>
  <si>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</si>
  <si>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</si>
  <si>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</si>
  <si>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</si>
  <si>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</si>
  <si>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</si>
  <si>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</si>
  <si>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</si>
  <si>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</si>
  <si>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</si>
  <si>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</si>
  <si>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</si>
  <si>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</si>
  <si>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</si>
  <si>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</si>
  <si>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</si>
  <si>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</si>
  <si>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</si>
  <si>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</si>
  <si>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</si>
  <si>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</si>
  <si>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</si>
  <si>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</si>
  <si>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</si>
  <si>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</si>
  <si>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</si>
  <si>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</si>
  <si>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</si>
  <si>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</si>
  <si>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</si>
  <si>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</si>
  <si>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</si>
  <si>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</si>
  <si>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</si>
  <si>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</si>
  <si>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</si>
  <si>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</si>
  <si>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</si>
  <si>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</si>
  <si>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</si>
  <si>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</si>
  <si>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</si>
  <si>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</si>
  <si>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</si>
  <si>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</si>
  <si>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</si>
  <si>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</si>
  <si>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</si>
  <si>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</si>
  <si>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</si>
  <si>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</si>
  <si>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</si>
  <si>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</si>
  <si>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</si>
  <si>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</si>
  <si>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</si>
  <si>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</si>
  <si>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</si>
  <si>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</si>
  <si>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</si>
  <si>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</si>
  <si>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</si>
  <si>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</si>
  <si>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</si>
  <si>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</si>
  <si>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</si>
  <si>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</si>
  <si>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</si>
  <si>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</si>
  <si>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</si>
  <si>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</si>
  <si>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</si>
  <si>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</si>
  <si>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</si>
  <si>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</si>
  <si>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</si>
  <si>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</si>
  <si>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</si>
  <si>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</si>
  <si>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</si>
  <si>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</si>
  <si>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</si>
  <si>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</si>
  <si>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</si>
  <si>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</si>
  <si>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</si>
  <si>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</si>
  <si>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</si>
  <si>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</si>
  <si>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</si>
  <si>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</si>
  <si>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</si>
  <si>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</si>
  <si>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</si>
  <si>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</si>
  <si>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</si>
  <si>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</si>
  <si>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</si>
  <si>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</si>
  <si>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</si>
  <si>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</si>
  <si>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</si>
  <si>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</si>
  <si>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</si>
  <si>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</si>
  <si>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</si>
  <si>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</si>
  <si>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</si>
  <si>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</si>
  <si>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</si>
  <si>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</si>
  <si>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</si>
  <si>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</si>
  <si>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</si>
  <si>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</si>
  <si>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</si>
  <si>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</si>
  <si>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</si>
  <si>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</si>
  <si>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</si>
  <si>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</si>
  <si>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</si>
  <si>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</si>
  <si>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</si>
  <si>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</si>
  <si>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</si>
  <si>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</si>
  <si>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</si>
  <si>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</si>
  <si>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</si>
  <si>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</si>
  <si>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</si>
  <si>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</si>
  <si>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</si>
  <si>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</si>
  <si>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</si>
  <si>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</si>
  <si>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</si>
  <si>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</si>
  <si>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</si>
  <si>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</si>
  <si>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</si>
  <si>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</si>
  <si>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</si>
  <si>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</si>
  <si>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</si>
  <si>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</si>
  <si>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</si>
  <si>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</si>
  <si>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</si>
  <si>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</si>
  <si>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</si>
  <si>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</si>
  <si>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</si>
  <si>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</si>
  <si>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</si>
  <si>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</si>
  <si>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</si>
  <si>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</si>
  <si>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</si>
  <si>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</si>
  <si>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</si>
  <si>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</si>
  <si>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</si>
  <si>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</si>
  <si>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</si>
  <si>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</si>
  <si>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</si>
  <si>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</si>
  <si>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</si>
  <si>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</si>
  <si>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</si>
  <si>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</si>
  <si>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</si>
  <si>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</si>
  <si>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</si>
  <si>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</si>
  <si>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</si>
  <si>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</si>
  <si>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</si>
  <si>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</si>
  <si>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</si>
  <si>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</si>
  <si>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</si>
  <si>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</si>
  <si>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</si>
  <si>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</si>
  <si>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</si>
  <si>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</si>
  <si>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</si>
  <si>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</si>
  <si>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</si>
  <si>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</si>
  <si>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</si>
  <si>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</si>
  <si>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</si>
  <si>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</si>
  <si>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</si>
  <si>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</si>
  <si>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</si>
  <si>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</si>
  <si>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</si>
  <si>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</si>
  <si>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</si>
  <si>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</si>
  <si>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</si>
  <si>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</si>
  <si>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</si>
  <si>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</si>
  <si>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</si>
  <si>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</si>
  <si>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</si>
  <si>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</si>
  <si>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</si>
  <si>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</si>
  <si>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</si>
  <si>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</si>
  <si>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</si>
  <si>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</si>
  <si>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</si>
  <si>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</si>
  <si>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</si>
  <si>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</si>
  <si>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</si>
  <si>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</si>
  <si>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</si>
  <si>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</si>
  <si>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</si>
  <si>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</si>
  <si>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</si>
  <si>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</si>
  <si>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</si>
  <si>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</si>
  <si>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</si>
  <si>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</si>
  <si>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</si>
  <si>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</si>
  <si>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</si>
  <si>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</si>
  <si>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</si>
  <si>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</si>
  <si>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</si>
  <si>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</si>
  <si>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</si>
  <si>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</si>
  <si>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</si>
  <si>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</si>
  <si>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</si>
  <si>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</si>
  <si>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</si>
  <si>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</si>
  <si>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</si>
  <si>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</si>
  <si>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</si>
  <si>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</si>
  <si>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</si>
  <si>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</si>
  <si>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</si>
  <si>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</si>
  <si>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</si>
  <si>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</si>
  <si>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</si>
  <si>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</si>
  <si>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</si>
  <si>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</si>
  <si>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</si>
  <si>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</si>
  <si>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</si>
  <si>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</si>
  <si>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</si>
  <si>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</si>
  <si>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</si>
  <si>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</si>
  <si>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</si>
  <si>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</si>
  <si>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</si>
  <si>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</si>
  <si>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</si>
  <si>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</si>
  <si>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</si>
  <si>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</si>
  <si>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</si>
  <si>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</si>
  <si>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</si>
  <si>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</si>
  <si>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</si>
  <si>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</si>
  <si>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</si>
  <si>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</si>
  <si>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</si>
  <si>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</si>
  <si>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</si>
  <si>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</si>
  <si>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</si>
  <si>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</si>
  <si>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</si>
  <si>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</si>
  <si>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</si>
  <si>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</si>
  <si>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</si>
  <si>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</si>
  <si>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</si>
  <si>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</si>
  <si>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</si>
  <si>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</si>
  <si>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</si>
  <si>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</si>
  <si>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</si>
  <si>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</si>
  <si>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</si>
  <si>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</si>
  <si>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</si>
  <si>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</si>
  <si>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</si>
  <si>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</si>
  <si>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</si>
  <si>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</si>
  <si>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</si>
  <si>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</si>
  <si>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</si>
  <si>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</si>
  <si>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</si>
  <si>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</si>
  <si>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</si>
  <si>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</si>
  <si>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</si>
  <si>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</si>
  <si>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</si>
  <si>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</si>
  <si>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</si>
  <si>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</si>
  <si>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</si>
  <si>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</si>
  <si>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</si>
  <si>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</si>
  <si>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</si>
  <si>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</si>
  <si>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</si>
  <si>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</si>
  <si>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</si>
  <si>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</si>
  <si>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</si>
  <si>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</si>
  <si>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</si>
  <si>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</si>
  <si>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</si>
  <si>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</si>
  <si>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</si>
  <si>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</si>
  <si>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</si>
  <si>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</si>
  <si>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</si>
  <si>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</si>
  <si>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</si>
  <si>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</si>
  <si>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</si>
  <si>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</si>
  <si>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</si>
  <si>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</si>
  <si>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</si>
  <si>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</si>
  <si>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</si>
  <si>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</si>
  <si>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</si>
  <si>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</si>
  <si>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</si>
  <si>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</si>
  <si>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</si>
  <si>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</si>
  <si>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</si>
  <si>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</si>
  <si>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</si>
  <si>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</si>
  <si>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</si>
  <si>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</si>
  <si>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</si>
  <si>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</si>
  <si>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</si>
  <si>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</si>
  <si>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</si>
  <si>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</si>
  <si>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</si>
  <si>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</si>
  <si>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</si>
  <si>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</si>
  <si>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</si>
  <si>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</si>
  <si>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</si>
  <si>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</si>
  <si>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</si>
  <si>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</si>
  <si>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</si>
  <si>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</si>
  <si>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</si>
  <si>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</si>
  <si>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</si>
  <si>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</si>
  <si>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</si>
  <si>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</si>
  <si>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</si>
  <si>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</si>
  <si>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</si>
  <si>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</si>
  <si>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</si>
  <si>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</si>
  <si>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</si>
  <si>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</si>
  <si>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</si>
  <si>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</si>
  <si>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</si>
  <si>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</si>
  <si>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</si>
  <si>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</si>
  <si>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</si>
  <si>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</si>
  <si>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</si>
  <si>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</si>
  <si>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</si>
  <si>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</si>
  <si>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</si>
  <si>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</si>
  <si>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</si>
  <si>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</si>
  <si>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</si>
  <si>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</si>
  <si>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</si>
  <si>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</si>
  <si>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</si>
  <si>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</si>
  <si>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</si>
  <si>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</si>
  <si>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</si>
  <si>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</si>
  <si>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</si>
  <si>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</si>
  <si>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</si>
  <si>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</si>
  <si>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</si>
  <si>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</si>
  <si>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</si>
  <si>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</si>
  <si>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</si>
  <si>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</si>
  <si>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</si>
  <si>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</si>
  <si>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</si>
  <si>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</si>
  <si>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</si>
  <si>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</si>
  <si>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</si>
  <si>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</si>
  <si>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</si>
  <si>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</si>
  <si>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</si>
  <si>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</si>
  <si>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</si>
  <si>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</si>
  <si>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</si>
  <si>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</si>
  <si>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</si>
  <si>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</si>
  <si>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</si>
  <si>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</si>
  <si>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</si>
  <si>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</si>
  <si>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</si>
  <si>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</si>
  <si>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</si>
  <si>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</si>
  <si>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</si>
  <si>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</si>
  <si>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</si>
  <si>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</si>
  <si>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</si>
  <si>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</si>
  <si>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</si>
  <si>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</si>
  <si>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</si>
  <si>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</si>
  <si>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</si>
  <si>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</si>
  <si>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</si>
  <si>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</si>
  <si>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</si>
  <si>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</si>
  <si>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</si>
  <si>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</si>
  <si>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</si>
  <si>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</si>
  <si>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</si>
  <si>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</si>
  <si>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</si>
  <si>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</si>
  <si>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</si>
  <si>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</si>
  <si>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</si>
  <si>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</si>
  <si>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</si>
  <si>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</si>
  <si>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</si>
  <si>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</si>
  <si>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</si>
  <si>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</si>
  <si>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</si>
  <si>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</si>
  <si>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</si>
  <si>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</si>
  <si>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</si>
  <si>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</si>
  <si>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</si>
  <si>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</si>
  <si>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</si>
  <si>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</si>
  <si>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</si>
  <si>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</si>
  <si>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</si>
  <si>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</si>
  <si>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</si>
  <si>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</si>
  <si>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</si>
  <si>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</si>
  <si>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</si>
  <si>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</si>
  <si>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</si>
  <si>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</si>
  <si>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</si>
  <si>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</si>
  <si>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</si>
  <si>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</si>
  <si>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</si>
  <si>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</si>
  <si>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</si>
  <si>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</si>
  <si>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</si>
  <si>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</si>
  <si>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</si>
  <si>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</si>
  <si>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</si>
  <si>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</si>
  <si>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</si>
  <si>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</si>
  <si>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</si>
  <si>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</si>
  <si>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</si>
  <si>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</si>
  <si>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</si>
  <si>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</si>
  <si>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</si>
  <si>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</si>
  <si>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</si>
  <si>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</si>
  <si>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</si>
  <si>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</si>
  <si>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</si>
  <si>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</si>
  <si>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</si>
  <si>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</si>
  <si>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</si>
  <si>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</si>
  <si>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</si>
  <si>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</si>
  <si>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</si>
  <si>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</si>
  <si>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</si>
  <si>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</si>
  <si>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</si>
  <si>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</si>
  <si>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</si>
  <si>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</si>
  <si>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</si>
  <si>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</si>
  <si>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</si>
  <si>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</si>
  <si>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</si>
  <si>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</si>
  <si>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</si>
  <si>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</si>
  <si>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</si>
  <si>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</si>
  <si>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</si>
  <si>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</si>
  <si>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</si>
  <si>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</si>
  <si>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</si>
  <si>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</si>
  <si>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</si>
  <si>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</si>
  <si>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</si>
  <si>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</si>
  <si>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</si>
  <si>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</si>
  <si>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</si>
  <si>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</si>
  <si>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</si>
  <si>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</si>
  <si>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</si>
  <si>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</si>
  <si>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</si>
  <si>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</si>
  <si>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</si>
  <si>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</si>
  <si>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</si>
  <si>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</si>
  <si>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</si>
  <si>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</si>
  <si>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</si>
  <si>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</si>
  <si>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</si>
  <si>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</si>
  <si>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</si>
  <si>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</si>
  <si>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</si>
  <si>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</si>
  <si>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</si>
  <si>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</si>
  <si>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</si>
  <si>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</si>
  <si>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</si>
  <si>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</si>
  <si>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</si>
  <si>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</si>
  <si>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</si>
  <si>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</si>
  <si>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</si>
  <si>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</si>
  <si>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</si>
  <si>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</si>
  <si>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</si>
  <si>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</si>
  <si>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</si>
  <si>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</si>
  <si>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</si>
  <si>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</si>
  <si>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</si>
  <si>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</si>
  <si>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</si>
  <si>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</si>
  <si>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</si>
  <si>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</si>
  <si>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</si>
  <si>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</si>
  <si>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</si>
  <si>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</si>
  <si>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</si>
  <si>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</si>
  <si>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</si>
  <si>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</si>
  <si>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</si>
  <si>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</si>
  <si>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</si>
  <si>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</si>
  <si>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</si>
  <si>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</si>
  <si>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</si>
  <si>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</si>
  <si>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</si>
  <si>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</si>
  <si>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</si>
  <si>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</si>
  <si>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</si>
  <si>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</si>
  <si>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</si>
  <si>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</si>
  <si>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</si>
  <si>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</si>
  <si>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</si>
  <si>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</si>
  <si>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</si>
  <si>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</si>
  <si>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</si>
  <si>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</si>
  <si>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</si>
  <si>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</si>
  <si>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</si>
  <si>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</si>
  <si>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</si>
  <si>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</si>
  <si>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</si>
  <si>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</si>
  <si>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</si>
  <si>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</si>
  <si>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</si>
  <si>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</si>
  <si>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</si>
  <si>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</si>
  <si>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</si>
  <si>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</si>
  <si>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</si>
  <si>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</si>
  <si>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</si>
  <si>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</si>
  <si>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</si>
  <si>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</si>
  <si>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</si>
  <si>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</si>
  <si>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</si>
  <si>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</si>
  <si>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</si>
  <si>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</si>
  <si>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</si>
  <si>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</si>
  <si>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</si>
  <si>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</si>
  <si>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</si>
  <si>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</si>
  <si>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</si>
  <si>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</si>
  <si>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</si>
  <si>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</si>
  <si>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</si>
  <si>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</si>
  <si>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</si>
  <si>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</si>
  <si>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</si>
  <si>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</si>
  <si>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</si>
  <si>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</si>
  <si>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</si>
  <si>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</si>
  <si>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</si>
  <si>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</si>
  <si>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</si>
  <si>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</si>
  <si>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</si>
  <si>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</si>
  <si>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</si>
  <si>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</si>
  <si>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</si>
  <si>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</si>
  <si>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</si>
  <si>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</si>
  <si>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</si>
  <si>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</si>
  <si>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</si>
  <si>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</si>
  <si>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</si>
  <si>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</si>
  <si>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</si>
  <si>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</si>
  <si>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</si>
  <si>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</si>
  <si>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</si>
  <si>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</si>
  <si>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</si>
  <si>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</si>
  <si>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</si>
  <si>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</si>
  <si>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</si>
  <si>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</si>
  <si>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</si>
  <si>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</si>
  <si>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</si>
  <si>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</si>
  <si>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</si>
  <si>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</si>
  <si>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</si>
  <si>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</si>
  <si>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</si>
  <si>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</si>
  <si>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</si>
  <si>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</si>
  <si>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</si>
  <si>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</si>
  <si>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</si>
  <si>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</si>
  <si>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</si>
  <si>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</si>
  <si>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</si>
  <si>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</si>
  <si>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</si>
  <si>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</si>
  <si>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</si>
  <si>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</si>
  <si>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</si>
  <si>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</si>
  <si>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</si>
  <si>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</si>
  <si>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</si>
  <si>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</si>
  <si>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</si>
  <si>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</si>
  <si>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</si>
  <si>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</si>
  <si>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</si>
  <si>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</si>
  <si>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</si>
  <si>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</si>
  <si>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</si>
  <si>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</si>
  <si>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</si>
  <si>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</si>
  <si>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</si>
  <si>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</si>
  <si>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</si>
  <si>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</si>
  <si>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</si>
  <si>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</si>
  <si>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</si>
  <si>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</si>
  <si>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</si>
  <si>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</si>
  <si>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</si>
  <si>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</si>
  <si>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</si>
  <si>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</si>
  <si>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</si>
  <si>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</si>
  <si>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</si>
  <si>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</si>
  <si>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</si>
  <si>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</si>
  <si>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</si>
  <si>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</si>
  <si>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</si>
  <si>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</si>
  <si>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</si>
  <si>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</si>
  <si>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</si>
  <si>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</si>
  <si>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</si>
  <si>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</si>
  <si>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</si>
  <si>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</si>
  <si>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</si>
  <si>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</si>
  <si>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</si>
  <si>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</si>
  <si>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</si>
  <si>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</si>
  <si>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</si>
  <si>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</si>
  <si>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</si>
  <si>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</si>
  <si>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</si>
  <si>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</si>
  <si>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</si>
  <si>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</si>
  <si>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</si>
  <si>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</si>
  <si>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</si>
  <si>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</si>
  <si>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</si>
  <si>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</si>
  <si>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</si>
  <si>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</si>
  <si>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</si>
  <si>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</si>
  <si>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</si>
  <si>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</si>
  <si>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</si>
  <si>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</si>
  <si>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</si>
  <si>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</si>
  <si>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</si>
  <si>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</si>
  <si>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</si>
  <si>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</si>
  <si>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</si>
  <si>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</si>
  <si>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</si>
  <si>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</si>
  <si>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</si>
  <si>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</si>
  <si>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</si>
  <si>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</si>
  <si>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</si>
  <si>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</si>
  <si>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</si>
  <si>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</si>
  <si>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</si>
  <si>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</si>
  <si>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</si>
  <si>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</si>
  <si>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</si>
  <si>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</si>
  <si>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</si>
  <si>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</si>
  <si>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</si>
  <si>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</si>
  <si>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</si>
  <si>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</si>
  <si>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</si>
  <si>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</si>
  <si>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</si>
  <si>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</si>
  <si>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</si>
  <si>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</si>
  <si>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</si>
  <si>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</si>
  <si>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</si>
  <si>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</si>
  <si>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</si>
  <si>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</si>
  <si>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</si>
  <si>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</si>
  <si>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</si>
  <si>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</si>
  <si>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</si>
  <si>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</si>
  <si>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</si>
  <si>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</si>
  <si>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</si>
  <si>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</si>
  <si>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</si>
  <si>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</si>
  <si>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</si>
  <si>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</si>
  <si>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</si>
  <si>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</si>
  <si>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</si>
  <si>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</si>
  <si>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</si>
  <si>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</si>
  <si>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</si>
  <si>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</si>
  <si>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</si>
  <si>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</si>
  <si>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</si>
  <si>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</si>
  <si>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</si>
  <si>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</si>
  <si>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</si>
  <si>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</si>
  <si>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</si>
  <si>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</si>
  <si>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</si>
  <si>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</si>
  <si>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</si>
  <si>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</si>
  <si>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</si>
  <si>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</si>
  <si>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</si>
  <si>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</si>
  <si>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</si>
  <si>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</si>
  <si>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</si>
  <si>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</si>
  <si>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</si>
  <si>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</si>
  <si>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</si>
  <si>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</si>
  <si>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</si>
  <si>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</si>
  <si>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</si>
  <si>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</si>
  <si>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</si>
  <si>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</si>
  <si>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</si>
  <si>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</si>
  <si>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</si>
  <si>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</si>
  <si>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</si>
  <si>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</si>
  <si>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</si>
  <si>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</si>
  <si>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</si>
  <si>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</si>
  <si>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</si>
  <si>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</si>
  <si>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</si>
  <si>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</si>
  <si>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</si>
  <si>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</si>
  <si>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</si>
  <si>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</si>
  <si>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</si>
  <si>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</si>
  <si>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</si>
  <si>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</si>
  <si>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</si>
  <si>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</si>
  <si>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</si>
  <si>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</si>
  <si>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</si>
  <si>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</si>
  <si>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</si>
  <si>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</si>
  <si>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</si>
  <si>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</si>
  <si>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</si>
  <si>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</si>
  <si>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</si>
  <si>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</si>
  <si>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</si>
  <si>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</si>
  <si>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</si>
  <si>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</si>
  <si>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</si>
  <si>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</si>
  <si>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</si>
  <si>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</si>
  <si>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</si>
  <si>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</si>
  <si>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</si>
  <si>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</si>
  <si>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</si>
  <si>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</si>
  <si>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</si>
  <si>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</si>
  <si>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</si>
  <si>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</si>
  <si>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</si>
  <si>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</si>
  <si>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</si>
  <si>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</si>
  <si>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</si>
  <si>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</si>
  <si>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</si>
  <si>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</si>
  <si>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</si>
  <si>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</si>
  <si>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</si>
  <si>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</si>
  <si>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</si>
  <si>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</si>
  <si>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</si>
  <si>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</si>
  <si>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</si>
  <si>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</si>
  <si>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</si>
  <si>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</si>
  <si>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</si>
  <si>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</si>
  <si>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</si>
  <si>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</si>
  <si>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</si>
  <si>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</si>
  <si>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</si>
  <si>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</si>
  <si>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</si>
  <si>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</si>
  <si>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</si>
  <si>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</si>
  <si>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</si>
  <si>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</si>
  <si>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</si>
  <si>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</si>
  <si>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</si>
  <si>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</si>
  <si>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</si>
  <si>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</si>
  <si>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</si>
  <si>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</si>
  <si>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</si>
  <si>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</si>
  <si>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</si>
  <si>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</si>
  <si>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</si>
  <si>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</si>
  <si>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</si>
  <si>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</si>
  <si>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</si>
  <si>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</si>
  <si>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</si>
  <si>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</si>
  <si>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</si>
  <si>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</si>
  <si>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</si>
  <si>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</si>
  <si>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</si>
  <si>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</si>
  <si>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</si>
  <si>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</si>
  <si>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</si>
  <si>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</si>
  <si>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</si>
  <si>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</si>
  <si>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</si>
  <si>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</si>
  <si>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</si>
  <si>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</si>
  <si>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</si>
  <si>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</si>
  <si>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</si>
  <si>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</si>
  <si>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</si>
  <si>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</si>
  <si>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</si>
  <si>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</si>
  <si>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</si>
  <si>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</si>
  <si>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</si>
  <si>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</si>
  <si>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</si>
  <si>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</si>
  <si>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</si>
  <si>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</si>
  <si>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</si>
  <si>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</si>
  <si>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</si>
  <si>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</si>
  <si>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</si>
  <si>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</si>
  <si>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</si>
  <si>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</si>
  <si>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</si>
  <si>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</si>
  <si>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</si>
  <si>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</si>
  <si>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</si>
  <si>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</si>
  <si>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</si>
  <si>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</si>
  <si>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</si>
  <si>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</si>
  <si>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</si>
  <si>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</si>
  <si>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</si>
  <si>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</si>
  <si>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</si>
  <si>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</si>
  <si>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</si>
  <si>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</si>
  <si>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</si>
  <si>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</si>
  <si>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</si>
  <si>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</si>
  <si>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</si>
  <si>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</si>
  <si>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</si>
  <si>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</si>
  <si>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</si>
  <si>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</si>
  <si>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</si>
  <si>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</si>
  <si>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</si>
  <si>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</si>
  <si>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</si>
  <si>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</si>
  <si>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</si>
  <si>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</si>
  <si>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</si>
  <si>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</si>
  <si>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</si>
  <si>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</si>
  <si>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</si>
  <si>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</si>
  <si>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</si>
  <si>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</si>
  <si>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</si>
  <si>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</si>
  <si>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</si>
  <si>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</si>
  <si>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</si>
  <si>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</si>
  <si>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</si>
  <si>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</si>
  <si>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</si>
  <si>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</si>
  <si>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</si>
  <si>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</si>
  <si>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</si>
  <si>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</si>
  <si>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</si>
  <si>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</si>
  <si>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</si>
  <si>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</si>
  <si>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</si>
  <si>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</si>
  <si>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</si>
  <si>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</si>
  <si>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</si>
  <si>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</si>
  <si>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</si>
  <si>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</si>
  <si>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</si>
  <si>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</si>
  <si>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</si>
  <si>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</si>
  <si>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</si>
  <si>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</si>
  <si>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</si>
  <si>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</si>
  <si>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</si>
  <si>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</si>
  <si>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</si>
  <si>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</si>
  <si>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</si>
  <si>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</si>
  <si>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</si>
  <si>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</si>
  <si>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</si>
  <si>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</si>
  <si>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</si>
  <si>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</si>
  <si>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</si>
  <si>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</si>
  <si>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</si>
  <si>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</si>
  <si>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</si>
  <si>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</si>
  <si>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</si>
  <si>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</si>
  <si>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</si>
  <si>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</si>
  <si>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</si>
  <si>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</si>
  <si>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</si>
  <si>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</si>
  <si>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</si>
  <si>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</si>
  <si>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</si>
  <si>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</si>
  <si>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</si>
  <si>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</si>
  <si>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</si>
  <si>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</si>
  <si>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</si>
  <si>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</si>
  <si>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</si>
  <si>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</si>
  <si>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</si>
  <si>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</si>
  <si>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</si>
  <si>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</si>
  <si>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</si>
  <si>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</si>
  <si>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</si>
  <si>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</si>
  <si>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</si>
  <si>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</si>
  <si>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</si>
  <si>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</si>
  <si>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</si>
  <si>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</si>
  <si>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</si>
  <si>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</si>
  <si>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</si>
  <si>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</si>
  <si>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</si>
  <si>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</si>
  <si>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</si>
  <si>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</si>
  <si>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</si>
  <si>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</si>
  <si>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</si>
  <si>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</si>
  <si>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</si>
  <si>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</si>
  <si>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</si>
  <si>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</si>
  <si>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</si>
  <si>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</si>
  <si>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</si>
  <si>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</si>
  <si>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</si>
  <si>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</si>
  <si>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</si>
  <si>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</si>
  <si>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</si>
  <si>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</si>
  <si>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</si>
  <si>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</si>
  <si>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</si>
  <si>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</si>
  <si>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</si>
  <si>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</si>
  <si>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</si>
  <si>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</si>
  <si>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</si>
  <si>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</si>
  <si>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</si>
  <si>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</si>
  <si>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</si>
  <si>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</si>
  <si>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</si>
  <si>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</si>
  <si>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</si>
  <si>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</si>
  <si>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</si>
  <si>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</si>
  <si>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</si>
  <si>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</si>
  <si>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</si>
  <si>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</si>
  <si>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</si>
  <si>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</si>
  <si>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</si>
  <si>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</si>
  <si>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</si>
  <si>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</si>
  <si>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</si>
  <si>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</si>
  <si>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</si>
  <si>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</si>
  <si>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</si>
  <si>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</si>
  <si>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</si>
  <si>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</si>
  <si>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</si>
  <si>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</si>
  <si>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</si>
  <si>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</si>
  <si>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</si>
  <si>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</si>
  <si>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</si>
  <si>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</si>
  <si>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</si>
  <si>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</si>
  <si>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</si>
  <si>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</si>
  <si>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</si>
  <si>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</si>
  <si>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</si>
  <si>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</si>
  <si>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</si>
  <si>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</si>
  <si>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</si>
  <si>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</si>
  <si>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</si>
  <si>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</si>
  <si>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</si>
  <si>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</si>
  <si>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</si>
  <si>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</si>
  <si>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</si>
  <si>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</si>
  <si>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</si>
  <si>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</si>
  <si>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</si>
  <si>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</si>
  <si>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</si>
  <si>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</si>
  <si>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</si>
  <si>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</si>
  <si>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</si>
  <si>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</si>
  <si>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</si>
  <si>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</si>
  <si>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</si>
  <si>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</si>
  <si>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</si>
  <si>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</si>
  <si>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</si>
  <si>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</si>
  <si>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</si>
  <si>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</si>
  <si>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</si>
  <si>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</si>
  <si>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</si>
  <si>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</si>
  <si>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</si>
  <si>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</si>
  <si>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</si>
  <si>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</si>
  <si>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</si>
  <si>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</si>
  <si>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</si>
  <si>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</si>
  <si>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</si>
  <si>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</si>
  <si>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</si>
  <si>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</si>
  <si>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</si>
  <si>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</si>
  <si>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</si>
  <si>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</si>
  <si>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</si>
  <si>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</si>
  <si>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</si>
  <si>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</si>
  <si>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</si>
  <si>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</si>
  <si>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</si>
  <si>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</si>
  <si>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</si>
  <si>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</si>
  <si>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</si>
  <si>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</si>
  <si>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</si>
  <si>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</si>
  <si>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</si>
  <si>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</si>
  <si>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</si>
  <si>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</si>
  <si>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</si>
  <si>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</si>
  <si>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</si>
  <si>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</si>
  <si>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</si>
  <si>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</si>
  <si>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</si>
  <si>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</si>
  <si>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</si>
  <si>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</si>
  <si>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</si>
  <si>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</si>
  <si>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</si>
  <si>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</si>
  <si>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</si>
  <si>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</si>
  <si>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</si>
  <si>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</si>
  <si>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</si>
  <si>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</si>
  <si>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</si>
  <si>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</si>
  <si>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</si>
  <si>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</si>
  <si>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</si>
  <si>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</si>
  <si>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</si>
  <si>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</si>
  <si>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</si>
  <si>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</si>
  <si>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</si>
  <si>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</si>
  <si>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</si>
  <si>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</si>
  <si>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</si>
  <si>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</si>
  <si>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</si>
  <si>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</si>
  <si>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</si>
  <si>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</si>
  <si>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</si>
  <si>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</si>
  <si>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</si>
  <si>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</si>
  <si>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</si>
  <si>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</si>
  <si>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</si>
  <si>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</si>
  <si>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</si>
  <si>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</si>
  <si>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</si>
  <si>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</si>
  <si>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</si>
  <si>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</si>
  <si>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</si>
  <si>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</si>
  <si>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</si>
  <si>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</si>
  <si>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</si>
  <si>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</si>
  <si>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</si>
  <si>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</si>
  <si>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</si>
  <si>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</si>
  <si>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</si>
  <si>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</si>
  <si>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</si>
  <si>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</si>
  <si>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</si>
  <si>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</si>
  <si>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</si>
  <si>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</si>
  <si>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</si>
  <si>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</si>
  <si>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</si>
  <si>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</si>
  <si>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</si>
  <si>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</si>
  <si>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</si>
  <si>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</si>
  <si>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</si>
  <si>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</si>
  <si>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</si>
  <si>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</si>
  <si>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</si>
  <si>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</si>
  <si>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</si>
  <si>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</si>
  <si>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</si>
  <si>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</si>
  <si>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</si>
  <si>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</si>
  <si>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</si>
  <si>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</si>
  <si>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</si>
  <si>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</si>
  <si>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</si>
  <si>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</si>
  <si>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</si>
  <si>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</si>
  <si>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</si>
  <si>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</si>
  <si>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</si>
  <si>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</si>
  <si>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</si>
  <si>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</si>
  <si>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</si>
  <si>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</si>
  <si>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</si>
  <si>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</si>
  <si>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</si>
  <si>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</si>
  <si>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</si>
  <si>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</si>
  <si>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</si>
  <si>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</si>
  <si>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</si>
  <si>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</si>
  <si>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</si>
  <si>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</si>
  <si>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</si>
  <si>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</si>
  <si>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</si>
  <si>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</si>
  <si>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</si>
  <si>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</si>
  <si>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</si>
  <si>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</si>
  <si>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</si>
  <si>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</si>
  <si>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</si>
  <si>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</si>
  <si>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</si>
  <si>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</si>
  <si>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</si>
  <si>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</si>
  <si>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</si>
  <si>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</si>
  <si>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</si>
  <si>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</si>
  <si>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</si>
  <si>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</si>
  <si>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</si>
  <si>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</si>
  <si>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</si>
  <si>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</si>
  <si>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</si>
  <si>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</si>
  <si>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</si>
  <si>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</si>
  <si>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</si>
  <si>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</si>
  <si>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</si>
  <si>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</si>
  <si>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</si>
  <si>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</si>
  <si>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</si>
  <si>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</si>
  <si>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</si>
  <si>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</si>
  <si>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</si>
  <si>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</si>
  <si>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</si>
  <si>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</si>
  <si>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</si>
  <si>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</si>
  <si>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</si>
  <si>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</si>
  <si>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</si>
  <si>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</si>
  <si>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</si>
  <si>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</si>
  <si>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</si>
  <si>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</si>
  <si>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</si>
  <si>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</si>
  <si>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</si>
  <si>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</si>
  <si>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</si>
  <si>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</si>
  <si>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</si>
  <si>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</si>
  <si>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</si>
  <si>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</si>
  <si>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</si>
  <si>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</si>
  <si>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</si>
  <si>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</si>
  <si>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</si>
  <si>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</si>
  <si>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</si>
  <si>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</si>
  <si>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</si>
  <si>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</si>
  <si>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</si>
  <si>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</si>
  <si>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</si>
  <si>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</si>
  <si>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</si>
  <si>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</si>
  <si>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</si>
  <si>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</si>
  <si>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</si>
  <si>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</si>
  <si>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</si>
  <si>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</si>
  <si>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</si>
  <si>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</si>
  <si>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</si>
  <si>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</si>
  <si>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</si>
  <si>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</si>
  <si>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</si>
  <si>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</si>
  <si>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</si>
  <si>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</si>
  <si>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</si>
  <si>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</si>
  <si>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</si>
  <si>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</si>
  <si>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</si>
  <si>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</si>
  <si>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</si>
  <si>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</si>
  <si>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</si>
  <si>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</si>
  <si>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</si>
  <si>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</si>
  <si>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</si>
  <si>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</si>
  <si>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</si>
  <si>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</si>
  <si>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</si>
  <si>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</si>
  <si>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</si>
  <si>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</si>
  <si>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</si>
  <si>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</si>
  <si>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</si>
  <si>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</si>
  <si>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</si>
  <si>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</si>
  <si>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</si>
  <si>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</si>
  <si>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</si>
  <si>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</si>
  <si>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</si>
  <si>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</si>
  <si>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</si>
  <si>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</si>
  <si>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</si>
  <si>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</si>
  <si>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</si>
  <si>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</si>
  <si>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</si>
  <si>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</si>
  <si>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</si>
  <si>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</si>
  <si>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</si>
  <si>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</si>
  <si>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</si>
  <si>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</si>
  <si>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</si>
  <si>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</si>
  <si>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</si>
  <si>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</si>
  <si>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</si>
  <si>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</si>
  <si>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</si>
  <si>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</si>
  <si>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</si>
  <si>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</si>
  <si>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</si>
  <si>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</si>
  <si>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</si>
  <si>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</si>
  <si>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</si>
  <si>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</si>
  <si>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</si>
  <si>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</si>
  <si>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</si>
  <si>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</si>
  <si>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</si>
  <si>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</si>
  <si>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</si>
  <si>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</si>
  <si>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</si>
  <si>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</si>
  <si>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</si>
  <si>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</si>
  <si>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</si>
  <si>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</si>
  <si>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</si>
  <si>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</si>
  <si>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</si>
  <si>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</si>
  <si>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</si>
  <si>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</si>
  <si>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</si>
  <si>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</si>
  <si>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</si>
  <si>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</si>
  <si>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</si>
  <si>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</si>
  <si>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</si>
  <si>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</si>
  <si>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</si>
  <si>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</si>
  <si>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</si>
  <si>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</si>
  <si>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</si>
  <si>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</si>
  <si>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</si>
  <si>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</si>
  <si>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</si>
  <si>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</si>
  <si>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</si>
  <si>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</si>
  <si>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</si>
  <si>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</si>
  <si>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</si>
  <si>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</si>
  <si>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</si>
  <si>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</si>
  <si>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</si>
  <si>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</si>
  <si>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</si>
  <si>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</si>
  <si>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</si>
  <si>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</si>
  <si>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</si>
  <si>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</si>
  <si>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</si>
  <si>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</si>
  <si>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</si>
  <si>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</si>
  <si>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</si>
  <si>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</si>
  <si>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</si>
  <si>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</si>
  <si>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</si>
  <si>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</si>
  <si>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</si>
  <si>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</si>
  <si>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</si>
  <si>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</si>
  <si>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</si>
  <si>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</si>
  <si>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</si>
  <si>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</si>
  <si>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</si>
  <si>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</si>
  <si>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</si>
  <si>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</si>
  <si>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</si>
  <si>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</si>
  <si>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</si>
  <si>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</si>
  <si>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</si>
  <si>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</si>
  <si>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</si>
  <si>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</si>
  <si>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</si>
  <si>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</si>
  <si>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</si>
  <si>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</si>
  <si>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</si>
  <si>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</si>
  <si>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</si>
  <si>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</si>
  <si>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</si>
  <si>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</si>
  <si>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</si>
  <si>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</si>
  <si>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</si>
  <si>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</si>
  <si>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</si>
  <si>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</si>
  <si>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</si>
  <si>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</si>
  <si>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</si>
  <si>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</si>
  <si>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</si>
  <si>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</si>
  <si>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</si>
  <si>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</si>
  <si>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</si>
  <si>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</si>
  <si>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</si>
  <si>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</si>
  <si>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</si>
  <si>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</si>
  <si>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</si>
  <si>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</si>
  <si>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</si>
  <si>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</si>
  <si>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</si>
  <si>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</si>
  <si>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</si>
  <si>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</si>
  <si>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</si>
  <si>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</si>
  <si>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</si>
  <si>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</si>
  <si>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</si>
  <si>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</si>
  <si>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</si>
  <si>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</si>
  <si>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</si>
  <si>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</si>
  <si>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</si>
  <si>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</si>
  <si>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</si>
  <si>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</si>
  <si>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</si>
  <si>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</si>
  <si>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</si>
  <si>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</si>
  <si>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</si>
  <si>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</si>
  <si>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</si>
  <si>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</si>
  <si>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</si>
  <si>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</si>
  <si>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</si>
  <si>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</si>
  <si>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</si>
  <si>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</si>
  <si>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</si>
  <si>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</si>
  <si>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</si>
  <si>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</si>
  <si>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</si>
  <si>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</si>
  <si>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</si>
  <si>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</si>
  <si>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</si>
  <si>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</si>
  <si>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</si>
  <si>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</si>
  <si>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</si>
  <si>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</si>
  <si>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</si>
  <si>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</si>
  <si>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</si>
  <si>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</si>
  <si>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</si>
  <si>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</si>
  <si>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</si>
  <si>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</si>
  <si>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</si>
  <si>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</si>
  <si>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</si>
  <si>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</si>
  <si>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</si>
  <si>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</si>
  <si>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</si>
  <si>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</si>
  <si>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</si>
  <si>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</si>
  <si>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</si>
  <si>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</si>
  <si>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</si>
  <si>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</si>
  <si>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</si>
  <si>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</si>
  <si>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</si>
  <si>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</si>
  <si>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</si>
  <si>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</si>
  <si>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</si>
  <si>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</si>
  <si>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</si>
  <si>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</si>
  <si>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</si>
  <si>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</si>
  <si>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</si>
  <si>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</si>
  <si>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</si>
  <si>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</si>
  <si>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</si>
  <si>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</si>
  <si>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</si>
  <si>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</si>
  <si>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</si>
  <si>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</si>
  <si>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</si>
  <si>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</si>
  <si>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</si>
  <si>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</si>
  <si>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</si>
  <si>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</si>
  <si>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</si>
  <si>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</si>
  <si>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</si>
  <si>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</si>
  <si>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</si>
  <si>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</si>
  <si>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</si>
  <si>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</si>
  <si>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</si>
  <si>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</si>
  <si>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</si>
  <si>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</si>
  <si>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</si>
  <si>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</si>
  <si>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</si>
  <si>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</si>
  <si>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</si>
  <si>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</si>
  <si>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</si>
  <si>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</si>
  <si>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</si>
  <si>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</si>
  <si>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</si>
  <si>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</si>
  <si>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</si>
  <si>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</si>
  <si>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</si>
  <si>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</si>
  <si>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</si>
  <si>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</si>
  <si>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</si>
  <si>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</si>
  <si>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</si>
  <si>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</si>
  <si>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</si>
  <si>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</si>
  <si>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</si>
  <si>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</si>
  <si>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</si>
  <si>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</si>
  <si>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</si>
  <si>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</si>
  <si>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</si>
  <si>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</si>
  <si>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</si>
  <si>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</si>
  <si>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</si>
  <si>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</si>
  <si>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</si>
  <si>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</si>
  <si>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</si>
  <si>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</si>
  <si>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</si>
  <si>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</si>
  <si>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</si>
  <si>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</si>
  <si>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</si>
  <si>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</si>
  <si>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</si>
  <si>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</si>
  <si>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</si>
  <si>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</si>
  <si>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</si>
  <si>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</si>
  <si>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</si>
  <si>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</si>
  <si>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</si>
  <si>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</si>
  <si>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</si>
  <si>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</si>
  <si>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</si>
  <si>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</si>
  <si>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</si>
  <si>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</si>
  <si>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</si>
  <si>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</si>
  <si>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</si>
  <si>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</si>
  <si>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</si>
  <si>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</si>
  <si>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</si>
  <si>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</si>
  <si>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</si>
  <si>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</si>
  <si>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</si>
  <si>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</si>
  <si>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</si>
  <si>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</si>
  <si>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</si>
  <si>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</si>
  <si>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</si>
  <si>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</si>
  <si>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</si>
  <si>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</si>
  <si>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</si>
  <si>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</si>
  <si>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</si>
  <si>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</si>
  <si>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</si>
  <si>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</si>
  <si>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</si>
  <si>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</si>
  <si>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</si>
  <si>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</si>
  <si>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</si>
  <si>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</si>
  <si>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</si>
  <si>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</si>
  <si>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</si>
  <si>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</si>
  <si>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</si>
  <si>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</si>
  <si>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</si>
  <si>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</si>
  <si>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</si>
  <si>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</si>
  <si>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</si>
  <si>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</si>
  <si>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</si>
  <si>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</si>
  <si>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</si>
  <si>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</si>
  <si>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</si>
  <si>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</si>
  <si>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</si>
  <si>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</si>
  <si>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</si>
  <si>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</si>
  <si>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</si>
  <si>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</si>
  <si>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</si>
  <si>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</si>
  <si>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</si>
  <si>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</si>
  <si>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</si>
  <si>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</si>
  <si>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</si>
  <si>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</si>
  <si>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</si>
  <si>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</si>
  <si>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</si>
  <si>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</si>
  <si>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</si>
  <si>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</si>
  <si>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</si>
  <si>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</si>
  <si>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</si>
  <si>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</si>
  <si>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</si>
  <si>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</si>
  <si>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</si>
  <si>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</si>
  <si>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</si>
  <si>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</si>
  <si>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</si>
  <si>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</si>
  <si>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</si>
  <si>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</si>
  <si>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</si>
  <si>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</si>
  <si>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</si>
  <si>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</si>
  <si>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</si>
  <si>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</si>
  <si>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</si>
  <si>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</si>
  <si>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</si>
  <si>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</si>
  <si>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</si>
  <si>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</si>
  <si>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</si>
  <si>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</si>
  <si>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</si>
  <si>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</si>
  <si>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</si>
  <si>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</si>
  <si>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</si>
  <si>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</si>
  <si>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</si>
  <si>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</si>
  <si>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</si>
  <si>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</si>
  <si>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</si>
  <si>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</si>
  <si>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</si>
  <si>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</si>
  <si>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</si>
  <si>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</si>
  <si>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</si>
  <si>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</si>
  <si>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</si>
  <si>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</si>
  <si>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</si>
  <si>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</si>
  <si>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</si>
  <si>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</si>
  <si>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</si>
  <si>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</si>
  <si>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</si>
  <si>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</si>
  <si>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</si>
  <si>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</si>
  <si>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</si>
  <si>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</si>
  <si>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</si>
  <si>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</si>
  <si>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</si>
  <si>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</si>
  <si>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</si>
  <si>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</si>
  <si>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</si>
  <si>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</si>
  <si>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</si>
  <si>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</si>
  <si>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</si>
  <si>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</si>
  <si>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</si>
  <si>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</si>
  <si>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</si>
  <si>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</si>
  <si>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</si>
  <si>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</si>
  <si>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</si>
  <si>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</si>
  <si>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</si>
  <si>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</si>
  <si>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X</t>
  </si>
  <si>
    <t>KR00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</si>
  <si>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</si>
  <si>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</si>
  <si>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</si>
  <si>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</si>
  <si>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</si>
  <si>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</si>
  <si>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</si>
  <si>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</si>
  <si>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</si>
  <si>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</si>
  <si>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</si>
  <si>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</si>
  <si>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</si>
  <si>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</si>
  <si>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</si>
  <si>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</si>
  <si>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</si>
  <si>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</si>
  <si>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</si>
  <si>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</si>
  <si>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</si>
  <si>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</si>
  <si>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</si>
  <si>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</si>
  <si>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</si>
  <si>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</si>
  <si>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</si>
  <si>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</si>
  <si>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</si>
  <si>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</si>
  <si>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</si>
  <si>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</si>
  <si>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</si>
  <si>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</si>
  <si>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</si>
  <si>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</si>
  <si>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</si>
  <si>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</si>
  <si>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</si>
  <si>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</si>
  <si>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</si>
  <si>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</si>
  <si>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waiting for approval</t>
  </si>
  <si>
    <t>P000000534 Patterning Commercial</t>
  </si>
  <si>
    <t>P000000905 EL-SG-D Spec Gases ISC</t>
  </si>
  <si>
    <t>P000001010 TF R&amp;D Projects</t>
  </si>
  <si>
    <t>P000001016 PLA R&amp;D Projects</t>
  </si>
  <si>
    <t>P000000575 Non-Active Cost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</si>
</sst>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76.985981134261" createdVersion="7" refreshedVersion="7" minRefreshableVersion="3" recordCount="343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3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0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Blank="1" containsMixedTypes="1" containsNumber="1" containsInteger="1" minValue="1" maxValue="171" count="11">
        <s v="Ok"/>
        <s v=""/>
        <m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 u="1"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1"/>
    <x v="0"/>
    <x v="0"/>
    <m/>
    <m/>
    <s v="Joshua Cachola"/>
  </r>
  <r>
    <n v="3423"/>
    <x v="0"/>
    <x v="116"/>
    <s v="IT06100700"/>
    <m/>
    <s v="G000001238"/>
    <x v="1"/>
    <x v="1"/>
    <x v="0"/>
    <x v="0"/>
    <m/>
    <m/>
    <s v="Joshua Cachola"/>
  </r>
  <r>
    <n v="3424"/>
    <x v="0"/>
    <x v="116"/>
    <s v="IT06100800"/>
    <m/>
    <s v="G000001239"/>
    <x v="1"/>
    <x v="1"/>
    <x v="0"/>
    <x v="0"/>
    <m/>
    <m/>
    <s v="Joshua Cachola"/>
  </r>
  <r>
    <n v="3425"/>
    <x v="0"/>
    <x v="117"/>
    <s v="G000001096"/>
    <m/>
    <s v="G000000873 "/>
    <x v="1"/>
    <x v="1"/>
    <x v="0"/>
    <x v="0"/>
    <m/>
    <m/>
    <s v="Francesco Ricioppo"/>
  </r>
  <r>
    <n v="3426"/>
    <x v="0"/>
    <x v="117"/>
    <s v="G000000378"/>
    <m/>
    <s v="G000000873 "/>
    <x v="1"/>
    <x v="1"/>
    <x v="0"/>
    <x v="0"/>
    <m/>
    <m/>
    <s v="Francesco Ricioppo"/>
  </r>
  <r>
    <n v="3427"/>
    <x v="0"/>
    <x v="117"/>
    <s v="G000000869"/>
    <m/>
    <s v="G000000873 "/>
    <x v="1"/>
    <x v="1"/>
    <x v="0"/>
    <x v="0"/>
    <m/>
    <m/>
    <s v="Francesco Ricioppo"/>
  </r>
  <r>
    <n v="3428"/>
    <x v="0"/>
    <x v="117"/>
    <s v="G000000870"/>
    <m/>
    <s v="G000000873 "/>
    <x v="1"/>
    <x v="1"/>
    <x v="0"/>
    <x v="0"/>
    <m/>
    <m/>
    <s v="Francesco Ricioppo"/>
  </r>
  <r>
    <n v="3429"/>
    <x v="0"/>
    <x v="117"/>
    <s v="G000000871"/>
    <m/>
    <s v="G000000873 "/>
    <x v="1"/>
    <x v="1"/>
    <x v="0"/>
    <x v="0"/>
    <m/>
    <m/>
    <s v="Francesco Ricioppo"/>
  </r>
  <r>
    <n v="3430"/>
    <x v="0"/>
    <x v="117"/>
    <s v="G000000872"/>
    <m/>
    <s v="G000000873 "/>
    <x v="1"/>
    <x v="1"/>
    <x v="0"/>
    <x v="0"/>
    <m/>
    <m/>
    <s v="Francesco Ricioppo"/>
  </r>
  <r>
    <n v="3431"/>
    <x v="0"/>
    <x v="117"/>
    <s v="G000000464"/>
    <m/>
    <s v="G000000873 "/>
    <x v="1"/>
    <x v="1"/>
    <x v="0"/>
    <x v="0"/>
    <m/>
    <m/>
    <s v="Francesco Ricioppo"/>
  </r>
  <r>
    <n v="3432"/>
    <x v="0"/>
    <x v="117"/>
    <s v="G000000998"/>
    <m/>
    <s v="G000000873 "/>
    <x v="1"/>
    <x v="1"/>
    <x v="0"/>
    <x v="0"/>
    <m/>
    <m/>
    <s v="Francesco Ricioppo"/>
  </r>
  <r>
    <n v="3433"/>
    <x v="0"/>
    <x v="117"/>
    <s v="G000000996"/>
    <m/>
    <s v="G000000873 "/>
    <x v="1"/>
    <x v="1"/>
    <x v="0"/>
    <x v="0"/>
    <m/>
    <m/>
    <s v="Francesco Ricioppo"/>
  </r>
  <r>
    <n v="3434"/>
    <x v="0"/>
    <x v="117"/>
    <s v="G000000997"/>
    <m/>
    <s v="G000000873 "/>
    <x v="1"/>
    <x v="1"/>
    <x v="0"/>
    <x v="0"/>
    <m/>
    <m/>
    <s v="Francesco Ricioppo"/>
  </r>
  <r>
    <n v="3435"/>
    <x v="0"/>
    <x v="118"/>
    <s v="G000001020"/>
    <s v="FS Contractors DA"/>
    <m/>
    <x v="2"/>
    <x v="2"/>
    <x v="0"/>
    <x v="0"/>
    <m/>
    <m/>
    <s v="Francesco Ricioppo"/>
  </r>
  <r>
    <n v="3436"/>
    <x v="0"/>
    <x v="118"/>
    <s v="G000001011"/>
    <s v="Contractors/Externals Area"/>
    <s v="G000001020"/>
    <x v="2"/>
    <x v="2"/>
    <x v="0"/>
    <x v="0"/>
    <m/>
    <m/>
    <s v="Francesco Ricioppo"/>
  </r>
  <r>
    <n v="3437"/>
    <x v="0"/>
    <x v="118"/>
    <s v="G000001026"/>
    <s v="Z-Area"/>
    <s v="G000001020"/>
    <x v="2"/>
    <x v="2"/>
    <x v="0"/>
    <x v="0"/>
    <m/>
    <m/>
    <s v="Francesco Ricioppo"/>
  </r>
  <r>
    <n v="3438"/>
    <x v="0"/>
    <x v="118"/>
    <s v="G000001010"/>
    <s v="W-Area"/>
    <s v="G000001020"/>
    <x v="2"/>
    <x v="2"/>
    <x v="0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 rowPageCount="1" colPageCount="1"/>
  <pivotFields count="13">
    <pivotField dataField="1" showAll="0"/>
    <pivotField showAll="0"/>
    <pivotField axis="axisRow" showAll="0">
      <items count="201">
        <item sd="0" m="1" x="178"/>
        <item sd="0" m="1" x="166"/>
        <item sd="0" m="1" x="146"/>
        <item sd="0" m="1" x="167"/>
        <item sd="0" m="1" x="185"/>
        <item sd="0" m="1" x="130"/>
        <item sd="0" m="1" x="133"/>
        <item sd="0" m="1" x="122"/>
        <item sd="0" m="1" x="199"/>
        <item sd="0" m="1" x="143"/>
        <item sd="0" m="1" x="175"/>
        <item sd="0" m="1" x="164"/>
        <item sd="0" m="1" x="180"/>
        <item sd="0" m="1" x="169"/>
        <item sd="0" m="1" x="188"/>
        <item sd="0" m="1" x="148"/>
        <item sd="0" m="1" x="156"/>
        <item sd="0" m="1" x="126"/>
        <item sd="0" m="1" x="184"/>
        <item sd="0" m="1" x="179"/>
        <item sd="0" m="1" x="145"/>
        <item sd="0" m="1" x="181"/>
        <item sd="0" m="1" x="170"/>
        <item sd="0" m="1" x="165"/>
        <item sd="0" m="1" x="160"/>
        <item sd="0" m="1" x="124"/>
        <item sd="0" m="1" x="158"/>
        <item sd="0" m="1" x="125"/>
        <item sd="0" m="1" x="173"/>
        <item sd="0" x="0"/>
        <item sd="0" m="1" x="128"/>
        <item sd="0" m="1" x="189"/>
        <item sd="0" m="1" x="196"/>
        <item sd="0" m="1" x="147"/>
        <item sd="0" m="1" x="120"/>
        <item sd="0" m="1" x="144"/>
        <item sd="0" m="1" x="159"/>
        <item sd="0" m="1" x="195"/>
        <item sd="0" m="1" x="176"/>
        <item sd="0" m="1" x="182"/>
        <item sd="0" m="1" x="121"/>
        <item sd="0" m="1" x="177"/>
        <item sd="0" m="1" x="168"/>
        <item sd="0" m="1" x="138"/>
        <item sd="0" m="1" x="194"/>
        <item sd="0" m="1" x="127"/>
        <item sd="0" m="1" x="142"/>
        <item sd="0" m="1" x="174"/>
        <item sd="0" m="1" x="136"/>
        <item sd="0" m="1" x="139"/>
        <item sd="0" m="1" x="191"/>
        <item sd="0" m="1" x="171"/>
        <item sd="0" m="1" x="161"/>
        <item sd="0" m="1" x="183"/>
        <item sd="0" m="1" x="157"/>
        <item sd="0" m="1" x="186"/>
        <item sd="0" m="1" x="162"/>
        <item sd="0" m="1" x="140"/>
        <item sd="0" m="1" x="190"/>
        <item sd="0" m="1" x="154"/>
        <item sd="0" m="1" x="137"/>
        <item sd="0" m="1" x="193"/>
        <item sd="0" m="1" x="132"/>
        <item sd="0" m="1" x="192"/>
        <item sd="0" m="1" x="134"/>
        <item sd="0" m="1" x="131"/>
        <item sd="0" m="1" x="153"/>
        <item sd="0" m="1" x="141"/>
        <item sd="0" m="1" x="152"/>
        <item sd="0" m="1" x="123"/>
        <item sd="0" m="1" x="163"/>
        <item sd="0" m="1" x="197"/>
        <item sd="0" m="1" x="155"/>
        <item sd="0" m="1" x="150"/>
        <item sd="0" m="1" x="187"/>
        <item sd="0" m="1" x="172"/>
        <item sd="0" m="1" x="149"/>
        <item sd="0" m="1" x="129"/>
        <item sd="0" x="2"/>
        <item sd="0" x="3"/>
        <item sd="0" x="1"/>
        <item sd="0" x="4"/>
        <item sd="0" x="5"/>
        <item sd="0" m="1" x="151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98"/>
        <item x="47"/>
        <item m="1" x="119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35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2">
        <item h="1" x="0"/>
        <item h="1" m="1" x="8"/>
        <item h="1" m="1" x="10"/>
        <item h="1" m="1" x="6"/>
        <item h="1" m="1" x="9"/>
        <item h="1" m="1" x="3"/>
        <item h="1" m="1" x="5"/>
        <item h="1" m="1" x="7"/>
        <item h="1" m="1" x="4"/>
        <item x="1"/>
        <item h="1" x="2"/>
        <item t="default"/>
      </items>
    </pivotField>
    <pivotField axis="axisRow" showAll="0">
      <items count="18">
        <item x="0"/>
        <item m="1" x="3"/>
        <item m="1"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5">
    <i>
      <x v="197"/>
    </i>
    <i r="1">
      <x/>
    </i>
    <i>
      <x v="198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2">
        <item x="0"/>
        <item m="1" x="8"/>
        <item m="1" x="10"/>
        <item m="1" x="6"/>
        <item m="1" x="9"/>
        <item m="1" x="3"/>
        <item m="1" x="5"/>
        <item m="1" x="7"/>
        <item m="1" x="4"/>
        <item x="1"/>
        <item x="2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49" totalsRowShown="0" headerRowDxfId="7" headerRowBorderDxfId="6" tableBorderDxfId="5">
  <autoFilter ref="A1:M3449" xr:uid="{542F1FDB-2DE3-4F2F-AC05-259118646336}">
    <filterColumn colId="8">
      <filters>
        <filter val="waiting for approval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49"/>
  <sheetViews>
    <sheetView tabSelected="1" zoomScale="85" zoomScaleNormal="85" workbookViewId="0">
      <selection activeCell="D3446" sqref="D3440:D344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6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6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6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6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6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6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6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 s="76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6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 s="76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6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 s="76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6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 s="76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6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 s="76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6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 s="7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 s="76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6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 s="76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6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6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6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6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6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6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6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6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6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6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6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6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6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6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6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6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6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6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6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6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6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6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6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6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6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6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6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6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6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6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6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6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6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6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6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6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6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6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6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6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6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6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6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6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6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6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6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6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6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6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6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6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6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6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6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6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6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6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6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6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6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6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6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6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6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6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6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6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6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6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6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6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6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6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6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6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6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6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6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6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6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6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6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6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6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6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6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6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6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6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6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6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6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6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6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6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6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6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6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6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6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6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6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6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6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6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6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6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6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6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6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6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6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6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6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6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6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6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6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6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6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6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6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6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6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6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6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6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6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6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6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6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6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6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6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6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6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6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6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6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6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6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6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6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6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6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6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6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6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6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6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6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6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6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6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6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6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6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6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6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6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6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6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6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6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6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6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6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6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6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6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6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6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6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6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6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6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6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6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6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6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6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6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6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6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6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6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6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6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6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6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6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6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6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6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6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6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6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6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6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6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6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6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6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6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6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6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6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6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6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6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6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6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6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6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6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6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6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6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6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6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6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6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6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6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6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6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6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6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6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6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6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6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6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6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6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6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6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6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6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6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6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6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6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6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6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6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6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6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6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6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6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6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6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6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6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6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6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6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6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6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6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6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6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6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6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6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6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6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6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6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6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6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6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6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6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6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6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6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6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6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6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6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6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6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6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6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6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6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6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6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6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6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6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6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6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6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6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6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6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6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6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6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6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6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6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6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6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6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6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6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6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6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6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6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6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6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6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6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6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6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6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6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6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6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6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6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6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6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6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6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6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6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6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6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6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6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6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6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6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6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6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6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6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6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6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6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6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6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6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6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6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6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6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6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6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6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6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6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6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6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6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6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6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6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6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6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6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6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6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6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6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6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6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6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6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6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6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6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6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6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6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6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6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6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6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6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6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6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6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6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6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6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6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6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6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6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6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6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6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6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6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6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6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6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6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6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6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6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6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6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 s="7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6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6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6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6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6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6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6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6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6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6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6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6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6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6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6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6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6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6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6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6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6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6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6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6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6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6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6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6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6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6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6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6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6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6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6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6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6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6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6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6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6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6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6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6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6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6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6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6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6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6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6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6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6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6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6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6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6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6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6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6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6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6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6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6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6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6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6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6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6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6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6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6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6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6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6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6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6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6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6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6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6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6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6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6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6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6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6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6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6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6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6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6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6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6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6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6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6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6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6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6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6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6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6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6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6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6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6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6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6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6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6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6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6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6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6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6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6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6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6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6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6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6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6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6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6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6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6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6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6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6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6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6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6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6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6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6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6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6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6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6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6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6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6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6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6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6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6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6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6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6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6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6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6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6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6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6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6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6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6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6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6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6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6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6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6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6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6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6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6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6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6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6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6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6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6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6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6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6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6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6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6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6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6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6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6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6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6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6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6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6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6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6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6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6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6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6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6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6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6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6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6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6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6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6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6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6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6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6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6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6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6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6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6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6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6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6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6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6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6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6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6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6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6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6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6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6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6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6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6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6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6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6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 s="76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6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 s="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6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6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6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6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6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6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6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6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6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6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6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6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6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6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6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6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6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6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 s="76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6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 s="76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6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 s="76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6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 s="76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6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 s="76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6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6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6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6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6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6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6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6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6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6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6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6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6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6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6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6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6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6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6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6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6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6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6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6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6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6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6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6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6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6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6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6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6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6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6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6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6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6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6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6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6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6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6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6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6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6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6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6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6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6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6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6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6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6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6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6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6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6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6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6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6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6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6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6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6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6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6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6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6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6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6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6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6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6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6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6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6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6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6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6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6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6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6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6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6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 s="76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6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 s="76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6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 s="76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6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 s="76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6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 s="76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6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 s="76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6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 s="76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6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 s="7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 s="76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6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 s="76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6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 s="76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6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 s="76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6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 s="76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6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 s="76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6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 s="76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6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 s="76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6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 s="76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6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 s="7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 s="76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6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 s="76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6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 s="76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6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 s="76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6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 s="76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6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 s="76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6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 s="76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6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 s="76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6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 s="76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6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 s="7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 s="76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6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 s="76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6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 s="76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6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 s="76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6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 s="76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6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 s="76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6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 s="76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6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 s="76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6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 s="76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6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 s="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 s="76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6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 s="76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6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 s="76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6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 s="76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6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 s="76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6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 s="76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6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 s="76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6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 s="76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6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 s="76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6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 s="7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 s="76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6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 s="76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6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 s="76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6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 s="76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6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 s="76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6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 s="76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6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 s="76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6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 s="76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6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 s="76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6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 s="7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 s="76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6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 s="76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6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 s="76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6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 s="76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6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 s="76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6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 s="76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6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 s="76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6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 s="76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6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 s="76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6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 s="7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 s="76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6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 s="76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6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 s="76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6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 s="76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6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 s="76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6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 s="76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6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 s="76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6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 s="76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6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 s="76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6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 s="7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 s="76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6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 s="76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6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 s="76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6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 s="76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6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 s="76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6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 s="76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6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 s="76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6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 s="76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6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 s="76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6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 s="7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 s="76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6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 s="76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6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 s="76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6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 s="76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6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 s="76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6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 s="76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6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 s="76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6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6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6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6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6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6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6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6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6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6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6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6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6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6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6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6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6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6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6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6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6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6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6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6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6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6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6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6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6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6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6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6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6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6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6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6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6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6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6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6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6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6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6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6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6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6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6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6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6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6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6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6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6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6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6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6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6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6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6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6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6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 s="76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6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 s="76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6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 s="76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6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 s="76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6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 s="76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6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6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6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6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6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6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6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6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6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6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6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6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6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6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6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6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6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6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6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6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6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6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6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6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6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6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6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6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6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6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6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6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6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6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6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6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6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6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6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6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6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6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6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6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6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6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6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6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6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6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6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6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6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6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6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6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6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6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6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6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6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6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6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6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6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6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6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6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6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6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6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6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6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6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6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6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6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6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6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6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6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6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6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6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6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6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6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6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6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6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6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6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6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6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6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6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6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6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6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6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6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6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6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6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6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6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6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6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6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6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6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6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6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6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6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6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6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6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6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6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6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6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6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6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6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6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6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6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6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6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6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6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6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6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6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6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6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6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6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6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6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6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6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6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6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6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6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6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6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6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6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6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6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6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6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6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6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6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6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6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6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6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6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6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6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6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6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6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6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6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6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6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6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6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6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6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6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6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6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6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6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6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6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6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6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6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6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6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6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6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6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6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6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6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6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6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6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6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6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6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6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6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6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6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6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6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6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6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6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6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6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6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6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6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6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6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6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6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6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6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6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6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6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6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6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6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6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6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6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6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6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6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6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6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6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6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6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6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6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6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6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6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6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6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6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6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6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6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6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6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6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6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6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6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6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6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6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6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6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6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6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6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6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6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6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6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6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6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6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6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6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6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6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6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6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6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6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6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6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6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6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6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6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6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6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6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6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6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6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6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6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6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6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6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6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6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6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6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6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6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6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6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6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6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6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6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6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6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6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6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6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6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6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6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6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6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6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6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6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6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6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6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6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6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6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6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6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6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6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6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6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6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6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6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6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6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6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6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6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6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6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6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6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6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6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6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6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6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6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6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6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6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6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6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6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6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6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6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6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6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6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6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6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6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6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 s="76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6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 s="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 s="76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6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 s="76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6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 s="76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6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 s="76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6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 s="76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6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 s="76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6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 s="76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6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 s="76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6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 s="76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6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 s="7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 s="76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6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 s="76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6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 s="76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6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 s="76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6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 s="76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6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 s="76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6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 s="76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6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 s="76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6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 s="76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6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 s="7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 s="76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6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 s="76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6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 s="76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6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 s="76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6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 s="76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6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 s="76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6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 s="76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6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 s="76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6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 s="76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6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 s="7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 s="76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6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 s="76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6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 s="76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6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 s="76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6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 s="76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6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 s="76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6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 s="76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6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 s="76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6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 s="76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6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 s="7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 s="76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6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 s="76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6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 s="76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6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 s="76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6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 s="76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6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 s="76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6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 s="76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6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 s="76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6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 s="76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6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 s="7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 s="76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6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 s="76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6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 s="76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6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 s="76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6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 s="76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6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 s="76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6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 s="76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6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 s="76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6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 s="76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6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 s="7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 s="76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6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 s="76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6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 s="76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6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 s="76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6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6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6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6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6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6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6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6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6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6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6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6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6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6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6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6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6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6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6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6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6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6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6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6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6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6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6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6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6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6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6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6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6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6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6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6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6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6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6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6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6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6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6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6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6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6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6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6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6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6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6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6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6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6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6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6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6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6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6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6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6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6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6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6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6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6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6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6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6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6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6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6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6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6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6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6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6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6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6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6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6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6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6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6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6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6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6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6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6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6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6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6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6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6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6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6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6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6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6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6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6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6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6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6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6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6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6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6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6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6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6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6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6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6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6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6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6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6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6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6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6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6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6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6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6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6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6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6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6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6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6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6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6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6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6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6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6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6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6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6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6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6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6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6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6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6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6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6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6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6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6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6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6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6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6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6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6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6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6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6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6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6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6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6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6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6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6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6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6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6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6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6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6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6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6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6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6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6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6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6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6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6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6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6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6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6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6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6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6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6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6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6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6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6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6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6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6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6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6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6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6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6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6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6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6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6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6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6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6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6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6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6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6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6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6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6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6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6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6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6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6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6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6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6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6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6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6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6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6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6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6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6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6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6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6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6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6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6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6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6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6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6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6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6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6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6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6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6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6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6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6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6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6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6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6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6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6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6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6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6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6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6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6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6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6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6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6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6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6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6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6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6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6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6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6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6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6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6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6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6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6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6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6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6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6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6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6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6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6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6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6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6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6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6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6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6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6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6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6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6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6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6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6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6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6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6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6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 s="76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6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 s="76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6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 s="76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6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 s="76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6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 s="76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6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 s="7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 s="76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6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 s="76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6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 s="76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6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 s="76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6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 s="76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6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 s="76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6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 s="76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6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 s="76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6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 s="76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6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 s="7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 s="76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6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 s="76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6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 s="76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6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 s="76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6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 s="76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6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 s="76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6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 s="76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6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 s="76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6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 s="76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6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 s="7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 s="76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6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 s="76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6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 s="76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6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 s="76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6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 s="76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6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 s="76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6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 s="76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6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 s="76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6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6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6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6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6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6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6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6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6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6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6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6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6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6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6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6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6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6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6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6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6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6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6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6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6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6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6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6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6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6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6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6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6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6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6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6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6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6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6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6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6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6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6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6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6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6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6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6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6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6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6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6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6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6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6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6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6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6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6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6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6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6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6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6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6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6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6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6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6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6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6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6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6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6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6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6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6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6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6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6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6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6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6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6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6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6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6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6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6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6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6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6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6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6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6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6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6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6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6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6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6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6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6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6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6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6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6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6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6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6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6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6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6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6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6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6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6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6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6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6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6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6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6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6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6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6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6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6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6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6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6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6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6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6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6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6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6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6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6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6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6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6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6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6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6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6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6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6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6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6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6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6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6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6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6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6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6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6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6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6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6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6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6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6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6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6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6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6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6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6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6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6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6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6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6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6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6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6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6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6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6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6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6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6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6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6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6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6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6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6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6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6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6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6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6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6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6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6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6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6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6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6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6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6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6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6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6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6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6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6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6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6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6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6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6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6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6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6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6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6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6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6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6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6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6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6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6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6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6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6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6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6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6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6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6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6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6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6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6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6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6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6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6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6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6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6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6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6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6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6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6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6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6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6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6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6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6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6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6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6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6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6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6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6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6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6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6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6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6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6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6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6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6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6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6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6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6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6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6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6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6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6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6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6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6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6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6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6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6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6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6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6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6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6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6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6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6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6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6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6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6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6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6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6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6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6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6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6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6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6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6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6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6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6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6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6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6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6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6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6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6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6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6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6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6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6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6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6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6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6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6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6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6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6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6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6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6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6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6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6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6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6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6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6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6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6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6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6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6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6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6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6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6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6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6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6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6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6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6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6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6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6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6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6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6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6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6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6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6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6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6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6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6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6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6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6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6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6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6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6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6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6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6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6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6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6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6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6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6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6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6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6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6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6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6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6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6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6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6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6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6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6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6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6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6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6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6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6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6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6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6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6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6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6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6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6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6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6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6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6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6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6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6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6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6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6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6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6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6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6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6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6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6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6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6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6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6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6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6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6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6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6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6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6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6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6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6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6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6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6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6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6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6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6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6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6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6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6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6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6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6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6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6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6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6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6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6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6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6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6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6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6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6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6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6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6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6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6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6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6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6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6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6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6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6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 s="76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6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 s="76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6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 s="7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 s="76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6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 s="76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6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 s="76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6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 s="76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6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 s="76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6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 s="76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6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 s="76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6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 s="76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6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 s="76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6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 s="7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 s="76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6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 s="76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6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 s="76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6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 s="76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6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6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6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6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6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6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6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6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6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6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6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6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6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6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6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6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6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6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6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6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6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6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6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6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6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6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6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6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6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6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6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6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6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6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6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6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6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6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6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6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6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6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6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6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6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6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6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6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6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6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6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6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6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6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6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6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6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6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6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6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6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6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6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6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6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6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6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6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6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6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6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6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6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6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6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6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6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6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6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6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6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6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6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6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6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6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6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6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6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6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6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6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6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6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6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6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6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6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6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6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6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6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6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 s="76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6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 s="76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6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 s="76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6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 s="76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6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 s="76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6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 s="76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6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6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6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6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6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6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6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6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6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6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6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6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6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6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6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6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6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6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6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6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6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6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6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6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6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6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6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6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6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6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6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6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6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6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6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6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6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6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6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6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6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6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6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6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6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6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6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6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6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 s="76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6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6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6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6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6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6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6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6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6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 s="76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6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 s="76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6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 s="76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6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 s="76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6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 s="76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6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6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6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6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6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6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6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6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6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6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6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6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6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6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6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6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6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6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6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6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6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6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6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6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6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6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6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6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6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6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6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 s="76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6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 s="76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6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 s="76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6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 s="76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6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 s="76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6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6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6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6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6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 s="76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6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6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6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6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6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6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6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6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6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6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6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6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6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6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6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6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6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6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6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6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6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6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6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6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6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6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6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6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6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6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6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6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6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6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6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6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6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6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6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6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6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6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6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6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6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6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6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6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6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6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6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6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6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6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6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6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6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6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6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6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6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6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6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6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6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6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6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6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6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6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6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6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6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6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6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6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6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6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6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6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6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6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6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6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6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6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6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 s="76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6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 s="7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 s="76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6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 s="76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6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 s="76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6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 s="76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6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 s="76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6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 s="76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6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 s="76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6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 s="76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6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 s="76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6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 s="7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 s="76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6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 s="76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6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 s="76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6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 s="76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6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 s="76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6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 s="76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6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 s="76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6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 s="76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6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 s="76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6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 s="7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 s="76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6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6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6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6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6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6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6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6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6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6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6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6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6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6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6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6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6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6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6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6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6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6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6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6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6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6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6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6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6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6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6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6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6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6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6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6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6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6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6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6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6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6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6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6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6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6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6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6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6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6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6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6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6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6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6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6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6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6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6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6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6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6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6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6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6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6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6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6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6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6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6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6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6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6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6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6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6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6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6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6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6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6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6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6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6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6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6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6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6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6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6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6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6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6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6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6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6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6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6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6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6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6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6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6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6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6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6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6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6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6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6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6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6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6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6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6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6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6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6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6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6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6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6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6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6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6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6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6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6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6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6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6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6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6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6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6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6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6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6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6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6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6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6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6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6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6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6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6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6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6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6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6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6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6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6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6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6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6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6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6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6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6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6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6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6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6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6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6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6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6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6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6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6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6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6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6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6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6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6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6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6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6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6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6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6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6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6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6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6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6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6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6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6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6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6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6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6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6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6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6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6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6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6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 s="76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6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 s="76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6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 s="76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6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 s="76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6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6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6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6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6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6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6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6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6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6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6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6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6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6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6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 s="76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6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6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6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6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6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6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6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6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6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6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6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6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6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6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6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6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6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6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6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6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6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6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6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6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6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6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6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6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6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6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6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6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6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 s="76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6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6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6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 s="76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6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6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6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6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6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6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6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6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6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6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6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6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6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6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6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6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6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6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6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6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6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6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6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6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6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6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6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6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6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6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6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6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6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6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6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6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6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6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6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6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6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6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6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6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6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6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6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6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6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6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6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6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6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6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6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6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6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6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6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6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6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6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6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6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6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6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6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6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6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6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6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6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6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6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6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6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6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6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6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6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6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6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6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6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6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6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6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6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6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6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6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6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6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6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6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6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6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6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6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6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6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6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6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6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6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6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6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6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6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6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6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6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6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6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6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6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6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6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6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6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6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6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6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6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6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6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6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6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6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6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6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6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6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6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6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6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6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6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6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6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6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6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6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6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6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6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6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6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6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6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6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6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6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6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6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6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6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6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6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6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6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6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6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6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6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6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6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6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6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6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6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6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6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6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6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6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6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6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6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6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6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6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6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6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6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6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6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6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6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6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6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6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6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6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6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6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6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6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6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6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6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6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6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6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6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6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6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6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6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6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6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6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6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6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6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6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6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6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6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6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6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6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6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6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6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6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6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6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6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6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6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6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6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6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6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6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6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6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6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6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6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6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6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6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6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6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6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6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6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6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6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6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6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6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6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6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6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6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6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6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6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6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6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6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6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6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6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6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6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6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6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6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6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6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6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6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6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6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6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6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6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6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6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6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6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6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6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6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6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6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6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6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6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6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6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6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6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6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6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6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6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6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6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6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6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6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6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6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6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6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6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6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6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6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6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6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6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6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6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6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6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6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6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6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6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6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6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6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6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6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6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6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6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6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6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6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6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6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6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6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6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6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6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6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6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6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6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6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6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6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6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6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6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6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6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6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6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6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6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6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6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6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6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6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6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6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6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6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6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6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6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6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6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6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6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6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6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6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6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6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6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6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6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6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6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6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6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6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6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6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6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6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6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6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6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6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6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6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6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6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6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6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6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6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6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6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6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6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6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6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6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6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6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6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6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6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6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6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6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6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6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6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6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6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6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6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6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6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6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6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6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6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6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6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6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6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6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6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6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6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6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6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6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6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6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6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6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6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6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6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6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6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6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6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6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6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6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6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6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6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6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6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6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6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6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6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6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6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6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6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6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6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6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6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6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6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6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6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6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6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6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6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6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6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6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6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6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6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6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6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6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6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6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6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6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6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6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6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6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6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6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6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6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6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6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6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6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6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6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6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6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6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6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6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6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6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6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6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6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6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6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6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6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6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6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6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6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6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6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6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6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6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6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6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6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6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6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6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6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6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6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6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6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6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6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6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6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6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6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6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6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6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6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6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6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6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6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6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6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6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6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6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6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6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6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6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6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6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6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6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6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6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6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6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6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6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6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6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6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6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6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6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6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6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6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6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6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6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6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6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6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6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6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6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6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6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6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6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6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6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6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6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6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6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6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6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6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6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6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6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6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6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6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6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6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6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6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6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6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6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6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6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6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6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6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6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6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6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6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6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6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6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6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6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6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6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6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6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6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6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6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6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6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6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6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6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6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6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6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6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6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6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6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6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6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6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6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6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6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6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6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6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6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6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6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6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6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6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6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6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6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6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6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6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6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6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6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6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6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6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6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6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6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6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6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6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6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6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6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6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6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6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6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6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6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6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6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6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6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6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6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6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6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6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6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6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6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6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6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6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6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6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6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6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6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6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6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6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6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6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6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6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6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6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6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6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6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6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6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6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6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6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6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6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6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6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6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6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6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6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6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6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6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6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6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6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6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6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6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6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6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 s="76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6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 s="76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6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6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6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6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6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6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6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6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6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 s="76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6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 s="76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6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 s="76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6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 s="76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6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 s="76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6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6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6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 s="76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6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 s="76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6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 s="7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6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6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 s="76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6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 s="76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6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 s="76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6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 s="76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6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 s="76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6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6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6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6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6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6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6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6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6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6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6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6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6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6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6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6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6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6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6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6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6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6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6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6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6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6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6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6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6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6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6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6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6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6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6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6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6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6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6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6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6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6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6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6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6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6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6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6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6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6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6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6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6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6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6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6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6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6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6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6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6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6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6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6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6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6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6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6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6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6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6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6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6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6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6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6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6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6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6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6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6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6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6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6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6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6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6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6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6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76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s="76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76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6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76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6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76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6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76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76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6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76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6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76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6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76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6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76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6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76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6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76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6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76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6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76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6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76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76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6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76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6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76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6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76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6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76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6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76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6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76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6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76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6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76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6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76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76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6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76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6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76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6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76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6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76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6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76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6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76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6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76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6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76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6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76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6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76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6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76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6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76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6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76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6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76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6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76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6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76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6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76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6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76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6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76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6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76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6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76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6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76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6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76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6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76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6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76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6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76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6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76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6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76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6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76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6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76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6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76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6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76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6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76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6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76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6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76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6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76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6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76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6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76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6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76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6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76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6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76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6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76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6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76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6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76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6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76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6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76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6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76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6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76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6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76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6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76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6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76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6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76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6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76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6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76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6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76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6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76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6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76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6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76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6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76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6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76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6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76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6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76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6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76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6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76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6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76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6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76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6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76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6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76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6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76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6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76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6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76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6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76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6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76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6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76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6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76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6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76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6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76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6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76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6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76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6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76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6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76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6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76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6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76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6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76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6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76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6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76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6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76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6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76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6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76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6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76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6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76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6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76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6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76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6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76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6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76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6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76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6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76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6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76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6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76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6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76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6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76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6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76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6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76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6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76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6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76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6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76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6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76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6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76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6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76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6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76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6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76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6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76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6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76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6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76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6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76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6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76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6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76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6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76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6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76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6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76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6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76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6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76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6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76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6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76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6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76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6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76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6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76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6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76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6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76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6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76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6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76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6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76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6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76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6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76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6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76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6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76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6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76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6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76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6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76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6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76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6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76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6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76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6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76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6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76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6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76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6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76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6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76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6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76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6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76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6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76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6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76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6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76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6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76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6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76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6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76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6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76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6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76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6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76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6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76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6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76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6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76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6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76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6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76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6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76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6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76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6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76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6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76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6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76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6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76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6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76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6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76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6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76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6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76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6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76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6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76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6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76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6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76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6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76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6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76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6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76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6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76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6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76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6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76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6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76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6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76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6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76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6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76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6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76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6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76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6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76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6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76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6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76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6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76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6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76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6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76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6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76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6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76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6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76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6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76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6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76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6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76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6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76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6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76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6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76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6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76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6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76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6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76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6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76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6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76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6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76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6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76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6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76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6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76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6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76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6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76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6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76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6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76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6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76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6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76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6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76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6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76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6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76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6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76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6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76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6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76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6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76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6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76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6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76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6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76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6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76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6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76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6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76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6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76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6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76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6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76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6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76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6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76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6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76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6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76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6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76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6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76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6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76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6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76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6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76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6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76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6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76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6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76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6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76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6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76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6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76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6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76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6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76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6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76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6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76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6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76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6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76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6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76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6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76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6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76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6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76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6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76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6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76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6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76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6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76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6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76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6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76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6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76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6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76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6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76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6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76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6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76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6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76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6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76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6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76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6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76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6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76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6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76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6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76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6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76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6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76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6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76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6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76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6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76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6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76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6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76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6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76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6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76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6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76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6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76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6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76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6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76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6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76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6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76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6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76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6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76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6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76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6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76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6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76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6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76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6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76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6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76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6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76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6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76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6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76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6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76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6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76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6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76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6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76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6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76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6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76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6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76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6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76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6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76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6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76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6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76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6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76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6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76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6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76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6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76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6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76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6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76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6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76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6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76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6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76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6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76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6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76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6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76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6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76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6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76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6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76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6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76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6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76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6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76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6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76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6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76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6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76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6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76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6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76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6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76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6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76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6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76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6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76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6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76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6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76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6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76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6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76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6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76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6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76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6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76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6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76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6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76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6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76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6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76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6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76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6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76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6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76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6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76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6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76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6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76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6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76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6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76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6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76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6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76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6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76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6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76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6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76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6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76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6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76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6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76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6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76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6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76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6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76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6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76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6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76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6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76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6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76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6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76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6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76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6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76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6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76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6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76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6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76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6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76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6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76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6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76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6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76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6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76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6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76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6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76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6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76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6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76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6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76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6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76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6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76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6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76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6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76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6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76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6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76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6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76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6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76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6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76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6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76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6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76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6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76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6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76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6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76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6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76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6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76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6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76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6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76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6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76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6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76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6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76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6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76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6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76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6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76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6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76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6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76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6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76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6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76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6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76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6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76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6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76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6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76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6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76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6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76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6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76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6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76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6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76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6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76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6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76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6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76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6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76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6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76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6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76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6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76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6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76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6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76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6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76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6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76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6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76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6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76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6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76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6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76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6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76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6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76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6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76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6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76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6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76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6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76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6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76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6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76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6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76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6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76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6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76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6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76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6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76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6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76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6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76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6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76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6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76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6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76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6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76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6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76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6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76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6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76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6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76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6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76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6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76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6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76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6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76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6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76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6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76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6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76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6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76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6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76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6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76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6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76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6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76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6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76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6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76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6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76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6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76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6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76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6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76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6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76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6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76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6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76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6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76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6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76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6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76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6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76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6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76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6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76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6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76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6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76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6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76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6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76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6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76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6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76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6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76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6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76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6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76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6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76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6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76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6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76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6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76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6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76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6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76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6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76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6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76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6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76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6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76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6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76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6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76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6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76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6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76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6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76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6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76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6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76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6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76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6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76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6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76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6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76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6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76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6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76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6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76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6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76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6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76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6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76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6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76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6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76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6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76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6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76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6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76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6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76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6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76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6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76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6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76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6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76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6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76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6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76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6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76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6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76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6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76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6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76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6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76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6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76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6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76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6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76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6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76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6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76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6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76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6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76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6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76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6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76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6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76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6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76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6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76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6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76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6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76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6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76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6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76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6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76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6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76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6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76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6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76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6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76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6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76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6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76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6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76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6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76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6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76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6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76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6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76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6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76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6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76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6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76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6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76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6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76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6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76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6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76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6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76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6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76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6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76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6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76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6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76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6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76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6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76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6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76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6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76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6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76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6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76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6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76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6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76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6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76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6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76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6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76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6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76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6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76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6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76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6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76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6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76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6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76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6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76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6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76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6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76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6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76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6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76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6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76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6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76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6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76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6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76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6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76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6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76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6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76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6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76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6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76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6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76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6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76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6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76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6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76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6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76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6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76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6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76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6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76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6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76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6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76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6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76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6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76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6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76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6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76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6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76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6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76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6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76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6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76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6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76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6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76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6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76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6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76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6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76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6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76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6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76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6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76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6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76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6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76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6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76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6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76">
        <f t="shared" si="44"/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6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76">
        <f t="shared" si="44"/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76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76">
        <f t="shared" si="44"/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76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76">
        <f t="shared" si="44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76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76">
        <f t="shared" si="44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76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76">
        <f t="shared" si="44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76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76">
        <f t="shared" si="44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76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76">
        <f t="shared" si="44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76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76">
        <f t="shared" si="44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76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76">
        <f t="shared" si="44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76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76">
        <f t="shared" si="44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76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76">
        <f t="shared" si="44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76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76">
        <f t="shared" si="44"/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76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76">
        <f t="shared" si="44"/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76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76">
        <f t="shared" si="44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76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76">
        <f t="shared" si="44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76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76">
        <f t="shared" si="44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76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76">
        <f t="shared" si="44"/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6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76">
        <f t="shared" si="44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76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76">
        <f t="shared" si="44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76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76">
        <f t="shared" si="44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76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76">
        <f t="shared" si="44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76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76">
        <f t="shared" si="44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76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76">
        <f t="shared" si="44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76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76">
        <f t="shared" si="44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76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76">
        <f t="shared" si="44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76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76">
        <f t="shared" si="44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76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76">
        <f t="shared" si="44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76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76">
        <f t="shared" si="44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76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76">
        <f t="shared" si="44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76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76">
        <f t="shared" si="44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6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76">
        <f t="shared" si="44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76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76">
        <f t="shared" si="44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76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76">
        <f t="shared" si="44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76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76">
        <f t="shared" si="44"/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6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76">
        <f t="shared" si="44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76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76">
        <f t="shared" si="44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76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76">
        <f t="shared" si="44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76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76">
        <f t="shared" si="44"/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6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76">
        <f t="shared" si="44"/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76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76">
        <f t="shared" si="44"/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76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76">
        <f t="shared" si="44"/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76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76">
        <f t="shared" si="44"/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76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76">
        <f t="shared" si="44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76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76">
        <f t="shared" si="44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76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76">
        <f t="shared" si="44"/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6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76">
        <f t="shared" si="44"/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76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76">
        <f t="shared" si="44"/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76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76">
        <f t="shared" si="44"/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76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76">
        <f t="shared" si="4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76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76">
        <f t="shared" si="44"/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76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76">
        <f t="shared" si="44"/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76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76">
        <f t="shared" si="44"/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76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76">
        <f t="shared" si="44"/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76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76">
        <f t="shared" ref="A2889:A2952" si="45">1+A2888</f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76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76">
        <f t="shared" si="4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76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76">
        <f t="shared" si="45"/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76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8407</v>
      </c>
      <c r="L2891" s="63"/>
      <c r="M2891" s="63" t="s">
        <v>7208</v>
      </c>
    </row>
    <row r="2892" spans="1:13" hidden="1" x14ac:dyDescent="0.25">
      <c r="A2892" s="76">
        <f t="shared" si="45"/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76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76">
        <f t="shared" si="45"/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76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76">
        <f t="shared" si="45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76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76">
        <f t="shared" si="45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76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76">
        <f t="shared" si="45"/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76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76">
        <f t="shared" si="45"/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76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76">
        <f t="shared" si="45"/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76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76">
        <f t="shared" si="45"/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76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8407</v>
      </c>
      <c r="L2899" s="77"/>
      <c r="M2899" s="68" t="s">
        <v>7208</v>
      </c>
    </row>
    <row r="2900" spans="1:13" hidden="1" x14ac:dyDescent="0.25">
      <c r="A2900" s="76">
        <f t="shared" si="45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76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8407</v>
      </c>
      <c r="L2900" s="77"/>
      <c r="M2900" s="68" t="s">
        <v>7208</v>
      </c>
    </row>
    <row r="2901" spans="1:13" hidden="1" x14ac:dyDescent="0.25">
      <c r="A2901" s="76">
        <f t="shared" si="45"/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76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76">
        <f t="shared" si="45"/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76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76">
        <f t="shared" si="45"/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76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76">
        <f t="shared" si="45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76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76">
        <f t="shared" si="45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76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76">
        <f t="shared" si="45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76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76">
        <f t="shared" si="45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76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76">
        <f t="shared" si="45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76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76">
        <f t="shared" si="45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76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76">
        <f t="shared" si="45"/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76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76">
        <f t="shared" si="45"/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76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76">
        <f t="shared" si="45"/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76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8405</v>
      </c>
      <c r="M2912" s="68" t="s">
        <v>2329</v>
      </c>
    </row>
    <row r="2913" spans="1:13" hidden="1" x14ac:dyDescent="0.25">
      <c r="A2913" s="76">
        <f t="shared" si="45"/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76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8404</v>
      </c>
      <c r="L2913" s="68"/>
      <c r="M2913" s="68" t="s">
        <v>2329</v>
      </c>
    </row>
    <row r="2914" spans="1:13" hidden="1" x14ac:dyDescent="0.25">
      <c r="A2914" s="76">
        <f t="shared" si="45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76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76">
        <f t="shared" si="45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76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76">
        <f t="shared" si="45"/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76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8407</v>
      </c>
      <c r="L2916" s="77"/>
      <c r="M2916" s="68" t="s">
        <v>761</v>
      </c>
    </row>
    <row r="2917" spans="1:13" hidden="1" x14ac:dyDescent="0.25">
      <c r="A2917" s="76">
        <f t="shared" si="45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76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8407</v>
      </c>
      <c r="L2917" s="77"/>
      <c r="M2917" s="68" t="s">
        <v>761</v>
      </c>
    </row>
    <row r="2918" spans="1:13" hidden="1" x14ac:dyDescent="0.25">
      <c r="A2918" s="76">
        <f t="shared" si="45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76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8407</v>
      </c>
      <c r="L2918" s="77"/>
      <c r="M2918" s="68" t="s">
        <v>761</v>
      </c>
    </row>
    <row r="2919" spans="1:13" hidden="1" x14ac:dyDescent="0.25">
      <c r="A2919" s="76">
        <f t="shared" si="45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76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8407</v>
      </c>
      <c r="L2919" s="77"/>
      <c r="M2919" s="68" t="s">
        <v>761</v>
      </c>
    </row>
    <row r="2920" spans="1:13" hidden="1" x14ac:dyDescent="0.25">
      <c r="A2920" s="76">
        <f t="shared" si="45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76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8407</v>
      </c>
      <c r="L2920" s="77"/>
      <c r="M2920" s="68" t="s">
        <v>761</v>
      </c>
    </row>
    <row r="2921" spans="1:13" hidden="1" x14ac:dyDescent="0.25">
      <c r="A2921" s="76">
        <f t="shared" si="45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76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8407</v>
      </c>
      <c r="L2921" s="77"/>
      <c r="M2921" s="68" t="s">
        <v>761</v>
      </c>
    </row>
    <row r="2922" spans="1:13" hidden="1" x14ac:dyDescent="0.25">
      <c r="A2922" s="76">
        <f t="shared" si="45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76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8407</v>
      </c>
      <c r="L2922" s="77"/>
      <c r="M2922" s="68" t="s">
        <v>761</v>
      </c>
    </row>
    <row r="2923" spans="1:13" hidden="1" x14ac:dyDescent="0.25">
      <c r="A2923" s="76">
        <f t="shared" si="45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76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8407</v>
      </c>
      <c r="L2923" s="77"/>
      <c r="M2923" s="68" t="s">
        <v>761</v>
      </c>
    </row>
    <row r="2924" spans="1:13" hidden="1" x14ac:dyDescent="0.25">
      <c r="A2924" s="76">
        <f t="shared" si="45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76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8407</v>
      </c>
      <c r="L2924" s="77"/>
      <c r="M2924" s="68" t="s">
        <v>761</v>
      </c>
    </row>
    <row r="2925" spans="1:13" hidden="1" x14ac:dyDescent="0.25">
      <c r="A2925" s="76">
        <f t="shared" si="45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76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8407</v>
      </c>
      <c r="L2925" s="77"/>
      <c r="M2925" s="68" t="s">
        <v>761</v>
      </c>
    </row>
    <row r="2926" spans="1:13" hidden="1" x14ac:dyDescent="0.25">
      <c r="A2926" s="76">
        <f t="shared" si="45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76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8407</v>
      </c>
      <c r="L2926" s="77"/>
      <c r="M2926" s="68" t="s">
        <v>761</v>
      </c>
    </row>
    <row r="2927" spans="1:13" hidden="1" x14ac:dyDescent="0.25">
      <c r="A2927" s="76">
        <f t="shared" si="45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76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8407</v>
      </c>
      <c r="L2927" s="77"/>
      <c r="M2927" s="68" t="s">
        <v>761</v>
      </c>
    </row>
    <row r="2928" spans="1:13" hidden="1" x14ac:dyDescent="0.25">
      <c r="A2928" s="76">
        <f t="shared" si="45"/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76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76">
        <f t="shared" si="45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76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76">
        <f t="shared" si="45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76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76">
        <f t="shared" si="45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76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76">
        <f t="shared" si="45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76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76">
        <f t="shared" si="45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76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76">
        <f t="shared" si="45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76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76">
        <f t="shared" si="45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76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76">
        <f t="shared" si="45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76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76">
        <f t="shared" si="45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76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76">
        <f t="shared" si="45"/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76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76">
        <f t="shared" si="45"/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76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76">
        <f t="shared" si="45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76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76">
        <f t="shared" si="45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76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76">
        <f t="shared" si="45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76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76">
        <f t="shared" si="45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76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76">
        <f t="shared" si="45"/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76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8407</v>
      </c>
      <c r="L2944" s="77"/>
      <c r="M2944" s="68" t="s">
        <v>40</v>
      </c>
    </row>
    <row r="2945" spans="1:13" hidden="1" x14ac:dyDescent="0.25">
      <c r="A2945" s="76">
        <f t="shared" si="45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76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8407</v>
      </c>
      <c r="L2945" s="77"/>
      <c r="M2945" s="68" t="s">
        <v>40</v>
      </c>
    </row>
    <row r="2946" spans="1:13" hidden="1" x14ac:dyDescent="0.25">
      <c r="A2946" s="76">
        <f t="shared" si="45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76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8407</v>
      </c>
      <c r="L2946" s="77"/>
      <c r="M2946" s="68" t="s">
        <v>40</v>
      </c>
    </row>
    <row r="2947" spans="1:13" hidden="1" x14ac:dyDescent="0.25">
      <c r="A2947" s="76">
        <f t="shared" si="45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76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8407</v>
      </c>
      <c r="L2947" s="77"/>
      <c r="M2947" s="68" t="s">
        <v>40</v>
      </c>
    </row>
    <row r="2948" spans="1:13" hidden="1" x14ac:dyDescent="0.25">
      <c r="A2948" s="76">
        <f t="shared" si="45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76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8407</v>
      </c>
      <c r="L2948" s="77"/>
      <c r="M2948" s="68" t="s">
        <v>40</v>
      </c>
    </row>
    <row r="2949" spans="1:13" hidden="1" x14ac:dyDescent="0.25">
      <c r="A2949" s="76">
        <f t="shared" si="45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76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8407</v>
      </c>
      <c r="L2949" s="77"/>
      <c r="M2949" s="68" t="s">
        <v>40</v>
      </c>
    </row>
    <row r="2950" spans="1:13" hidden="1" x14ac:dyDescent="0.25">
      <c r="A2950" s="76">
        <f t="shared" si="45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76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8407</v>
      </c>
      <c r="L2950" s="77"/>
      <c r="M2950" s="68" t="s">
        <v>40</v>
      </c>
    </row>
    <row r="2951" spans="1:13" hidden="1" x14ac:dyDescent="0.25">
      <c r="A2951" s="76">
        <f t="shared" si="45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76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8407</v>
      </c>
      <c r="L2951" s="77"/>
      <c r="M2951" s="68" t="s">
        <v>40</v>
      </c>
    </row>
    <row r="2952" spans="1:13" hidden="1" x14ac:dyDescent="0.25">
      <c r="A2952" s="76">
        <f t="shared" si="45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76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8407</v>
      </c>
      <c r="L2952" s="77"/>
      <c r="M2952" s="68" t="s">
        <v>40</v>
      </c>
    </row>
    <row r="2953" spans="1:13" hidden="1" x14ac:dyDescent="0.25">
      <c r="A2953" s="76">
        <f t="shared" ref="A2953:A3016" si="46">1+A2952</f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76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8407</v>
      </c>
      <c r="L2953" s="77"/>
      <c r="M2953" s="68" t="s">
        <v>40</v>
      </c>
    </row>
    <row r="2954" spans="1:13" hidden="1" x14ac:dyDescent="0.25">
      <c r="A2954" s="76">
        <f t="shared" si="46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76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8407</v>
      </c>
      <c r="L2954" s="77"/>
      <c r="M2954" s="68" t="s">
        <v>40</v>
      </c>
    </row>
    <row r="2955" spans="1:13" hidden="1" x14ac:dyDescent="0.25">
      <c r="A2955" s="76">
        <f t="shared" si="46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76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8407</v>
      </c>
      <c r="L2955" s="77"/>
      <c r="M2955" s="68" t="s">
        <v>40</v>
      </c>
    </row>
    <row r="2956" spans="1:13" hidden="1" x14ac:dyDescent="0.25">
      <c r="A2956" s="76">
        <f t="shared" si="46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76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8407</v>
      </c>
      <c r="L2956" s="77"/>
      <c r="M2956" s="68" t="s">
        <v>40</v>
      </c>
    </row>
    <row r="2957" spans="1:13" hidden="1" x14ac:dyDescent="0.25">
      <c r="A2957" s="76">
        <f t="shared" si="46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76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8407</v>
      </c>
      <c r="L2957" s="77"/>
      <c r="M2957" s="68" t="s">
        <v>40</v>
      </c>
    </row>
    <row r="2958" spans="1:13" hidden="1" x14ac:dyDescent="0.25">
      <c r="A2958" s="76">
        <f t="shared" si="46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76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8407</v>
      </c>
      <c r="L2958" s="77"/>
      <c r="M2958" s="68" t="s">
        <v>40</v>
      </c>
    </row>
    <row r="2959" spans="1:13" hidden="1" x14ac:dyDescent="0.25">
      <c r="A2959" s="76">
        <f t="shared" si="46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76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8407</v>
      </c>
      <c r="L2959" s="77"/>
      <c r="M2959" s="68" t="s">
        <v>40</v>
      </c>
    </row>
    <row r="2960" spans="1:13" hidden="1" x14ac:dyDescent="0.25">
      <c r="A2960" s="76">
        <f t="shared" si="46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76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8407</v>
      </c>
      <c r="L2960" s="77"/>
      <c r="M2960" s="68" t="s">
        <v>40</v>
      </c>
    </row>
    <row r="2961" spans="1:13" hidden="1" x14ac:dyDescent="0.25">
      <c r="A2961" s="76">
        <f t="shared" si="46"/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76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76">
        <f t="shared" si="46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76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76">
        <f t="shared" si="46"/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76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76">
        <f t="shared" si="46"/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76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76">
        <f t="shared" si="46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76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76">
        <f t="shared" si="46"/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76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76">
        <f t="shared" si="4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76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76">
        <f t="shared" si="4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76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76">
        <f t="shared" si="4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76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76">
        <f t="shared" si="4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76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76">
        <f t="shared" si="4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76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76">
        <f t="shared" si="4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76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76">
        <f t="shared" si="4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76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76">
        <f t="shared" si="4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76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76">
        <f t="shared" si="4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76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76">
        <f t="shared" si="4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76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76">
        <f t="shared" si="4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76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76">
        <f t="shared" si="4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76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76">
        <f t="shared" si="4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76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76">
        <f t="shared" si="4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76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76">
        <f t="shared" si="4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76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76">
        <f t="shared" si="4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76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76">
        <f t="shared" si="4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76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76">
        <f t="shared" si="4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76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76">
        <f t="shared" si="4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76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76">
        <f t="shared" si="46"/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76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76">
        <f t="shared" si="46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76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76">
        <f t="shared" si="46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76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76">
        <f t="shared" si="46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76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76">
        <f t="shared" si="46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76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76">
        <f t="shared" si="46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76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76">
        <f t="shared" si="46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76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76">
        <f t="shared" si="46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76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76">
        <f t="shared" si="46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76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76">
        <f t="shared" si="46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76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76">
        <f t="shared" si="46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76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76">
        <f t="shared" si="46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76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76">
        <f t="shared" si="46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76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76">
        <f t="shared" si="46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76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76">
        <f t="shared" si="46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76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76">
        <f t="shared" si="46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76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76">
        <f t="shared" si="46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76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76">
        <f t="shared" si="46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76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76">
        <f t="shared" si="46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76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76">
        <f t="shared" si="46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76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76">
        <f t="shared" si="46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76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76">
        <f t="shared" si="46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76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76">
        <f t="shared" si="46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76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76">
        <f t="shared" si="46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76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76">
        <f t="shared" si="46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76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76">
        <f t="shared" si="46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76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76">
        <f t="shared" si="46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76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76">
        <f t="shared" si="46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76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76">
        <f t="shared" si="46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76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76">
        <f t="shared" si="46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76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76">
        <f t="shared" si="46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76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76">
        <f t="shared" ref="A3017:A3080" si="47">1+A3016</f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76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76">
        <f t="shared" si="4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76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76">
        <f t="shared" si="4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76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76">
        <f t="shared" si="47"/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76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76">
        <f t="shared" si="47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76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76">
        <f t="shared" si="47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76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76">
        <f t="shared" si="47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76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76">
        <f t="shared" si="47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76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76">
        <f t="shared" si="47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76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76">
        <f t="shared" si="47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76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76">
        <f t="shared" si="47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76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76">
        <f t="shared" si="47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76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76">
        <f t="shared" si="47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76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76">
        <f t="shared" si="47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76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76">
        <f t="shared" si="47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76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76">
        <f t="shared" si="47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76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76">
        <f t="shared" si="47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76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76">
        <f t="shared" si="47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76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76">
        <f t="shared" si="47"/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76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76">
        <f t="shared" si="47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76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76">
        <f t="shared" si="47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76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76">
        <f t="shared" si="47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76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76">
        <f t="shared" si="47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76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76">
        <f t="shared" si="47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76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76">
        <f t="shared" si="47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76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76">
        <f t="shared" si="47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76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76">
        <f t="shared" si="47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76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76">
        <f t="shared" si="47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76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76">
        <f t="shared" si="47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76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76">
        <f t="shared" si="47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76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76">
        <f t="shared" si="47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76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76">
        <f t="shared" si="47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76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76">
        <f t="shared" si="47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76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76">
        <f t="shared" si="47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76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76">
        <f t="shared" si="47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76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76">
        <f t="shared" si="47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76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76">
        <f t="shared" si="47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76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76">
        <f t="shared" si="47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76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76">
        <f t="shared" si="47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76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76">
        <f t="shared" si="47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76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76">
        <f t="shared" si="47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76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76">
        <f t="shared" si="47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76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76">
        <f t="shared" si="47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76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76">
        <f t="shared" si="47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76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76">
        <f t="shared" si="47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76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76">
        <f t="shared" si="47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76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76">
        <f t="shared" si="47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76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76">
        <f t="shared" si="47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76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76">
        <f t="shared" si="47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76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76">
        <f t="shared" si="47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76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76">
        <f t="shared" si="47"/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76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76">
        <f t="shared" si="47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76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76">
        <f t="shared" si="47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76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76">
        <f t="shared" si="47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76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76">
        <f t="shared" si="47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76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76">
        <f t="shared" si="47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76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76">
        <f t="shared" si="47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76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76">
        <f t="shared" si="47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76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76">
        <f t="shared" si="47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76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76">
        <f t="shared" si="47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76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76">
        <f t="shared" si="47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76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76">
        <f t="shared" si="47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76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76">
        <f t="shared" si="47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76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76">
        <f t="shared" si="47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76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76">
        <f t="shared" ref="A3081:A3144" si="48">1+A3080</f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76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76">
        <f t="shared" si="48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76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76">
        <f t="shared" si="48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76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76">
        <f t="shared" si="48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76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76">
        <f t="shared" si="48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76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76">
        <f t="shared" si="48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76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76">
        <f t="shared" si="48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76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76">
        <f t="shared" si="48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76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76">
        <f t="shared" si="48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76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76">
        <f t="shared" si="48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76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76">
        <f t="shared" si="48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76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76">
        <f t="shared" si="48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76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76">
        <f t="shared" si="48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76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76">
        <f t="shared" si="48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76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76">
        <f t="shared" si="48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76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76">
        <f t="shared" si="48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76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76">
        <f t="shared" si="48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76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76">
        <f t="shared" si="48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76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76">
        <f t="shared" si="48"/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76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76">
        <f t="shared" si="48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76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76">
        <f t="shared" si="48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76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76">
        <f t="shared" si="48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76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76">
        <f t="shared" si="48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76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76">
        <f t="shared" si="48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76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76">
        <f t="shared" si="48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76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76">
        <f t="shared" si="48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76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76">
        <f t="shared" si="48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76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76">
        <f t="shared" si="48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76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76">
        <f t="shared" si="48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76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76">
        <f t="shared" si="48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76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76">
        <f t="shared" si="48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76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76">
        <f t="shared" si="48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76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76">
        <f t="shared" si="48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76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76">
        <f t="shared" si="48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76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76">
        <f t="shared" si="48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76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76">
        <f t="shared" si="48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76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76">
        <f t="shared" si="48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76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76">
        <f t="shared" si="48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76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76">
        <f t="shared" si="48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76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76">
        <f t="shared" si="48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76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76">
        <f t="shared" si="48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76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76">
        <f t="shared" si="48"/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76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76">
        <f t="shared" si="48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76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76">
        <f t="shared" si="48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76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76">
        <f t="shared" si="48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76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76">
        <f t="shared" si="48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76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76">
        <f t="shared" si="48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76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76">
        <f t="shared" si="48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76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76">
        <f t="shared" si="48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76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76">
        <f t="shared" si="48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76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76">
        <f t="shared" si="48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76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76">
        <f t="shared" si="48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76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76">
        <f t="shared" si="48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76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76">
        <f t="shared" si="48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76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76">
        <f t="shared" si="48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76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76">
        <f t="shared" si="48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76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76">
        <f t="shared" si="48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76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76">
        <f t="shared" si="48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76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76">
        <f t="shared" si="48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76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76">
        <f t="shared" si="48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76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76">
        <f t="shared" si="48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76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76">
        <f t="shared" si="48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76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76">
        <f t="shared" si="48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76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76">
        <f t="shared" si="48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76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76">
        <f t="shared" ref="A3145:A3208" si="49">1+A3144</f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76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76">
        <f t="shared" si="49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76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76">
        <f t="shared" si="49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76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76">
        <f t="shared" si="49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76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76">
        <f t="shared" si="49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76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76">
        <f t="shared" si="49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76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76">
        <f t="shared" si="49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76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76">
        <f t="shared" si="49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76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76">
        <f t="shared" si="49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76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76">
        <f t="shared" si="49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76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76">
        <f t="shared" si="49"/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76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8407</v>
      </c>
      <c r="L3155" s="77"/>
      <c r="M3155" s="68" t="s">
        <v>2355</v>
      </c>
    </row>
    <row r="3156" spans="1:13" hidden="1" x14ac:dyDescent="0.25">
      <c r="A3156" s="76">
        <f t="shared" si="49"/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6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8406</v>
      </c>
      <c r="L3156" s="77" t="s">
        <v>8408</v>
      </c>
      <c r="M3156" s="68" t="s">
        <v>40</v>
      </c>
    </row>
    <row r="3157" spans="1:13" hidden="1" x14ac:dyDescent="0.25">
      <c r="A3157" s="76">
        <f t="shared" si="49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6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8406</v>
      </c>
      <c r="L3157" s="77" t="s">
        <v>8408</v>
      </c>
      <c r="M3157" s="68" t="s">
        <v>40</v>
      </c>
    </row>
    <row r="3158" spans="1:13" hidden="1" x14ac:dyDescent="0.25">
      <c r="A3158" s="76">
        <f t="shared" si="49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6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76">
        <f t="shared" si="49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6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8407</v>
      </c>
      <c r="L3159" s="77"/>
      <c r="M3159" s="68" t="s">
        <v>40</v>
      </c>
    </row>
    <row r="3160" spans="1:13" hidden="1" x14ac:dyDescent="0.25">
      <c r="A3160" s="76">
        <f t="shared" si="49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6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8407</v>
      </c>
      <c r="L3160" s="77"/>
      <c r="M3160" s="68" t="s">
        <v>40</v>
      </c>
    </row>
    <row r="3161" spans="1:13" hidden="1" x14ac:dyDescent="0.25">
      <c r="A3161" s="76">
        <f t="shared" si="49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6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8407</v>
      </c>
      <c r="L3161" s="77"/>
      <c r="M3161" s="68" t="s">
        <v>40</v>
      </c>
    </row>
    <row r="3162" spans="1:13" hidden="1" x14ac:dyDescent="0.25">
      <c r="A3162" s="76">
        <f t="shared" si="49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6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76">
        <f t="shared" si="49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6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76">
        <f t="shared" si="49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6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76">
        <f t="shared" si="49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6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8407</v>
      </c>
      <c r="L3165" s="77"/>
      <c r="M3165" s="68" t="s">
        <v>40</v>
      </c>
    </row>
    <row r="3166" spans="1:13" hidden="1" x14ac:dyDescent="0.25">
      <c r="A3166" s="76">
        <f t="shared" si="49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6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8407</v>
      </c>
      <c r="L3166" s="77"/>
      <c r="M3166" s="68" t="s">
        <v>40</v>
      </c>
    </row>
    <row r="3167" spans="1:13" hidden="1" x14ac:dyDescent="0.25">
      <c r="A3167" s="76">
        <f t="shared" si="49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6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76">
        <f t="shared" si="49"/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6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76">
        <f t="shared" si="49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6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76">
        <f t="shared" si="49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6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6">
        <f t="shared" si="49"/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6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8407</v>
      </c>
      <c r="L3171" s="73"/>
      <c r="M3171" s="75" t="s">
        <v>7208</v>
      </c>
    </row>
    <row r="3172" spans="1:13" hidden="1" x14ac:dyDescent="0.25">
      <c r="A3172" s="76">
        <f t="shared" si="49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6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hidden="1" x14ac:dyDescent="0.25">
      <c r="A3173" s="76">
        <f t="shared" si="49"/>
        <v>3172</v>
      </c>
      <c r="B3173" s="74" t="s">
        <v>5960</v>
      </c>
      <c r="C3173" t="s">
        <v>8363</v>
      </c>
      <c r="D3173" s="74" t="s">
        <v>8372</v>
      </c>
      <c r="E3173" t="s">
        <v>8353</v>
      </c>
      <c r="F3173" t="s">
        <v>5747</v>
      </c>
      <c r="G3173" t="s">
        <v>18</v>
      </c>
      <c r="H3173" s="76" t="str">
        <f>IFERROR(VLOOKUP(Table2[[#This Row],[Ticket]],Okey!A:B,2,0),"")</f>
        <v>ok</v>
      </c>
      <c r="I3173" t="s">
        <v>8319</v>
      </c>
      <c r="J3173" t="str">
        <f>VLOOKUP(Table2[[#This Row],[Author]],People!A:B,2,0)</f>
        <v>EL</v>
      </c>
      <c r="K3173" s="77" t="s">
        <v>8407</v>
      </c>
      <c r="L3173" s="77"/>
      <c r="M3173" s="75" t="s">
        <v>1752</v>
      </c>
    </row>
    <row r="3174" spans="1:13" hidden="1" x14ac:dyDescent="0.25">
      <c r="A3174" s="76">
        <f t="shared" si="49"/>
        <v>3173</v>
      </c>
      <c r="B3174" s="74" t="s">
        <v>5960</v>
      </c>
      <c r="C3174" s="74" t="s">
        <v>8363</v>
      </c>
      <c r="D3174" s="74" t="s">
        <v>8373</v>
      </c>
      <c r="E3174" t="s">
        <v>8354</v>
      </c>
      <c r="F3174" t="s">
        <v>5747</v>
      </c>
      <c r="G3174" s="74" t="s">
        <v>18</v>
      </c>
      <c r="H3174" s="76" t="str">
        <f>IFERROR(VLOOKUP(Table2[[#This Row],[Ticket]],Okey!A:B,2,0),"")</f>
        <v>ok</v>
      </c>
      <c r="I3174" s="76" t="s">
        <v>8319</v>
      </c>
      <c r="J3174" t="str">
        <f>VLOOKUP(Table2[[#This Row],[Author]],People!A:B,2,0)</f>
        <v>EL</v>
      </c>
      <c r="K3174" s="77" t="s">
        <v>8407</v>
      </c>
      <c r="L3174" s="77"/>
      <c r="M3174" s="75" t="s">
        <v>1752</v>
      </c>
    </row>
    <row r="3175" spans="1:13" hidden="1" x14ac:dyDescent="0.25">
      <c r="A3175" s="76">
        <f t="shared" si="49"/>
        <v>3174</v>
      </c>
      <c r="B3175" s="74" t="s">
        <v>5960</v>
      </c>
      <c r="C3175" s="74" t="s">
        <v>8363</v>
      </c>
      <c r="D3175" s="74" t="s">
        <v>8374</v>
      </c>
      <c r="E3175" t="s">
        <v>8355</v>
      </c>
      <c r="F3175" t="s">
        <v>5747</v>
      </c>
      <c r="G3175" s="74" t="s">
        <v>18</v>
      </c>
      <c r="H3175" s="76" t="str">
        <f>IFERROR(VLOOKUP(Table2[[#This Row],[Ticket]],Okey!A:B,2,0),"")</f>
        <v>ok</v>
      </c>
      <c r="I3175" s="76" t="s">
        <v>8319</v>
      </c>
      <c r="J3175" t="str">
        <f>VLOOKUP(Table2[[#This Row],[Author]],People!A:B,2,0)</f>
        <v>EL</v>
      </c>
      <c r="K3175" s="77" t="s">
        <v>8407</v>
      </c>
      <c r="L3175" s="77"/>
      <c r="M3175" s="75" t="s">
        <v>1752</v>
      </c>
    </row>
    <row r="3176" spans="1:13" hidden="1" x14ac:dyDescent="0.25">
      <c r="A3176" s="76">
        <f t="shared" si="49"/>
        <v>3175</v>
      </c>
      <c r="B3176" s="74" t="s">
        <v>5960</v>
      </c>
      <c r="C3176" s="74" t="s">
        <v>8363</v>
      </c>
      <c r="D3176" s="74" t="s">
        <v>8375</v>
      </c>
      <c r="E3176" t="s">
        <v>8356</v>
      </c>
      <c r="F3176" t="s">
        <v>5747</v>
      </c>
      <c r="G3176" s="74" t="s">
        <v>18</v>
      </c>
      <c r="H3176" s="76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8407</v>
      </c>
      <c r="L3176" s="77"/>
      <c r="M3176" s="75" t="s">
        <v>1752</v>
      </c>
    </row>
    <row r="3177" spans="1:13" hidden="1" x14ac:dyDescent="0.25">
      <c r="A3177" s="76">
        <f t="shared" si="49"/>
        <v>3176</v>
      </c>
      <c r="B3177" s="74" t="s">
        <v>5960</v>
      </c>
      <c r="C3177" s="74" t="s">
        <v>8363</v>
      </c>
      <c r="D3177" s="74" t="s">
        <v>8376</v>
      </c>
      <c r="E3177" t="s">
        <v>8357</v>
      </c>
      <c r="F3177" t="s">
        <v>5747</v>
      </c>
      <c r="G3177" s="74" t="s">
        <v>18</v>
      </c>
      <c r="H3177" s="76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8407</v>
      </c>
      <c r="L3177" s="77"/>
      <c r="M3177" s="75" t="s">
        <v>1752</v>
      </c>
    </row>
    <row r="3178" spans="1:13" hidden="1" x14ac:dyDescent="0.25">
      <c r="A3178" s="76">
        <f t="shared" si="49"/>
        <v>3177</v>
      </c>
      <c r="B3178" s="74" t="s">
        <v>5960</v>
      </c>
      <c r="C3178" s="74" t="s">
        <v>8363</v>
      </c>
      <c r="D3178" s="74" t="s">
        <v>8377</v>
      </c>
      <c r="E3178" t="s">
        <v>8358</v>
      </c>
      <c r="F3178" t="s">
        <v>5747</v>
      </c>
      <c r="G3178" s="74" t="s">
        <v>18</v>
      </c>
      <c r="H3178" s="76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8407</v>
      </c>
      <c r="L3178" s="77"/>
      <c r="M3178" s="75" t="s">
        <v>1752</v>
      </c>
    </row>
    <row r="3179" spans="1:13" hidden="1" x14ac:dyDescent="0.25">
      <c r="A3179" s="76">
        <f t="shared" si="49"/>
        <v>3178</v>
      </c>
      <c r="B3179" s="74" t="s">
        <v>5960</v>
      </c>
      <c r="C3179" s="74" t="s">
        <v>8363</v>
      </c>
      <c r="D3179" s="74" t="s">
        <v>8378</v>
      </c>
      <c r="E3179" t="s">
        <v>8359</v>
      </c>
      <c r="F3179" t="s">
        <v>5747</v>
      </c>
      <c r="G3179" s="74" t="s">
        <v>18</v>
      </c>
      <c r="H3179" s="76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8407</v>
      </c>
      <c r="L3179" s="77"/>
      <c r="M3179" s="75" t="s">
        <v>1752</v>
      </c>
    </row>
    <row r="3180" spans="1:13" hidden="1" x14ac:dyDescent="0.25">
      <c r="A3180" s="76">
        <f t="shared" si="49"/>
        <v>3179</v>
      </c>
      <c r="B3180" s="74" t="s">
        <v>5960</v>
      </c>
      <c r="C3180" s="74" t="s">
        <v>8363</v>
      </c>
      <c r="D3180" s="74" t="s">
        <v>8379</v>
      </c>
      <c r="E3180" t="s">
        <v>8360</v>
      </c>
      <c r="F3180" t="s">
        <v>5747</v>
      </c>
      <c r="G3180" s="74" t="s">
        <v>18</v>
      </c>
      <c r="H3180" s="76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8407</v>
      </c>
      <c r="L3180" s="77"/>
      <c r="M3180" s="75" t="s">
        <v>1752</v>
      </c>
    </row>
    <row r="3181" spans="1:13" hidden="1" x14ac:dyDescent="0.25">
      <c r="A3181" s="76">
        <f t="shared" si="49"/>
        <v>3180</v>
      </c>
      <c r="B3181" s="74" t="s">
        <v>5960</v>
      </c>
      <c r="C3181" s="74" t="s">
        <v>8363</v>
      </c>
      <c r="D3181" s="74" t="s">
        <v>8380</v>
      </c>
      <c r="E3181" t="s">
        <v>8361</v>
      </c>
      <c r="F3181" t="s">
        <v>5747</v>
      </c>
      <c r="G3181" s="74" t="s">
        <v>18</v>
      </c>
      <c r="H3181" s="76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8407</v>
      </c>
      <c r="L3181" s="77"/>
      <c r="M3181" s="75" t="s">
        <v>1752</v>
      </c>
    </row>
    <row r="3182" spans="1:13" hidden="1" x14ac:dyDescent="0.25">
      <c r="A3182" s="76">
        <f t="shared" si="49"/>
        <v>3181</v>
      </c>
      <c r="B3182" s="74" t="s">
        <v>5960</v>
      </c>
      <c r="C3182" s="74" t="s">
        <v>8363</v>
      </c>
      <c r="D3182" s="74" t="s">
        <v>8381</v>
      </c>
      <c r="E3182" t="s">
        <v>8362</v>
      </c>
      <c r="F3182" t="s">
        <v>5747</v>
      </c>
      <c r="G3182" s="74" t="s">
        <v>18</v>
      </c>
      <c r="H3182" s="76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8407</v>
      </c>
      <c r="L3182" s="77"/>
      <c r="M3182" s="75" t="s">
        <v>1752</v>
      </c>
    </row>
    <row r="3183" spans="1:13" hidden="1" x14ac:dyDescent="0.25">
      <c r="A3183" s="76">
        <f t="shared" si="49"/>
        <v>3182</v>
      </c>
      <c r="B3183" s="74" t="s">
        <v>5960</v>
      </c>
      <c r="C3183" s="74" t="s">
        <v>8363</v>
      </c>
      <c r="D3183" t="s">
        <v>8364</v>
      </c>
      <c r="F3183" t="s">
        <v>1767</v>
      </c>
      <c r="G3183" t="s">
        <v>24</v>
      </c>
      <c r="H3183" s="76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6"/>
      <c r="L3183" s="75"/>
      <c r="M3183" s="75" t="s">
        <v>1752</v>
      </c>
    </row>
    <row r="3184" spans="1:13" hidden="1" x14ac:dyDescent="0.25">
      <c r="A3184" s="76">
        <f t="shared" si="49"/>
        <v>3183</v>
      </c>
      <c r="B3184" s="74" t="s">
        <v>5960</v>
      </c>
      <c r="C3184" s="74" t="s">
        <v>8363</v>
      </c>
      <c r="D3184" t="s">
        <v>8365</v>
      </c>
      <c r="F3184" t="s">
        <v>1785</v>
      </c>
      <c r="G3184" s="74" t="s">
        <v>24</v>
      </c>
      <c r="H3184" s="76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6"/>
      <c r="L3184" s="75"/>
      <c r="M3184" s="75" t="s">
        <v>1752</v>
      </c>
    </row>
    <row r="3185" spans="1:13" hidden="1" x14ac:dyDescent="0.25">
      <c r="A3185" s="76">
        <f t="shared" si="49"/>
        <v>3184</v>
      </c>
      <c r="B3185" s="74" t="s">
        <v>5960</v>
      </c>
      <c r="C3185" s="74" t="s">
        <v>8363</v>
      </c>
      <c r="D3185" t="s">
        <v>8366</v>
      </c>
      <c r="F3185" t="s">
        <v>1767</v>
      </c>
      <c r="G3185" s="74" t="s">
        <v>24</v>
      </c>
      <c r="H3185" s="76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6">
        <f t="shared" si="49"/>
        <v>3185</v>
      </c>
      <c r="B3186" s="74" t="s">
        <v>5960</v>
      </c>
      <c r="C3186" s="74" t="s">
        <v>8363</v>
      </c>
      <c r="D3186" t="s">
        <v>8367</v>
      </c>
      <c r="F3186" t="s">
        <v>1793</v>
      </c>
      <c r="G3186" s="74" t="s">
        <v>24</v>
      </c>
      <c r="H3186" s="76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6">
        <f t="shared" si="49"/>
        <v>3186</v>
      </c>
      <c r="B3187" s="74" t="s">
        <v>5960</v>
      </c>
      <c r="C3187" s="74" t="s">
        <v>8363</v>
      </c>
      <c r="D3187" t="s">
        <v>8368</v>
      </c>
      <c r="F3187" t="s">
        <v>1751</v>
      </c>
      <c r="G3187" s="74" t="s">
        <v>24</v>
      </c>
      <c r="H3187" s="76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6">
        <f t="shared" si="49"/>
        <v>3187</v>
      </c>
      <c r="B3188" s="74" t="s">
        <v>5960</v>
      </c>
      <c r="C3188" s="74" t="s">
        <v>8363</v>
      </c>
      <c r="D3188" t="s">
        <v>8371</v>
      </c>
      <c r="F3188" t="s">
        <v>1775</v>
      </c>
      <c r="G3188" s="74" t="s">
        <v>24</v>
      </c>
      <c r="H3188" s="76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6">
        <f t="shared" si="49"/>
        <v>3188</v>
      </c>
      <c r="B3189" s="74" t="s">
        <v>5960</v>
      </c>
      <c r="C3189" s="74" t="s">
        <v>8363</v>
      </c>
      <c r="D3189" t="s">
        <v>1980</v>
      </c>
      <c r="F3189" t="s">
        <v>327</v>
      </c>
      <c r="G3189" t="s">
        <v>24</v>
      </c>
      <c r="H3189" s="76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6">
        <f t="shared" si="49"/>
        <v>3189</v>
      </c>
      <c r="B3190" s="74" t="s">
        <v>5960</v>
      </c>
      <c r="C3190" s="74" t="s">
        <v>8363</v>
      </c>
      <c r="D3190" t="s">
        <v>6778</v>
      </c>
      <c r="F3190" s="74" t="s">
        <v>327</v>
      </c>
      <c r="G3190" s="74" t="s">
        <v>24</v>
      </c>
      <c r="H3190" s="76" t="str">
        <f>IFERROR(VLOOKUP(Table2[[#This Row],[Ticket]],Okey!A:B,2,0),"")</f>
        <v>ok</v>
      </c>
      <c r="I3190" s="76" t="s">
        <v>8319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6">
        <f t="shared" si="49"/>
        <v>3190</v>
      </c>
      <c r="B3191" s="74" t="s">
        <v>5960</v>
      </c>
      <c r="C3191" s="74" t="s">
        <v>8363</v>
      </c>
      <c r="D3191" t="s">
        <v>6780</v>
      </c>
      <c r="F3191" s="74" t="s">
        <v>327</v>
      </c>
      <c r="G3191" s="74" t="s">
        <v>24</v>
      </c>
      <c r="H3191" s="76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6">
        <f t="shared" si="49"/>
        <v>3191</v>
      </c>
      <c r="B3192" s="74" t="s">
        <v>5960</v>
      </c>
      <c r="C3192" s="74" t="s">
        <v>8363</v>
      </c>
      <c r="D3192" t="s">
        <v>6782</v>
      </c>
      <c r="F3192" s="74" t="s">
        <v>327</v>
      </c>
      <c r="G3192" s="74" t="s">
        <v>24</v>
      </c>
      <c r="H3192" s="76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6">
        <f t="shared" si="49"/>
        <v>3192</v>
      </c>
      <c r="B3193" s="74" t="s">
        <v>5960</v>
      </c>
      <c r="C3193" s="74" t="s">
        <v>8363</v>
      </c>
      <c r="D3193" t="s">
        <v>6786</v>
      </c>
      <c r="F3193" s="74" t="s">
        <v>327</v>
      </c>
      <c r="G3193" s="74" t="s">
        <v>24</v>
      </c>
      <c r="H3193" s="76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6">
        <f t="shared" si="49"/>
        <v>3193</v>
      </c>
      <c r="B3194" s="74" t="s">
        <v>5960</v>
      </c>
      <c r="C3194" s="74" t="s">
        <v>8363</v>
      </c>
      <c r="D3194" t="s">
        <v>6788</v>
      </c>
      <c r="F3194" s="74" t="s">
        <v>327</v>
      </c>
      <c r="G3194" s="74" t="s">
        <v>24</v>
      </c>
      <c r="H3194" s="76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6">
        <f t="shared" si="49"/>
        <v>3194</v>
      </c>
      <c r="B3195" s="74" t="s">
        <v>5960</v>
      </c>
      <c r="C3195" s="74" t="s">
        <v>8363</v>
      </c>
      <c r="D3195" t="s">
        <v>8369</v>
      </c>
      <c r="F3195" s="74" t="s">
        <v>327</v>
      </c>
      <c r="G3195" s="74" t="s">
        <v>24</v>
      </c>
      <c r="H3195" s="76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6">
        <f t="shared" si="49"/>
        <v>3195</v>
      </c>
      <c r="B3196" s="74" t="s">
        <v>5960</v>
      </c>
      <c r="C3196" s="74" t="s">
        <v>8363</v>
      </c>
      <c r="D3196" t="s">
        <v>1982</v>
      </c>
      <c r="F3196" s="74" t="s">
        <v>327</v>
      </c>
      <c r="G3196" s="74" t="s">
        <v>24</v>
      </c>
      <c r="H3196" s="76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6">
        <f t="shared" si="49"/>
        <v>3196</v>
      </c>
      <c r="B3197" s="74" t="s">
        <v>5960</v>
      </c>
      <c r="C3197" s="74" t="s">
        <v>8363</v>
      </c>
      <c r="D3197" t="s">
        <v>1984</v>
      </c>
      <c r="F3197" s="74" t="s">
        <v>327</v>
      </c>
      <c r="G3197" s="74" t="s">
        <v>24</v>
      </c>
      <c r="H3197" s="76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6">
        <f t="shared" si="49"/>
        <v>3197</v>
      </c>
      <c r="B3198" s="74" t="s">
        <v>5960</v>
      </c>
      <c r="C3198" s="74" t="s">
        <v>8363</v>
      </c>
      <c r="D3198" t="s">
        <v>1986</v>
      </c>
      <c r="F3198" s="74" t="s">
        <v>327</v>
      </c>
      <c r="G3198" s="74" t="s">
        <v>24</v>
      </c>
      <c r="H3198" s="76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6">
        <f t="shared" si="49"/>
        <v>3198</v>
      </c>
      <c r="B3199" s="74" t="s">
        <v>5960</v>
      </c>
      <c r="C3199" s="74" t="s">
        <v>8363</v>
      </c>
      <c r="D3199" t="s">
        <v>1988</v>
      </c>
      <c r="F3199" s="74" t="s">
        <v>327</v>
      </c>
      <c r="G3199" s="74" t="s">
        <v>24</v>
      </c>
      <c r="H3199" s="76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6">
        <f t="shared" si="49"/>
        <v>3199</v>
      </c>
      <c r="B3200" s="74" t="s">
        <v>5960</v>
      </c>
      <c r="C3200" s="74" t="s">
        <v>8363</v>
      </c>
      <c r="D3200" t="s">
        <v>1990</v>
      </c>
      <c r="F3200" s="74" t="s">
        <v>1775</v>
      </c>
      <c r="G3200" s="74" t="s">
        <v>24</v>
      </c>
      <c r="H3200" s="76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6">
        <f t="shared" si="49"/>
        <v>3200</v>
      </c>
      <c r="B3201" s="74" t="s">
        <v>5960</v>
      </c>
      <c r="C3201" s="74" t="s">
        <v>8363</v>
      </c>
      <c r="D3201" t="s">
        <v>1992</v>
      </c>
      <c r="F3201" s="74" t="s">
        <v>327</v>
      </c>
      <c r="G3201" s="74" t="s">
        <v>24</v>
      </c>
      <c r="H3201" s="76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6">
        <f t="shared" si="49"/>
        <v>3201</v>
      </c>
      <c r="B3202" s="74" t="s">
        <v>5960</v>
      </c>
      <c r="C3202" s="74" t="s">
        <v>8363</v>
      </c>
      <c r="D3202" t="s">
        <v>6796</v>
      </c>
      <c r="F3202" s="74" t="s">
        <v>327</v>
      </c>
      <c r="G3202" s="74" t="s">
        <v>24</v>
      </c>
      <c r="H3202" s="76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6">
        <f t="shared" si="49"/>
        <v>3202</v>
      </c>
      <c r="B3203" s="74" t="s">
        <v>5960</v>
      </c>
      <c r="C3203" s="74" t="s">
        <v>8363</v>
      </c>
      <c r="D3203" t="s">
        <v>6798</v>
      </c>
      <c r="F3203" s="74" t="s">
        <v>327</v>
      </c>
      <c r="G3203" s="74" t="s">
        <v>24</v>
      </c>
      <c r="H3203" s="76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6">
        <f t="shared" si="49"/>
        <v>3203</v>
      </c>
      <c r="B3204" s="74" t="s">
        <v>5960</v>
      </c>
      <c r="C3204" s="74" t="s">
        <v>8363</v>
      </c>
      <c r="D3204" t="s">
        <v>6800</v>
      </c>
      <c r="F3204" s="74" t="s">
        <v>327</v>
      </c>
      <c r="G3204" s="74" t="s">
        <v>24</v>
      </c>
      <c r="H3204" s="76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6">
        <f t="shared" si="49"/>
        <v>3204</v>
      </c>
      <c r="B3205" s="74" t="s">
        <v>5960</v>
      </c>
      <c r="C3205" s="74" t="s">
        <v>8363</v>
      </c>
      <c r="D3205" t="s">
        <v>6802</v>
      </c>
      <c r="F3205" s="74" t="s">
        <v>327</v>
      </c>
      <c r="G3205" s="74" t="s">
        <v>24</v>
      </c>
      <c r="H3205" s="76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6">
        <f t="shared" si="49"/>
        <v>3205</v>
      </c>
      <c r="B3206" s="74" t="s">
        <v>5960</v>
      </c>
      <c r="C3206" s="74" t="s">
        <v>8363</v>
      </c>
      <c r="D3206" t="s">
        <v>6804</v>
      </c>
      <c r="F3206" s="74" t="s">
        <v>327</v>
      </c>
      <c r="G3206" s="74" t="s">
        <v>24</v>
      </c>
      <c r="H3206" s="76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6">
        <f t="shared" si="49"/>
        <v>3206</v>
      </c>
      <c r="B3207" s="74" t="s">
        <v>5960</v>
      </c>
      <c r="C3207" s="74" t="s">
        <v>8363</v>
      </c>
      <c r="D3207" t="s">
        <v>6806</v>
      </c>
      <c r="F3207" s="74" t="s">
        <v>327</v>
      </c>
      <c r="G3207" s="74" t="s">
        <v>24</v>
      </c>
      <c r="H3207" s="76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6">
        <f t="shared" si="49"/>
        <v>3207</v>
      </c>
      <c r="B3208" s="74" t="s">
        <v>5960</v>
      </c>
      <c r="C3208" s="74" t="s">
        <v>8363</v>
      </c>
      <c r="D3208" t="s">
        <v>1994</v>
      </c>
      <c r="F3208" s="74" t="s">
        <v>327</v>
      </c>
      <c r="G3208" s="74" t="s">
        <v>24</v>
      </c>
      <c r="H3208" s="76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6">
        <f t="shared" ref="A3209:A3272" si="50">1+A3208</f>
        <v>3208</v>
      </c>
      <c r="B3209" s="74" t="s">
        <v>5960</v>
      </c>
      <c r="C3209" s="74" t="s">
        <v>8363</v>
      </c>
      <c r="D3209" t="s">
        <v>1996</v>
      </c>
      <c r="F3209" s="74" t="s">
        <v>327</v>
      </c>
      <c r="G3209" s="74" t="s">
        <v>24</v>
      </c>
      <c r="H3209" s="76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6">
        <f t="shared" si="50"/>
        <v>3209</v>
      </c>
      <c r="B3210" s="74" t="s">
        <v>5960</v>
      </c>
      <c r="C3210" s="74" t="s">
        <v>8363</v>
      </c>
      <c r="D3210" t="s">
        <v>1998</v>
      </c>
      <c r="F3210" s="74" t="s">
        <v>327</v>
      </c>
      <c r="G3210" s="74" t="s">
        <v>24</v>
      </c>
      <c r="H3210" s="76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6">
        <f t="shared" si="50"/>
        <v>3210</v>
      </c>
      <c r="B3211" s="74" t="s">
        <v>5960</v>
      </c>
      <c r="C3211" s="74" t="s">
        <v>8363</v>
      </c>
      <c r="D3211" t="s">
        <v>2000</v>
      </c>
      <c r="F3211" s="74" t="s">
        <v>327</v>
      </c>
      <c r="G3211" s="74" t="s">
        <v>24</v>
      </c>
      <c r="H3211" s="76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6">
        <f t="shared" si="50"/>
        <v>3211</v>
      </c>
      <c r="B3212" s="74" t="s">
        <v>5960</v>
      </c>
      <c r="C3212" s="74" t="s">
        <v>8363</v>
      </c>
      <c r="D3212" t="s">
        <v>2002</v>
      </c>
      <c r="F3212" s="74" t="s">
        <v>327</v>
      </c>
      <c r="G3212" s="74" t="s">
        <v>24</v>
      </c>
      <c r="H3212" s="76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6">
        <f t="shared" si="50"/>
        <v>3212</v>
      </c>
      <c r="B3213" s="74" t="s">
        <v>5960</v>
      </c>
      <c r="C3213" s="74" t="s">
        <v>8363</v>
      </c>
      <c r="D3213" t="s">
        <v>2004</v>
      </c>
      <c r="F3213" s="74" t="s">
        <v>327</v>
      </c>
      <c r="G3213" s="74" t="s">
        <v>24</v>
      </c>
      <c r="H3213" s="76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6">
        <f t="shared" si="50"/>
        <v>3213</v>
      </c>
      <c r="B3214" s="74" t="s">
        <v>5960</v>
      </c>
      <c r="C3214" s="74" t="s">
        <v>8363</v>
      </c>
      <c r="D3214" t="s">
        <v>2006</v>
      </c>
      <c r="F3214" s="74" t="s">
        <v>327</v>
      </c>
      <c r="G3214" s="74" t="s">
        <v>24</v>
      </c>
      <c r="H3214" s="76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6">
        <f t="shared" si="50"/>
        <v>3214</v>
      </c>
      <c r="B3215" s="74" t="s">
        <v>5960</v>
      </c>
      <c r="C3215" s="74" t="s">
        <v>8363</v>
      </c>
      <c r="D3215" t="s">
        <v>2008</v>
      </c>
      <c r="F3215" s="74" t="s">
        <v>327</v>
      </c>
      <c r="G3215" s="74" t="s">
        <v>24</v>
      </c>
      <c r="H3215" s="76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6">
        <f t="shared" si="50"/>
        <v>3215</v>
      </c>
      <c r="B3216" s="74" t="s">
        <v>5960</v>
      </c>
      <c r="C3216" s="74" t="s">
        <v>8363</v>
      </c>
      <c r="D3216" t="s">
        <v>1822</v>
      </c>
      <c r="F3216" s="74" t="s">
        <v>327</v>
      </c>
      <c r="G3216" s="74" t="s">
        <v>24</v>
      </c>
      <c r="H3216" s="76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6">
        <f t="shared" si="50"/>
        <v>3216</v>
      </c>
      <c r="B3217" s="74" t="s">
        <v>5960</v>
      </c>
      <c r="C3217" s="74" t="s">
        <v>8363</v>
      </c>
      <c r="D3217" t="s">
        <v>6817</v>
      </c>
      <c r="F3217" s="74" t="s">
        <v>327</v>
      </c>
      <c r="G3217" s="74" t="s">
        <v>24</v>
      </c>
      <c r="H3217" s="76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6">
        <f t="shared" si="50"/>
        <v>3217</v>
      </c>
      <c r="B3218" s="74" t="s">
        <v>5960</v>
      </c>
      <c r="C3218" s="74" t="s">
        <v>8363</v>
      </c>
      <c r="D3218" t="s">
        <v>2010</v>
      </c>
      <c r="F3218" s="74" t="s">
        <v>327</v>
      </c>
      <c r="G3218" s="74" t="s">
        <v>24</v>
      </c>
      <c r="H3218" s="76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6">
        <f t="shared" si="50"/>
        <v>3218</v>
      </c>
      <c r="B3219" s="74" t="s">
        <v>5960</v>
      </c>
      <c r="C3219" s="74" t="s">
        <v>8363</v>
      </c>
      <c r="D3219" t="s">
        <v>2012</v>
      </c>
      <c r="F3219" s="74" t="s">
        <v>327</v>
      </c>
      <c r="G3219" s="74" t="s">
        <v>24</v>
      </c>
      <c r="H3219" s="76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6">
        <f t="shared" si="50"/>
        <v>3219</v>
      </c>
      <c r="B3220" s="74" t="s">
        <v>5960</v>
      </c>
      <c r="C3220" s="74" t="s">
        <v>8363</v>
      </c>
      <c r="D3220" t="s">
        <v>2014</v>
      </c>
      <c r="F3220" s="74" t="s">
        <v>327</v>
      </c>
      <c r="G3220" s="74" t="s">
        <v>24</v>
      </c>
      <c r="H3220" s="76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6">
        <f t="shared" si="50"/>
        <v>3220</v>
      </c>
      <c r="B3221" s="74" t="s">
        <v>5960</v>
      </c>
      <c r="C3221" s="74" t="s">
        <v>8363</v>
      </c>
      <c r="D3221" t="s">
        <v>2016</v>
      </c>
      <c r="F3221" s="74" t="s">
        <v>327</v>
      </c>
      <c r="G3221" s="74" t="s">
        <v>24</v>
      </c>
      <c r="H3221" s="76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6">
        <f t="shared" si="50"/>
        <v>3221</v>
      </c>
      <c r="B3222" s="74" t="s">
        <v>5960</v>
      </c>
      <c r="C3222" s="74" t="s">
        <v>8363</v>
      </c>
      <c r="D3222" t="s">
        <v>2018</v>
      </c>
      <c r="F3222" s="74" t="s">
        <v>327</v>
      </c>
      <c r="G3222" s="74" t="s">
        <v>24</v>
      </c>
      <c r="H3222" s="76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6">
        <f t="shared" si="50"/>
        <v>3222</v>
      </c>
      <c r="B3223" s="74" t="s">
        <v>5960</v>
      </c>
      <c r="C3223" s="74" t="s">
        <v>8363</v>
      </c>
      <c r="D3223" t="s">
        <v>2291</v>
      </c>
      <c r="F3223" s="74" t="s">
        <v>327</v>
      </c>
      <c r="G3223" s="74" t="s">
        <v>24</v>
      </c>
      <c r="H3223" s="76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6">
        <f t="shared" si="50"/>
        <v>3223</v>
      </c>
      <c r="B3224" s="74" t="s">
        <v>5960</v>
      </c>
      <c r="C3224" s="74" t="s">
        <v>8363</v>
      </c>
      <c r="D3224" t="s">
        <v>6833</v>
      </c>
      <c r="F3224" s="74" t="s">
        <v>327</v>
      </c>
      <c r="G3224" s="74" t="s">
        <v>24</v>
      </c>
      <c r="H3224" s="76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6">
        <f t="shared" si="50"/>
        <v>3224</v>
      </c>
      <c r="B3225" s="74" t="s">
        <v>5960</v>
      </c>
      <c r="C3225" s="74" t="s">
        <v>8363</v>
      </c>
      <c r="D3225" t="s">
        <v>6835</v>
      </c>
      <c r="F3225" s="74" t="s">
        <v>327</v>
      </c>
      <c r="G3225" s="74" t="s">
        <v>24</v>
      </c>
      <c r="H3225" s="76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6">
        <f t="shared" si="50"/>
        <v>3225</v>
      </c>
      <c r="B3226" s="74" t="s">
        <v>5960</v>
      </c>
      <c r="C3226" s="74" t="s">
        <v>8363</v>
      </c>
      <c r="D3226" t="s">
        <v>6942</v>
      </c>
      <c r="F3226" s="74" t="s">
        <v>327</v>
      </c>
      <c r="G3226" s="74" t="s">
        <v>24</v>
      </c>
      <c r="H3226" s="76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6">
        <f t="shared" si="50"/>
        <v>3226</v>
      </c>
      <c r="B3227" s="74" t="s">
        <v>5960</v>
      </c>
      <c r="C3227" s="74" t="s">
        <v>8363</v>
      </c>
      <c r="D3227" t="s">
        <v>6944</v>
      </c>
      <c r="F3227" s="74" t="s">
        <v>327</v>
      </c>
      <c r="G3227" s="74" t="s">
        <v>24</v>
      </c>
      <c r="H3227" s="76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6">
        <f t="shared" si="50"/>
        <v>3227</v>
      </c>
      <c r="B3228" s="74" t="s">
        <v>5960</v>
      </c>
      <c r="C3228" s="74" t="s">
        <v>8363</v>
      </c>
      <c r="D3228" t="s">
        <v>6946</v>
      </c>
      <c r="F3228" s="74" t="s">
        <v>327</v>
      </c>
      <c r="G3228" s="74" t="s">
        <v>24</v>
      </c>
      <c r="H3228" s="76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6">
        <f t="shared" si="50"/>
        <v>3228</v>
      </c>
      <c r="B3229" s="74" t="s">
        <v>5960</v>
      </c>
      <c r="C3229" s="74" t="s">
        <v>8363</v>
      </c>
      <c r="D3229" t="s">
        <v>6948</v>
      </c>
      <c r="F3229" s="74" t="s">
        <v>327</v>
      </c>
      <c r="G3229" s="74" t="s">
        <v>24</v>
      </c>
      <c r="H3229" s="76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6">
        <f t="shared" si="50"/>
        <v>3229</v>
      </c>
      <c r="B3230" s="74" t="s">
        <v>5960</v>
      </c>
      <c r="C3230" s="74" t="s">
        <v>8363</v>
      </c>
      <c r="D3230" t="s">
        <v>6950</v>
      </c>
      <c r="F3230" s="74" t="s">
        <v>327</v>
      </c>
      <c r="G3230" s="74" t="s">
        <v>24</v>
      </c>
      <c r="H3230" s="76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6">
        <f t="shared" si="50"/>
        <v>3230</v>
      </c>
      <c r="B3231" s="74" t="s">
        <v>5960</v>
      </c>
      <c r="C3231" s="74" t="s">
        <v>8363</v>
      </c>
      <c r="D3231" t="s">
        <v>2027</v>
      </c>
      <c r="F3231" s="74" t="s">
        <v>327</v>
      </c>
      <c r="G3231" s="74" t="s">
        <v>24</v>
      </c>
      <c r="H3231" s="76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6">
        <f t="shared" si="50"/>
        <v>3231</v>
      </c>
      <c r="B3232" s="74" t="s">
        <v>5960</v>
      </c>
      <c r="C3232" s="74" t="s">
        <v>8363</v>
      </c>
      <c r="D3232" t="s">
        <v>2029</v>
      </c>
      <c r="F3232" s="74" t="s">
        <v>327</v>
      </c>
      <c r="G3232" s="74" t="s">
        <v>24</v>
      </c>
      <c r="H3232" s="76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6">
        <f t="shared" si="50"/>
        <v>3232</v>
      </c>
      <c r="B3233" s="74" t="s">
        <v>5960</v>
      </c>
      <c r="C3233" s="74" t="s">
        <v>8363</v>
      </c>
      <c r="D3233" t="s">
        <v>6961</v>
      </c>
      <c r="F3233" s="74" t="s">
        <v>327</v>
      </c>
      <c r="G3233" s="74" t="s">
        <v>24</v>
      </c>
      <c r="H3233" s="76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6">
        <f t="shared" si="50"/>
        <v>3233</v>
      </c>
      <c r="B3234" s="74" t="s">
        <v>5960</v>
      </c>
      <c r="C3234" s="74" t="s">
        <v>8363</v>
      </c>
      <c r="D3234" t="s">
        <v>6963</v>
      </c>
      <c r="F3234" s="74" t="s">
        <v>327</v>
      </c>
      <c r="G3234" s="74" t="s">
        <v>24</v>
      </c>
      <c r="H3234" s="76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6">
        <f t="shared" si="50"/>
        <v>3234</v>
      </c>
      <c r="B3235" s="74" t="s">
        <v>5960</v>
      </c>
      <c r="C3235" s="74" t="s">
        <v>8363</v>
      </c>
      <c r="D3235" t="s">
        <v>6967</v>
      </c>
      <c r="F3235" s="74" t="s">
        <v>327</v>
      </c>
      <c r="G3235" s="74" t="s">
        <v>24</v>
      </c>
      <c r="H3235" s="76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6">
        <f t="shared" si="50"/>
        <v>3235</v>
      </c>
      <c r="B3236" s="74" t="s">
        <v>5960</v>
      </c>
      <c r="C3236" s="74" t="s">
        <v>8363</v>
      </c>
      <c r="D3236" t="s">
        <v>8370</v>
      </c>
      <c r="F3236" s="74" t="s">
        <v>327</v>
      </c>
      <c r="G3236" s="74" t="s">
        <v>24</v>
      </c>
      <c r="H3236" s="76" t="str">
        <f>IFERROR(VLOOKUP(Table2[[#This Row],[Ticket]],Okey!A:B,2,0),"")</f>
        <v>ok</v>
      </c>
      <c r="I3236" s="74" t="s">
        <v>8046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6">
        <f t="shared" si="50"/>
        <v>3236</v>
      </c>
      <c r="B3237" s="74" t="s">
        <v>5960</v>
      </c>
      <c r="C3237" t="s">
        <v>8384</v>
      </c>
      <c r="D3237" t="s">
        <v>695</v>
      </c>
      <c r="E3237" t="s">
        <v>8383</v>
      </c>
      <c r="F3237" t="s">
        <v>8382</v>
      </c>
      <c r="G3237" t="s">
        <v>496</v>
      </c>
      <c r="H3237" s="76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MGF</v>
      </c>
      <c r="K3237" t="s">
        <v>8400</v>
      </c>
      <c r="L3237" s="75"/>
      <c r="M3237" s="75" t="s">
        <v>7208</v>
      </c>
    </row>
    <row r="3238" spans="1:13" hidden="1" x14ac:dyDescent="0.25">
      <c r="A3238" s="76">
        <f t="shared" si="50"/>
        <v>3237</v>
      </c>
      <c r="B3238" s="74" t="s">
        <v>5960</v>
      </c>
      <c r="C3238" t="s">
        <v>8387</v>
      </c>
      <c r="D3238" t="s">
        <v>3750</v>
      </c>
      <c r="E3238" t="s">
        <v>8385</v>
      </c>
      <c r="G3238" t="s">
        <v>63</v>
      </c>
      <c r="H3238" s="76" t="str">
        <f>IFERROR(VLOOKUP(Table2[[#This Row],[Ticket]],Okey!A:B,2,0),"")</f>
        <v>ok</v>
      </c>
      <c r="I3238" s="76" t="s">
        <v>8319</v>
      </c>
      <c r="J3238" t="str">
        <f>VLOOKUP(Table2[[#This Row],[Author]],People!A:B,2,0)</f>
        <v>MGF</v>
      </c>
      <c r="K3238" s="76" t="s">
        <v>8400</v>
      </c>
      <c r="L3238" s="75"/>
      <c r="M3238" s="75" t="s">
        <v>7208</v>
      </c>
    </row>
    <row r="3239" spans="1:13" hidden="1" x14ac:dyDescent="0.25">
      <c r="A3239" s="76">
        <f t="shared" si="50"/>
        <v>3238</v>
      </c>
      <c r="B3239" s="74" t="s">
        <v>5960</v>
      </c>
      <c r="C3239" s="74" t="s">
        <v>8387</v>
      </c>
      <c r="D3239" t="s">
        <v>3807</v>
      </c>
      <c r="E3239" t="s">
        <v>8386</v>
      </c>
      <c r="G3239" s="74" t="s">
        <v>63</v>
      </c>
      <c r="H3239" s="76" t="str">
        <f>IFERROR(VLOOKUP(Table2[[#This Row],[Ticket]],Okey!A:B,2,0),"")</f>
        <v>ok</v>
      </c>
      <c r="I3239" s="76" t="s">
        <v>8319</v>
      </c>
      <c r="J3239" t="str">
        <f>VLOOKUP(Table2[[#This Row],[Author]],People!A:B,2,0)</f>
        <v>MGF</v>
      </c>
      <c r="K3239" s="76" t="s">
        <v>8400</v>
      </c>
      <c r="L3239" s="75"/>
      <c r="M3239" s="75" t="s">
        <v>7208</v>
      </c>
    </row>
    <row r="3240" spans="1:13" hidden="1" x14ac:dyDescent="0.25">
      <c r="A3240" s="76">
        <f t="shared" si="50"/>
        <v>3239</v>
      </c>
      <c r="B3240" s="74" t="s">
        <v>5960</v>
      </c>
      <c r="C3240" t="s">
        <v>8397</v>
      </c>
      <c r="D3240" t="s">
        <v>1101</v>
      </c>
      <c r="E3240" t="s">
        <v>8185</v>
      </c>
      <c r="G3240" s="76" t="s">
        <v>63</v>
      </c>
      <c r="H3240" s="76" t="str">
        <f>IFERROR(VLOOKUP(Table2[[#This Row],[Ticket]],Okey!A:B,2,0),"")</f>
        <v>ok</v>
      </c>
      <c r="I3240" s="76" t="s">
        <v>8319</v>
      </c>
      <c r="J3240" t="str">
        <f>VLOOKUP(Table2[[#This Row],[Author]],People!A:B,2,0)</f>
        <v>LS</v>
      </c>
      <c r="L3240" s="75"/>
      <c r="M3240" s="75" t="s">
        <v>8166</v>
      </c>
    </row>
    <row r="3241" spans="1:13" hidden="1" x14ac:dyDescent="0.25">
      <c r="A3241" s="76">
        <f t="shared" si="50"/>
        <v>3240</v>
      </c>
      <c r="B3241" s="74" t="s">
        <v>5960</v>
      </c>
      <c r="C3241" s="76" t="s">
        <v>8397</v>
      </c>
      <c r="D3241" t="s">
        <v>6012</v>
      </c>
      <c r="E3241" t="s">
        <v>7585</v>
      </c>
      <c r="G3241" s="76" t="s">
        <v>63</v>
      </c>
      <c r="H3241" s="76" t="str">
        <f>IFERROR(VLOOKUP(Table2[[#This Row],[Ticket]],Okey!A:B,2,0),"")</f>
        <v>ok</v>
      </c>
      <c r="I3241" s="76" t="s">
        <v>8319</v>
      </c>
      <c r="J3241" t="str">
        <f>VLOOKUP(Table2[[#This Row],[Author]],People!A:B,2,0)</f>
        <v>LS</v>
      </c>
      <c r="L3241" s="75"/>
      <c r="M3241" s="77" t="s">
        <v>8166</v>
      </c>
    </row>
    <row r="3242" spans="1:13" hidden="1" x14ac:dyDescent="0.25">
      <c r="A3242" s="76">
        <f t="shared" si="50"/>
        <v>3241</v>
      </c>
      <c r="B3242" s="76" t="s">
        <v>5960</v>
      </c>
      <c r="C3242" s="76" t="s">
        <v>8397</v>
      </c>
      <c r="D3242" t="s">
        <v>6015</v>
      </c>
      <c r="E3242" t="s">
        <v>8186</v>
      </c>
      <c r="G3242" s="76" t="s">
        <v>63</v>
      </c>
      <c r="H3242" s="76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7" t="s">
        <v>8166</v>
      </c>
    </row>
    <row r="3243" spans="1:13" hidden="1" x14ac:dyDescent="0.25">
      <c r="A3243" s="76">
        <f t="shared" si="50"/>
        <v>3242</v>
      </c>
      <c r="B3243" s="76" t="s">
        <v>5960</v>
      </c>
      <c r="C3243" s="76" t="s">
        <v>8397</v>
      </c>
      <c r="D3243" t="s">
        <v>8167</v>
      </c>
      <c r="E3243" t="s">
        <v>8187</v>
      </c>
      <c r="F3243" s="74"/>
      <c r="G3243" s="76" t="s">
        <v>63</v>
      </c>
      <c r="H3243" s="76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6">
        <f t="shared" si="50"/>
        <v>3243</v>
      </c>
      <c r="B3244" s="76" t="s">
        <v>5960</v>
      </c>
      <c r="C3244" s="76" t="s">
        <v>8397</v>
      </c>
      <c r="D3244" t="s">
        <v>8168</v>
      </c>
      <c r="E3244" t="s">
        <v>8187</v>
      </c>
      <c r="F3244" s="74"/>
      <c r="G3244" s="76" t="s">
        <v>63</v>
      </c>
      <c r="H3244" s="76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6">
        <f t="shared" si="50"/>
        <v>3244</v>
      </c>
      <c r="B3245" s="76" t="s">
        <v>5960</v>
      </c>
      <c r="C3245" s="76" t="s">
        <v>8397</v>
      </c>
      <c r="D3245" t="s">
        <v>8169</v>
      </c>
      <c r="E3245" t="s">
        <v>8188</v>
      </c>
      <c r="F3245" s="74"/>
      <c r="G3245" s="76" t="s">
        <v>63</v>
      </c>
      <c r="H3245" s="76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6">
        <f t="shared" si="50"/>
        <v>3245</v>
      </c>
      <c r="B3246" s="76" t="s">
        <v>5960</v>
      </c>
      <c r="C3246" s="76" t="s">
        <v>8397</v>
      </c>
      <c r="D3246" t="s">
        <v>4209</v>
      </c>
      <c r="E3246" t="s">
        <v>8189</v>
      </c>
      <c r="F3246" s="74"/>
      <c r="G3246" s="76" t="s">
        <v>63</v>
      </c>
      <c r="H3246" s="76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6">
        <f t="shared" si="50"/>
        <v>3246</v>
      </c>
      <c r="B3247" s="76" t="s">
        <v>5960</v>
      </c>
      <c r="C3247" s="76" t="s">
        <v>8397</v>
      </c>
      <c r="D3247" t="s">
        <v>4211</v>
      </c>
      <c r="E3247" t="s">
        <v>8190</v>
      </c>
      <c r="F3247" s="74"/>
      <c r="G3247" s="76" t="s">
        <v>63</v>
      </c>
      <c r="H3247" s="76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6">
        <f t="shared" si="50"/>
        <v>3247</v>
      </c>
      <c r="B3248" s="76" t="s">
        <v>5960</v>
      </c>
      <c r="C3248" s="76" t="s">
        <v>8397</v>
      </c>
      <c r="D3248" t="s">
        <v>8170</v>
      </c>
      <c r="E3248" t="s">
        <v>8191</v>
      </c>
      <c r="F3248" s="74"/>
      <c r="G3248" s="76" t="s">
        <v>63</v>
      </c>
      <c r="H3248" s="76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6">
        <f t="shared" si="50"/>
        <v>3248</v>
      </c>
      <c r="B3249" s="76" t="s">
        <v>5960</v>
      </c>
      <c r="C3249" s="76" t="s">
        <v>8397</v>
      </c>
      <c r="D3249" t="s">
        <v>8171</v>
      </c>
      <c r="E3249" t="s">
        <v>8192</v>
      </c>
      <c r="F3249" s="74"/>
      <c r="G3249" s="76" t="s">
        <v>63</v>
      </c>
      <c r="H3249" s="76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6">
        <f t="shared" si="50"/>
        <v>3249</v>
      </c>
      <c r="B3250" s="76" t="s">
        <v>5960</v>
      </c>
      <c r="C3250" s="76" t="s">
        <v>8397</v>
      </c>
      <c r="D3250" t="s">
        <v>8172</v>
      </c>
      <c r="E3250" t="s">
        <v>8193</v>
      </c>
      <c r="F3250" s="74"/>
      <c r="G3250" s="76" t="s">
        <v>63</v>
      </c>
      <c r="H3250" s="76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6">
        <f t="shared" si="50"/>
        <v>3250</v>
      </c>
      <c r="B3251" s="76" t="s">
        <v>5960</v>
      </c>
      <c r="C3251" s="76" t="s">
        <v>8397</v>
      </c>
      <c r="D3251" t="s">
        <v>8173</v>
      </c>
      <c r="E3251" t="s">
        <v>8194</v>
      </c>
      <c r="F3251" s="74"/>
      <c r="G3251" s="76" t="s">
        <v>63</v>
      </c>
      <c r="H3251" s="76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6">
        <f t="shared" si="50"/>
        <v>3251</v>
      </c>
      <c r="B3252" s="76" t="s">
        <v>5960</v>
      </c>
      <c r="C3252" s="76" t="s">
        <v>8397</v>
      </c>
      <c r="D3252" t="s">
        <v>8174</v>
      </c>
      <c r="E3252" t="s">
        <v>8195</v>
      </c>
      <c r="F3252" s="74"/>
      <c r="G3252" s="76" t="s">
        <v>63</v>
      </c>
      <c r="H3252" s="76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6">
        <f t="shared" si="50"/>
        <v>3252</v>
      </c>
      <c r="B3253" s="76" t="s">
        <v>5960</v>
      </c>
      <c r="C3253" s="76" t="s">
        <v>8397</v>
      </c>
      <c r="D3253" t="s">
        <v>8175</v>
      </c>
      <c r="E3253" t="s">
        <v>8196</v>
      </c>
      <c r="F3253" s="74"/>
      <c r="G3253" s="76" t="s">
        <v>63</v>
      </c>
      <c r="H3253" s="76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6">
        <f t="shared" si="50"/>
        <v>3253</v>
      </c>
      <c r="B3254" s="76" t="s">
        <v>5960</v>
      </c>
      <c r="C3254" s="76" t="s">
        <v>8397</v>
      </c>
      <c r="D3254" t="s">
        <v>8176</v>
      </c>
      <c r="E3254" t="s">
        <v>8197</v>
      </c>
      <c r="F3254" s="74"/>
      <c r="G3254" s="76" t="s">
        <v>63</v>
      </c>
      <c r="H3254" s="76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6">
        <f t="shared" si="50"/>
        <v>3254</v>
      </c>
      <c r="B3255" s="76" t="s">
        <v>5960</v>
      </c>
      <c r="C3255" s="76" t="s">
        <v>8397</v>
      </c>
      <c r="D3255" t="s">
        <v>2448</v>
      </c>
      <c r="E3255" s="76" t="s">
        <v>8198</v>
      </c>
      <c r="G3255" s="76" t="s">
        <v>63</v>
      </c>
      <c r="H3255" s="76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6">
        <f t="shared" si="50"/>
        <v>3255</v>
      </c>
      <c r="B3256" s="76" t="s">
        <v>5960</v>
      </c>
      <c r="C3256" s="76" t="s">
        <v>8397</v>
      </c>
      <c r="D3256" t="s">
        <v>8177</v>
      </c>
      <c r="E3256" t="s">
        <v>8199</v>
      </c>
      <c r="G3256" s="76" t="s">
        <v>63</v>
      </c>
      <c r="H3256" s="76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7"/>
      <c r="M3256" s="77" t="s">
        <v>8166</v>
      </c>
    </row>
    <row r="3257" spans="1:13" hidden="1" x14ac:dyDescent="0.25">
      <c r="A3257" s="76">
        <f t="shared" si="50"/>
        <v>3256</v>
      </c>
      <c r="B3257" s="76" t="s">
        <v>5960</v>
      </c>
      <c r="C3257" s="76" t="s">
        <v>8397</v>
      </c>
      <c r="D3257" t="s">
        <v>7346</v>
      </c>
      <c r="E3257" t="s">
        <v>8200</v>
      </c>
      <c r="G3257" s="76" t="s">
        <v>63</v>
      </c>
      <c r="H3257" s="76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7"/>
      <c r="M3257" s="77" t="s">
        <v>8166</v>
      </c>
    </row>
    <row r="3258" spans="1:13" hidden="1" x14ac:dyDescent="0.25">
      <c r="A3258" s="76">
        <f t="shared" si="50"/>
        <v>3257</v>
      </c>
      <c r="B3258" s="76" t="s">
        <v>5960</v>
      </c>
      <c r="C3258" s="76" t="s">
        <v>8397</v>
      </c>
      <c r="D3258" t="s">
        <v>8178</v>
      </c>
      <c r="E3258" t="s">
        <v>8201</v>
      </c>
      <c r="G3258" s="76" t="s">
        <v>63</v>
      </c>
      <c r="H3258" s="76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6">
        <f t="shared" si="50"/>
        <v>3258</v>
      </c>
      <c r="B3259" s="76" t="s">
        <v>5960</v>
      </c>
      <c r="C3259" t="s">
        <v>8397</v>
      </c>
      <c r="D3259" t="s">
        <v>8179</v>
      </c>
      <c r="E3259" t="s">
        <v>8202</v>
      </c>
      <c r="G3259" s="76" t="s">
        <v>63</v>
      </c>
      <c r="H3259" s="76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6">
        <f t="shared" si="50"/>
        <v>3259</v>
      </c>
      <c r="B3260" s="76" t="s">
        <v>5960</v>
      </c>
      <c r="C3260" t="s">
        <v>8397</v>
      </c>
      <c r="D3260" t="s">
        <v>1453</v>
      </c>
      <c r="E3260" t="s">
        <v>8203</v>
      </c>
      <c r="G3260" s="76" t="s">
        <v>63</v>
      </c>
      <c r="H3260" s="76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6">
        <f t="shared" si="50"/>
        <v>3260</v>
      </c>
      <c r="B3261" s="76" t="s">
        <v>5960</v>
      </c>
      <c r="C3261" t="s">
        <v>8397</v>
      </c>
      <c r="D3261" t="s">
        <v>8180</v>
      </c>
      <c r="E3261" t="s">
        <v>8204</v>
      </c>
      <c r="G3261" s="76" t="s">
        <v>63</v>
      </c>
      <c r="H3261" s="76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6">
        <f t="shared" si="50"/>
        <v>3261</v>
      </c>
      <c r="B3262" s="76" t="s">
        <v>5960</v>
      </c>
      <c r="C3262" s="76" t="s">
        <v>8397</v>
      </c>
      <c r="D3262" t="s">
        <v>8181</v>
      </c>
      <c r="E3262" t="s">
        <v>8204</v>
      </c>
      <c r="G3262" s="76" t="s">
        <v>63</v>
      </c>
      <c r="H3262" s="76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6">
        <f t="shared" si="50"/>
        <v>3262</v>
      </c>
      <c r="B3263" s="76" t="s">
        <v>5960</v>
      </c>
      <c r="C3263" s="76" t="s">
        <v>8397</v>
      </c>
      <c r="D3263" t="s">
        <v>8182</v>
      </c>
      <c r="E3263" t="s">
        <v>8205</v>
      </c>
      <c r="G3263" s="76" t="s">
        <v>63</v>
      </c>
      <c r="H3263" s="76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6">
        <f t="shared" si="50"/>
        <v>3263</v>
      </c>
      <c r="B3264" s="76" t="s">
        <v>5960</v>
      </c>
      <c r="C3264" s="76" t="s">
        <v>8397</v>
      </c>
      <c r="D3264" t="s">
        <v>8183</v>
      </c>
      <c r="E3264" t="s">
        <v>8205</v>
      </c>
      <c r="G3264" s="76" t="s">
        <v>63</v>
      </c>
      <c r="H3264" s="76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6">
        <f t="shared" si="50"/>
        <v>3264</v>
      </c>
      <c r="B3265" s="76" t="s">
        <v>5960</v>
      </c>
      <c r="C3265" s="76" t="s">
        <v>8397</v>
      </c>
      <c r="D3265" t="s">
        <v>1043</v>
      </c>
      <c r="E3265" t="s">
        <v>8206</v>
      </c>
      <c r="G3265" s="76" t="s">
        <v>63</v>
      </c>
      <c r="H3265" s="76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6">
        <f t="shared" si="50"/>
        <v>3265</v>
      </c>
      <c r="B3266" s="76" t="s">
        <v>5960</v>
      </c>
      <c r="C3266" s="76" t="s">
        <v>8397</v>
      </c>
      <c r="D3266" t="s">
        <v>2720</v>
      </c>
      <c r="E3266" t="s">
        <v>8207</v>
      </c>
      <c r="G3266" s="76" t="s">
        <v>63</v>
      </c>
      <c r="H3266" s="76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6">
        <f t="shared" si="50"/>
        <v>3266</v>
      </c>
      <c r="B3267" s="76" t="s">
        <v>5960</v>
      </c>
      <c r="C3267" s="76" t="s">
        <v>8397</v>
      </c>
      <c r="D3267" t="s">
        <v>6740</v>
      </c>
      <c r="E3267" t="s">
        <v>8208</v>
      </c>
      <c r="G3267" s="76" t="s">
        <v>63</v>
      </c>
      <c r="H3267" s="76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6">
        <f t="shared" si="50"/>
        <v>3267</v>
      </c>
      <c r="B3268" s="76" t="s">
        <v>5960</v>
      </c>
      <c r="C3268" s="76" t="s">
        <v>8397</v>
      </c>
      <c r="D3268" t="s">
        <v>6742</v>
      </c>
      <c r="E3268" t="s">
        <v>8209</v>
      </c>
      <c r="G3268" s="76" t="s">
        <v>63</v>
      </c>
      <c r="H3268" s="76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6">
        <f t="shared" si="50"/>
        <v>3268</v>
      </c>
      <c r="B3269" s="76" t="s">
        <v>5960</v>
      </c>
      <c r="C3269" s="76" t="s">
        <v>8397</v>
      </c>
      <c r="D3269" t="s">
        <v>8184</v>
      </c>
      <c r="E3269" t="s">
        <v>8210</v>
      </c>
      <c r="G3269" s="76" t="s">
        <v>63</v>
      </c>
      <c r="H3269" s="76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6">
        <f t="shared" si="50"/>
        <v>3269</v>
      </c>
      <c r="B3270" s="76" t="s">
        <v>5960</v>
      </c>
      <c r="C3270" s="76" t="s">
        <v>8397</v>
      </c>
      <c r="D3270" t="s">
        <v>2545</v>
      </c>
      <c r="E3270" t="s">
        <v>8211</v>
      </c>
      <c r="G3270" s="76" t="s">
        <v>63</v>
      </c>
      <c r="H3270" s="76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6">
        <f t="shared" si="50"/>
        <v>3270</v>
      </c>
      <c r="B3271" s="76" t="s">
        <v>5960</v>
      </c>
      <c r="C3271" s="76" t="s">
        <v>8397</v>
      </c>
      <c r="D3271" t="s">
        <v>6235</v>
      </c>
      <c r="E3271" t="s">
        <v>8212</v>
      </c>
      <c r="G3271" s="76" t="s">
        <v>63</v>
      </c>
      <c r="H3271" s="76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6">
        <f t="shared" si="50"/>
        <v>3271</v>
      </c>
      <c r="B3272" s="76" t="s">
        <v>5960</v>
      </c>
      <c r="C3272" s="76" t="s">
        <v>8397</v>
      </c>
      <c r="D3272" t="s">
        <v>2501</v>
      </c>
      <c r="E3272" t="s">
        <v>8213</v>
      </c>
      <c r="G3272" s="76" t="s">
        <v>63</v>
      </c>
      <c r="H3272" s="76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6">
        <f t="shared" ref="A3273:A3336" si="51">1+A3272</f>
        <v>3272</v>
      </c>
      <c r="B3273" s="76" t="s">
        <v>5960</v>
      </c>
      <c r="C3273" s="76" t="s">
        <v>8397</v>
      </c>
      <c r="D3273" t="s">
        <v>2504</v>
      </c>
      <c r="E3273" t="s">
        <v>8214</v>
      </c>
      <c r="G3273" s="76" t="s">
        <v>63</v>
      </c>
      <c r="H3273" s="76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6">
        <f t="shared" si="51"/>
        <v>3273</v>
      </c>
      <c r="B3274" s="76" t="s">
        <v>5960</v>
      </c>
      <c r="C3274" s="76" t="s">
        <v>8397</v>
      </c>
      <c r="D3274" t="s">
        <v>7486</v>
      </c>
      <c r="E3274" t="s">
        <v>8304</v>
      </c>
      <c r="F3274" s="76" t="s">
        <v>8283</v>
      </c>
      <c r="G3274" s="76" t="s">
        <v>496</v>
      </c>
      <c r="H3274" s="76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6">
        <f t="shared" si="51"/>
        <v>3274</v>
      </c>
      <c r="B3275" s="76" t="s">
        <v>5960</v>
      </c>
      <c r="C3275" s="76" t="s">
        <v>8397</v>
      </c>
      <c r="D3275" t="s">
        <v>8215</v>
      </c>
      <c r="E3275" t="s">
        <v>8305</v>
      </c>
      <c r="F3275" s="76" t="s">
        <v>8300</v>
      </c>
      <c r="G3275" s="76" t="s">
        <v>496</v>
      </c>
      <c r="H3275" s="76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6">
        <f t="shared" si="51"/>
        <v>3275</v>
      </c>
      <c r="B3276" s="76" t="s">
        <v>5960</v>
      </c>
      <c r="C3276" s="76" t="s">
        <v>8397</v>
      </c>
      <c r="D3276" t="s">
        <v>8216</v>
      </c>
      <c r="E3276" t="s">
        <v>8306</v>
      </c>
      <c r="F3276" t="s">
        <v>6195</v>
      </c>
      <c r="G3276" t="s">
        <v>496</v>
      </c>
      <c r="H3276" s="76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6">
        <f t="shared" si="51"/>
        <v>3276</v>
      </c>
      <c r="B3277" s="76" t="s">
        <v>5960</v>
      </c>
      <c r="C3277" s="76" t="s">
        <v>8397</v>
      </c>
      <c r="D3277" t="s">
        <v>8217</v>
      </c>
      <c r="E3277" t="s">
        <v>8307</v>
      </c>
      <c r="F3277" t="s">
        <v>6195</v>
      </c>
      <c r="G3277" s="76" t="s">
        <v>496</v>
      </c>
      <c r="H3277" s="76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6">
        <f t="shared" si="51"/>
        <v>3277</v>
      </c>
      <c r="B3278" s="76" t="s">
        <v>5960</v>
      </c>
      <c r="C3278" s="76" t="s">
        <v>8397</v>
      </c>
      <c r="D3278" t="s">
        <v>8224</v>
      </c>
      <c r="F3278" t="s">
        <v>8256</v>
      </c>
      <c r="G3278" t="s">
        <v>24</v>
      </c>
      <c r="H3278" s="76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6">
        <f t="shared" si="51"/>
        <v>3278</v>
      </c>
      <c r="B3279" s="76" t="s">
        <v>5960</v>
      </c>
      <c r="C3279" s="76" t="s">
        <v>8397</v>
      </c>
      <c r="D3279" t="s">
        <v>8225</v>
      </c>
      <c r="F3279" t="s">
        <v>8256</v>
      </c>
      <c r="G3279" s="76" t="s">
        <v>24</v>
      </c>
      <c r="H3279" s="76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K3279" s="76"/>
      <c r="L3279" s="77"/>
      <c r="M3279" s="77" t="s">
        <v>8166</v>
      </c>
    </row>
    <row r="3280" spans="1:13" hidden="1" x14ac:dyDescent="0.25">
      <c r="A3280" s="76">
        <f t="shared" si="51"/>
        <v>3279</v>
      </c>
      <c r="B3280" s="76" t="s">
        <v>5960</v>
      </c>
      <c r="C3280" s="76" t="s">
        <v>8397</v>
      </c>
      <c r="D3280" t="s">
        <v>8226</v>
      </c>
      <c r="F3280" s="76" t="s">
        <v>8285</v>
      </c>
      <c r="G3280" s="76" t="s">
        <v>24</v>
      </c>
      <c r="H3280" s="76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K3280" s="76"/>
      <c r="L3280" s="77"/>
      <c r="M3280" s="77" t="s">
        <v>8166</v>
      </c>
    </row>
    <row r="3281" spans="1:13" hidden="1" x14ac:dyDescent="0.25">
      <c r="A3281" s="76">
        <f t="shared" si="51"/>
        <v>3280</v>
      </c>
      <c r="B3281" s="76" t="s">
        <v>5960</v>
      </c>
      <c r="C3281" s="76" t="s">
        <v>8397</v>
      </c>
      <c r="D3281" t="s">
        <v>8227</v>
      </c>
      <c r="F3281" s="76" t="s">
        <v>8285</v>
      </c>
      <c r="G3281" s="76" t="s">
        <v>24</v>
      </c>
      <c r="H3281" s="76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6">
        <f t="shared" si="51"/>
        <v>3281</v>
      </c>
      <c r="B3282" s="76" t="s">
        <v>5960</v>
      </c>
      <c r="C3282" s="76" t="s">
        <v>8397</v>
      </c>
      <c r="D3282" t="s">
        <v>8228</v>
      </c>
      <c r="F3282" s="76" t="s">
        <v>8285</v>
      </c>
      <c r="G3282" s="76" t="s">
        <v>24</v>
      </c>
      <c r="H3282" s="76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6">
        <f t="shared" si="51"/>
        <v>3282</v>
      </c>
      <c r="B3283" s="76" t="s">
        <v>5960</v>
      </c>
      <c r="C3283" s="76" t="s">
        <v>8397</v>
      </c>
      <c r="D3283" t="s">
        <v>8229</v>
      </c>
      <c r="F3283" s="76" t="s">
        <v>8285</v>
      </c>
      <c r="G3283" s="76" t="s">
        <v>24</v>
      </c>
      <c r="H3283" s="76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6">
        <f t="shared" si="51"/>
        <v>3283</v>
      </c>
      <c r="B3284" s="76" t="s">
        <v>5960</v>
      </c>
      <c r="C3284" s="76" t="s">
        <v>8397</v>
      </c>
      <c r="D3284" t="s">
        <v>8230</v>
      </c>
      <c r="F3284" s="76" t="s">
        <v>8285</v>
      </c>
      <c r="G3284" s="76" t="s">
        <v>24</v>
      </c>
      <c r="H3284" s="76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6">
        <f t="shared" si="51"/>
        <v>3284</v>
      </c>
      <c r="B3285" s="76" t="s">
        <v>5960</v>
      </c>
      <c r="C3285" s="76" t="s">
        <v>8397</v>
      </c>
      <c r="D3285" t="s">
        <v>8231</v>
      </c>
      <c r="F3285" s="76" t="s">
        <v>8285</v>
      </c>
      <c r="G3285" s="76" t="s">
        <v>24</v>
      </c>
      <c r="H3285" s="76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6">
        <f t="shared" si="51"/>
        <v>3285</v>
      </c>
      <c r="B3286" s="76" t="s">
        <v>5960</v>
      </c>
      <c r="C3286" s="76" t="s">
        <v>8397</v>
      </c>
      <c r="D3286" t="s">
        <v>8232</v>
      </c>
      <c r="F3286" s="76" t="s">
        <v>8285</v>
      </c>
      <c r="G3286" s="76" t="s">
        <v>24</v>
      </c>
      <c r="H3286" s="76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6">
        <f t="shared" si="51"/>
        <v>3286</v>
      </c>
      <c r="B3287" s="76" t="s">
        <v>5960</v>
      </c>
      <c r="C3287" s="76" t="s">
        <v>8397</v>
      </c>
      <c r="D3287" t="s">
        <v>8233</v>
      </c>
      <c r="F3287" s="76" t="s">
        <v>8285</v>
      </c>
      <c r="G3287" s="76" t="s">
        <v>24</v>
      </c>
      <c r="H3287" s="76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6">
        <f t="shared" si="51"/>
        <v>3287</v>
      </c>
      <c r="B3288" s="76" t="s">
        <v>5960</v>
      </c>
      <c r="C3288" s="76" t="s">
        <v>8397</v>
      </c>
      <c r="D3288" t="s">
        <v>8234</v>
      </c>
      <c r="F3288" s="76" t="s">
        <v>8285</v>
      </c>
      <c r="G3288" s="76" t="s">
        <v>24</v>
      </c>
      <c r="H3288" s="76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6">
        <f t="shared" si="51"/>
        <v>3288</v>
      </c>
      <c r="B3289" s="76" t="s">
        <v>5960</v>
      </c>
      <c r="C3289" s="76" t="s">
        <v>8397</v>
      </c>
      <c r="D3289" t="s">
        <v>1251</v>
      </c>
      <c r="F3289" s="76" t="s">
        <v>8285</v>
      </c>
      <c r="G3289" s="76" t="s">
        <v>24</v>
      </c>
      <c r="H3289" s="76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6">
        <f t="shared" si="51"/>
        <v>3289</v>
      </c>
      <c r="B3290" s="76" t="s">
        <v>5960</v>
      </c>
      <c r="C3290" s="76" t="s">
        <v>8397</v>
      </c>
      <c r="D3290" t="s">
        <v>8235</v>
      </c>
      <c r="F3290" s="76" t="s">
        <v>8285</v>
      </c>
      <c r="G3290" s="76" t="s">
        <v>24</v>
      </c>
      <c r="H3290" s="76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6">
        <f t="shared" si="51"/>
        <v>3290</v>
      </c>
      <c r="B3291" s="76" t="s">
        <v>5960</v>
      </c>
      <c r="C3291" s="76" t="s">
        <v>8397</v>
      </c>
      <c r="D3291" t="s">
        <v>7492</v>
      </c>
      <c r="F3291" t="s">
        <v>4645</v>
      </c>
      <c r="G3291" s="76" t="s">
        <v>24</v>
      </c>
      <c r="H3291" s="76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6">
        <f t="shared" si="51"/>
        <v>3291</v>
      </c>
      <c r="B3292" s="76" t="s">
        <v>5960</v>
      </c>
      <c r="C3292" s="76" t="s">
        <v>8397</v>
      </c>
      <c r="D3292" t="s">
        <v>4210</v>
      </c>
      <c r="F3292" t="s">
        <v>4211</v>
      </c>
      <c r="G3292" s="76" t="s">
        <v>24</v>
      </c>
      <c r="H3292" s="76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6">
        <f t="shared" si="51"/>
        <v>3292</v>
      </c>
      <c r="B3293" s="76" t="s">
        <v>5960</v>
      </c>
      <c r="C3293" s="76" t="s">
        <v>8397</v>
      </c>
      <c r="D3293" t="s">
        <v>4611</v>
      </c>
      <c r="F3293" t="s">
        <v>4211</v>
      </c>
      <c r="G3293" s="76" t="s">
        <v>24</v>
      </c>
      <c r="H3293" s="76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6">
        <f t="shared" si="51"/>
        <v>3293</v>
      </c>
      <c r="B3294" s="76" t="s">
        <v>5960</v>
      </c>
      <c r="C3294" s="76" t="s">
        <v>8397</v>
      </c>
      <c r="D3294" t="s">
        <v>1648</v>
      </c>
      <c r="F3294" t="s">
        <v>4211</v>
      </c>
      <c r="G3294" s="76" t="s">
        <v>24</v>
      </c>
      <c r="H3294" s="76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6">
        <f t="shared" si="51"/>
        <v>3294</v>
      </c>
      <c r="B3295" s="76" t="s">
        <v>5960</v>
      </c>
      <c r="C3295" s="76" t="s">
        <v>8397</v>
      </c>
      <c r="D3295" t="s">
        <v>1348</v>
      </c>
      <c r="F3295" t="s">
        <v>4211</v>
      </c>
      <c r="G3295" s="76" t="s">
        <v>24</v>
      </c>
      <c r="H3295" s="76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6">
        <f t="shared" si="51"/>
        <v>3295</v>
      </c>
      <c r="B3296" s="76" t="s">
        <v>5960</v>
      </c>
      <c r="C3296" s="76" t="s">
        <v>8397</v>
      </c>
      <c r="D3296" t="s">
        <v>1350</v>
      </c>
      <c r="F3296" t="s">
        <v>4211</v>
      </c>
      <c r="G3296" s="76" t="s">
        <v>24</v>
      </c>
      <c r="H3296" s="76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6">
        <f t="shared" si="51"/>
        <v>3296</v>
      </c>
      <c r="B3297" s="76" t="s">
        <v>5960</v>
      </c>
      <c r="C3297" s="76" t="s">
        <v>8397</v>
      </c>
      <c r="D3297" t="s">
        <v>242</v>
      </c>
      <c r="F3297" s="76" t="s">
        <v>8288</v>
      </c>
      <c r="G3297" s="76" t="s">
        <v>24</v>
      </c>
      <c r="H3297" s="76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6">
        <f t="shared" si="51"/>
        <v>3297</v>
      </c>
      <c r="B3298" s="76" t="s">
        <v>5960</v>
      </c>
      <c r="C3298" s="76" t="s">
        <v>8397</v>
      </c>
      <c r="D3298" t="s">
        <v>120</v>
      </c>
      <c r="F3298" s="76" t="s">
        <v>8288</v>
      </c>
      <c r="G3298" s="76" t="s">
        <v>24</v>
      </c>
      <c r="H3298" s="76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6">
        <f t="shared" si="51"/>
        <v>3298</v>
      </c>
      <c r="B3299" s="76" t="s">
        <v>5960</v>
      </c>
      <c r="C3299" s="76" t="s">
        <v>8397</v>
      </c>
      <c r="D3299" t="s">
        <v>274</v>
      </c>
      <c r="F3299" s="76" t="s">
        <v>8288</v>
      </c>
      <c r="G3299" s="76" t="s">
        <v>24</v>
      </c>
      <c r="H3299" s="76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6">
        <f t="shared" si="51"/>
        <v>3299</v>
      </c>
      <c r="B3300" s="76" t="s">
        <v>5960</v>
      </c>
      <c r="C3300" s="76" t="s">
        <v>8397</v>
      </c>
      <c r="D3300" t="s">
        <v>126</v>
      </c>
      <c r="F3300" s="76" t="s">
        <v>8288</v>
      </c>
      <c r="G3300" s="76" t="s">
        <v>24</v>
      </c>
      <c r="H3300" s="76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6">
        <f t="shared" si="51"/>
        <v>3300</v>
      </c>
      <c r="B3301" s="76" t="s">
        <v>5960</v>
      </c>
      <c r="C3301" s="76" t="s">
        <v>8397</v>
      </c>
      <c r="D3301" t="s">
        <v>275</v>
      </c>
      <c r="F3301" s="76" t="s">
        <v>8288</v>
      </c>
      <c r="G3301" s="76" t="s">
        <v>24</v>
      </c>
      <c r="H3301" s="76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6">
        <f t="shared" si="51"/>
        <v>3301</v>
      </c>
      <c r="B3302" s="76" t="s">
        <v>5960</v>
      </c>
      <c r="C3302" s="76" t="s">
        <v>8397</v>
      </c>
      <c r="D3302" t="s">
        <v>128</v>
      </c>
      <c r="F3302" s="76" t="s">
        <v>8288</v>
      </c>
      <c r="G3302" s="76" t="s">
        <v>24</v>
      </c>
      <c r="H3302" s="76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6">
        <f t="shared" si="51"/>
        <v>3302</v>
      </c>
      <c r="B3303" s="76" t="s">
        <v>5960</v>
      </c>
      <c r="C3303" s="76" t="s">
        <v>8397</v>
      </c>
      <c r="D3303" t="s">
        <v>276</v>
      </c>
      <c r="F3303" s="76" t="s">
        <v>8288</v>
      </c>
      <c r="G3303" s="76" t="s">
        <v>24</v>
      </c>
      <c r="H3303" s="76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6">
        <f t="shared" si="51"/>
        <v>3303</v>
      </c>
      <c r="B3304" s="76" t="s">
        <v>5960</v>
      </c>
      <c r="C3304" s="76" t="s">
        <v>8397</v>
      </c>
      <c r="D3304" t="s">
        <v>130</v>
      </c>
      <c r="F3304" s="76" t="s">
        <v>8288</v>
      </c>
      <c r="G3304" s="76" t="s">
        <v>24</v>
      </c>
      <c r="H3304" s="76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6">
        <f t="shared" si="51"/>
        <v>3304</v>
      </c>
      <c r="B3305" s="76" t="s">
        <v>5960</v>
      </c>
      <c r="C3305" s="76" t="s">
        <v>8397</v>
      </c>
      <c r="D3305" t="s">
        <v>278</v>
      </c>
      <c r="F3305" s="76" t="s">
        <v>8288</v>
      </c>
      <c r="G3305" s="76" t="s">
        <v>24</v>
      </c>
      <c r="H3305" s="76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6">
        <f t="shared" si="51"/>
        <v>3305</v>
      </c>
      <c r="B3306" s="76" t="s">
        <v>5960</v>
      </c>
      <c r="C3306" s="76" t="s">
        <v>8397</v>
      </c>
      <c r="D3306" t="s">
        <v>134</v>
      </c>
      <c r="F3306" s="76" t="s">
        <v>8288</v>
      </c>
      <c r="G3306" s="76" t="s">
        <v>24</v>
      </c>
      <c r="H3306" s="76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6">
        <f t="shared" si="51"/>
        <v>3306</v>
      </c>
      <c r="B3307" s="76" t="s">
        <v>5960</v>
      </c>
      <c r="C3307" s="76" t="s">
        <v>8397</v>
      </c>
      <c r="D3307" t="s">
        <v>8236</v>
      </c>
      <c r="F3307" s="76" t="s">
        <v>8288</v>
      </c>
      <c r="G3307" s="76" t="s">
        <v>24</v>
      </c>
      <c r="H3307" s="76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6">
        <f t="shared" si="51"/>
        <v>3307</v>
      </c>
      <c r="B3308" s="76" t="s">
        <v>5960</v>
      </c>
      <c r="C3308" s="76" t="s">
        <v>8397</v>
      </c>
      <c r="D3308" t="s">
        <v>8237</v>
      </c>
      <c r="F3308" s="76" t="s">
        <v>8288</v>
      </c>
      <c r="G3308" s="76" t="s">
        <v>24</v>
      </c>
      <c r="H3308" s="76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6">
        <f t="shared" si="51"/>
        <v>3308</v>
      </c>
      <c r="B3309" s="76" t="s">
        <v>5960</v>
      </c>
      <c r="C3309" s="76" t="s">
        <v>8397</v>
      </c>
      <c r="D3309" t="s">
        <v>273</v>
      </c>
      <c r="F3309" s="76" t="s">
        <v>8288</v>
      </c>
      <c r="G3309" s="76" t="s">
        <v>24</v>
      </c>
      <c r="H3309" s="76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6">
        <f t="shared" si="51"/>
        <v>3309</v>
      </c>
      <c r="B3310" s="76" t="s">
        <v>5960</v>
      </c>
      <c r="C3310" s="76" t="s">
        <v>8397</v>
      </c>
      <c r="D3310" t="s">
        <v>124</v>
      </c>
      <c r="F3310" s="76" t="s">
        <v>8288</v>
      </c>
      <c r="G3310" s="76" t="s">
        <v>24</v>
      </c>
      <c r="H3310" s="76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6">
        <f t="shared" si="51"/>
        <v>3310</v>
      </c>
      <c r="B3311" s="76" t="s">
        <v>5960</v>
      </c>
      <c r="C3311" s="76" t="s">
        <v>8397</v>
      </c>
      <c r="D3311" t="s">
        <v>272</v>
      </c>
      <c r="F3311" s="76" t="s">
        <v>8288</v>
      </c>
      <c r="G3311" s="76" t="s">
        <v>24</v>
      </c>
      <c r="H3311" s="76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6">
        <f t="shared" si="51"/>
        <v>3311</v>
      </c>
      <c r="B3312" s="76" t="s">
        <v>5960</v>
      </c>
      <c r="C3312" s="76" t="s">
        <v>8397</v>
      </c>
      <c r="D3312" t="s">
        <v>122</v>
      </c>
      <c r="F3312" s="76" t="s">
        <v>8288</v>
      </c>
      <c r="G3312" s="76" t="s">
        <v>24</v>
      </c>
      <c r="H3312" s="76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6">
        <f t="shared" si="51"/>
        <v>3312</v>
      </c>
      <c r="B3313" s="76" t="s">
        <v>5960</v>
      </c>
      <c r="C3313" s="76" t="s">
        <v>8397</v>
      </c>
      <c r="D3313" t="s">
        <v>277</v>
      </c>
      <c r="F3313" s="76" t="s">
        <v>8288</v>
      </c>
      <c r="G3313" s="76" t="s">
        <v>24</v>
      </c>
      <c r="H3313" s="76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6">
        <f t="shared" si="51"/>
        <v>3313</v>
      </c>
      <c r="B3314" s="76" t="s">
        <v>5960</v>
      </c>
      <c r="C3314" s="76" t="s">
        <v>8397</v>
      </c>
      <c r="D3314" t="s">
        <v>132</v>
      </c>
      <c r="F3314" s="76" t="s">
        <v>8288</v>
      </c>
      <c r="G3314" s="76" t="s">
        <v>24</v>
      </c>
      <c r="H3314" s="76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6">
        <f t="shared" si="51"/>
        <v>3314</v>
      </c>
      <c r="B3315" s="76" t="s">
        <v>5960</v>
      </c>
      <c r="C3315" s="76" t="s">
        <v>8397</v>
      </c>
      <c r="D3315" t="s">
        <v>41</v>
      </c>
      <c r="F3315" s="76" t="s">
        <v>8288</v>
      </c>
      <c r="G3315" s="76" t="s">
        <v>24</v>
      </c>
      <c r="H3315" s="76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6">
        <f t="shared" si="51"/>
        <v>3315</v>
      </c>
      <c r="B3316" s="76" t="s">
        <v>5960</v>
      </c>
      <c r="C3316" s="76" t="s">
        <v>8397</v>
      </c>
      <c r="D3316" t="s">
        <v>55</v>
      </c>
      <c r="F3316" s="76" t="s">
        <v>8288</v>
      </c>
      <c r="G3316" s="76" t="s">
        <v>24</v>
      </c>
      <c r="H3316" s="76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6">
        <f t="shared" si="51"/>
        <v>3316</v>
      </c>
      <c r="B3317" s="76" t="s">
        <v>5960</v>
      </c>
      <c r="C3317" s="76" t="s">
        <v>8397</v>
      </c>
      <c r="D3317" t="s">
        <v>7795</v>
      </c>
      <c r="F3317" t="s">
        <v>7793</v>
      </c>
      <c r="G3317" s="76" t="s">
        <v>24</v>
      </c>
      <c r="H3317" s="76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6">
        <f t="shared" si="51"/>
        <v>3317</v>
      </c>
      <c r="B3318" s="76" t="s">
        <v>5960</v>
      </c>
      <c r="C3318" s="76" t="s">
        <v>8397</v>
      </c>
      <c r="D3318" t="s">
        <v>8238</v>
      </c>
      <c r="F3318" t="s">
        <v>4606</v>
      </c>
      <c r="G3318" s="76" t="s">
        <v>24</v>
      </c>
      <c r="H3318" s="76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6">
        <f t="shared" si="51"/>
        <v>3318</v>
      </c>
      <c r="B3319" s="76" t="s">
        <v>5960</v>
      </c>
      <c r="C3319" s="76" t="s">
        <v>8397</v>
      </c>
      <c r="D3319" t="s">
        <v>7447</v>
      </c>
      <c r="F3319" t="s">
        <v>7439</v>
      </c>
      <c r="G3319" s="76" t="s">
        <v>24</v>
      </c>
      <c r="H3319" s="76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6">
        <f t="shared" si="51"/>
        <v>3319</v>
      </c>
      <c r="B3320" s="76" t="s">
        <v>5960</v>
      </c>
      <c r="C3320" s="76" t="s">
        <v>8397</v>
      </c>
      <c r="D3320" t="s">
        <v>8239</v>
      </c>
      <c r="F3320" s="76" t="s">
        <v>8294</v>
      </c>
      <c r="G3320" s="76" t="s">
        <v>24</v>
      </c>
      <c r="H3320" s="76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6">
        <f t="shared" si="51"/>
        <v>3320</v>
      </c>
      <c r="B3321" s="76" t="s">
        <v>5960</v>
      </c>
      <c r="C3321" s="76" t="s">
        <v>8397</v>
      </c>
      <c r="D3321" t="s">
        <v>8240</v>
      </c>
      <c r="F3321" s="76" t="s">
        <v>8294</v>
      </c>
      <c r="G3321" s="76" t="s">
        <v>24</v>
      </c>
      <c r="H3321" s="76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6">
        <f t="shared" si="51"/>
        <v>3321</v>
      </c>
      <c r="B3322" s="76" t="s">
        <v>5960</v>
      </c>
      <c r="C3322" s="76" t="s">
        <v>8397</v>
      </c>
      <c r="D3322" t="s">
        <v>8241</v>
      </c>
      <c r="F3322" s="76" t="s">
        <v>8294</v>
      </c>
      <c r="G3322" s="76" t="s">
        <v>24</v>
      </c>
      <c r="H3322" s="76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6">
        <f t="shared" si="51"/>
        <v>3322</v>
      </c>
      <c r="B3323" s="76" t="s">
        <v>5960</v>
      </c>
      <c r="C3323" s="76" t="s">
        <v>8397</v>
      </c>
      <c r="D3323" t="s">
        <v>8242</v>
      </c>
      <c r="F3323" s="76" t="s">
        <v>8294</v>
      </c>
      <c r="G3323" s="76" t="s">
        <v>24</v>
      </c>
      <c r="H3323" s="76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6">
        <f t="shared" si="51"/>
        <v>3323</v>
      </c>
      <c r="B3324" s="76" t="s">
        <v>5960</v>
      </c>
      <c r="C3324" s="76" t="s">
        <v>8397</v>
      </c>
      <c r="D3324" t="s">
        <v>8243</v>
      </c>
      <c r="F3324" s="76" t="s">
        <v>8294</v>
      </c>
      <c r="G3324" s="76" t="s">
        <v>24</v>
      </c>
      <c r="H3324" s="76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6">
        <f t="shared" si="51"/>
        <v>3324</v>
      </c>
      <c r="B3325" s="76" t="s">
        <v>5960</v>
      </c>
      <c r="C3325" s="76" t="s">
        <v>8397</v>
      </c>
      <c r="D3325" t="s">
        <v>8244</v>
      </c>
      <c r="F3325" s="76" t="s">
        <v>8294</v>
      </c>
      <c r="G3325" s="76" t="s">
        <v>24</v>
      </c>
      <c r="H3325" s="76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6">
        <f t="shared" si="51"/>
        <v>3325</v>
      </c>
      <c r="B3326" s="76" t="s">
        <v>5960</v>
      </c>
      <c r="C3326" s="76" t="s">
        <v>8397</v>
      </c>
      <c r="D3326" t="s">
        <v>8245</v>
      </c>
      <c r="F3326" s="76" t="s">
        <v>8294</v>
      </c>
      <c r="G3326" s="76" t="s">
        <v>24</v>
      </c>
      <c r="H3326" s="76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6">
        <f t="shared" si="51"/>
        <v>3326</v>
      </c>
      <c r="B3327" s="76" t="s">
        <v>5960</v>
      </c>
      <c r="C3327" s="76" t="s">
        <v>8397</v>
      </c>
      <c r="D3327" t="s">
        <v>8246</v>
      </c>
      <c r="F3327" s="76" t="s">
        <v>8295</v>
      </c>
      <c r="G3327" s="76" t="s">
        <v>24</v>
      </c>
      <c r="H3327" s="76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6">
        <f t="shared" si="51"/>
        <v>3327</v>
      </c>
      <c r="B3328" s="76" t="s">
        <v>5960</v>
      </c>
      <c r="C3328" s="76" t="s">
        <v>8397</v>
      </c>
      <c r="D3328" t="s">
        <v>8247</v>
      </c>
      <c r="F3328" t="s">
        <v>8182</v>
      </c>
      <c r="G3328" s="76" t="s">
        <v>24</v>
      </c>
      <c r="H3328" s="76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6">
        <f t="shared" si="51"/>
        <v>3328</v>
      </c>
      <c r="B3329" s="76" t="s">
        <v>5960</v>
      </c>
      <c r="C3329" s="76" t="s">
        <v>8397</v>
      </c>
      <c r="D3329" t="s">
        <v>1428</v>
      </c>
      <c r="F3329" t="s">
        <v>8182</v>
      </c>
      <c r="G3329" s="76" t="s">
        <v>24</v>
      </c>
      <c r="H3329" s="76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6">
        <f t="shared" si="51"/>
        <v>3329</v>
      </c>
      <c r="B3330" s="76" t="s">
        <v>5960</v>
      </c>
      <c r="C3330" s="76" t="s">
        <v>8397</v>
      </c>
      <c r="D3330" t="s">
        <v>6192</v>
      </c>
      <c r="F3330" t="s">
        <v>1662</v>
      </c>
      <c r="G3330" s="76" t="s">
        <v>24</v>
      </c>
      <c r="H3330" s="76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6">
        <f t="shared" si="51"/>
        <v>3330</v>
      </c>
      <c r="B3331" s="76" t="s">
        <v>5960</v>
      </c>
      <c r="C3331" s="76" t="s">
        <v>8397</v>
      </c>
      <c r="D3331" t="s">
        <v>8248</v>
      </c>
      <c r="F3331" t="s">
        <v>1664</v>
      </c>
      <c r="G3331" s="76" t="s">
        <v>24</v>
      </c>
      <c r="H3331" s="76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6">
        <f t="shared" si="51"/>
        <v>3331</v>
      </c>
      <c r="B3332" s="76" t="s">
        <v>5960</v>
      </c>
      <c r="C3332" s="76" t="s">
        <v>8397</v>
      </c>
      <c r="D3332" t="s">
        <v>8249</v>
      </c>
      <c r="F3332" t="s">
        <v>1662</v>
      </c>
      <c r="G3332" s="76" t="s">
        <v>24</v>
      </c>
      <c r="H3332" s="76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6">
        <f t="shared" si="51"/>
        <v>3332</v>
      </c>
      <c r="B3333" s="76" t="s">
        <v>5960</v>
      </c>
      <c r="C3333" s="76" t="s">
        <v>8397</v>
      </c>
      <c r="D3333" t="s">
        <v>8250</v>
      </c>
      <c r="F3333" t="s">
        <v>1662</v>
      </c>
      <c r="G3333" s="76" t="s">
        <v>24</v>
      </c>
      <c r="H3333" s="76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6">
        <f t="shared" si="51"/>
        <v>3333</v>
      </c>
      <c r="B3334" s="76" t="s">
        <v>5960</v>
      </c>
      <c r="C3334" s="76" t="s">
        <v>8397</v>
      </c>
      <c r="D3334" t="s">
        <v>8251</v>
      </c>
      <c r="F3334" t="s">
        <v>1662</v>
      </c>
      <c r="G3334" s="76" t="s">
        <v>24</v>
      </c>
      <c r="H3334" s="76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6">
        <f t="shared" si="51"/>
        <v>3334</v>
      </c>
      <c r="B3335" s="76" t="s">
        <v>5960</v>
      </c>
      <c r="C3335" s="76" t="s">
        <v>8397</v>
      </c>
      <c r="D3335" t="s">
        <v>6196</v>
      </c>
      <c r="F3335" t="s">
        <v>8216</v>
      </c>
      <c r="G3335" s="76" t="s">
        <v>24</v>
      </c>
      <c r="H3335" s="76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6">
        <f t="shared" si="51"/>
        <v>3335</v>
      </c>
      <c r="B3336" s="76" t="s">
        <v>5960</v>
      </c>
      <c r="C3336" s="76" t="s">
        <v>8397</v>
      </c>
      <c r="D3336" t="s">
        <v>6198</v>
      </c>
      <c r="F3336" t="s">
        <v>8216</v>
      </c>
      <c r="G3336" s="76" t="s">
        <v>24</v>
      </c>
      <c r="H3336" s="76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6">
        <f t="shared" ref="A3337:A3400" si="52">1+A3336</f>
        <v>3336</v>
      </c>
      <c r="B3337" s="76" t="s">
        <v>5960</v>
      </c>
      <c r="C3337" s="76" t="s">
        <v>8397</v>
      </c>
      <c r="D3337" t="s">
        <v>6199</v>
      </c>
      <c r="F3337" t="s">
        <v>8216</v>
      </c>
      <c r="G3337" s="76" t="s">
        <v>24</v>
      </c>
      <c r="H3337" s="76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6">
        <f t="shared" si="52"/>
        <v>3337</v>
      </c>
      <c r="B3338" s="76" t="s">
        <v>5960</v>
      </c>
      <c r="C3338" s="76" t="s">
        <v>8397</v>
      </c>
      <c r="D3338" t="s">
        <v>6202</v>
      </c>
      <c r="F3338" t="s">
        <v>8216</v>
      </c>
      <c r="G3338" s="76" t="s">
        <v>24</v>
      </c>
      <c r="H3338" s="76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6">
        <f t="shared" si="52"/>
        <v>3338</v>
      </c>
      <c r="B3339" s="76" t="s">
        <v>5960</v>
      </c>
      <c r="C3339" s="76" t="s">
        <v>8397</v>
      </c>
      <c r="D3339" t="s">
        <v>6203</v>
      </c>
      <c r="F3339" t="s">
        <v>8216</v>
      </c>
      <c r="G3339" s="76" t="s">
        <v>24</v>
      </c>
      <c r="H3339" s="76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6">
        <f t="shared" si="52"/>
        <v>3339</v>
      </c>
      <c r="B3340" s="76" t="s">
        <v>5960</v>
      </c>
      <c r="C3340" s="76" t="s">
        <v>8397</v>
      </c>
      <c r="D3340" t="s">
        <v>6204</v>
      </c>
      <c r="F3340" t="s">
        <v>8216</v>
      </c>
      <c r="G3340" s="76" t="s">
        <v>24</v>
      </c>
      <c r="H3340" s="76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6">
        <f t="shared" si="52"/>
        <v>3340</v>
      </c>
      <c r="B3341" s="76" t="s">
        <v>5960</v>
      </c>
      <c r="C3341" s="76" t="s">
        <v>8397</v>
      </c>
      <c r="D3341" t="s">
        <v>6205</v>
      </c>
      <c r="F3341" t="s">
        <v>8216</v>
      </c>
      <c r="G3341" s="76" t="s">
        <v>24</v>
      </c>
      <c r="H3341" s="76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6">
        <f t="shared" si="52"/>
        <v>3341</v>
      </c>
      <c r="B3342" s="76" t="s">
        <v>5960</v>
      </c>
      <c r="C3342" s="76" t="s">
        <v>8397</v>
      </c>
      <c r="D3342" t="s">
        <v>6220</v>
      </c>
      <c r="F3342" t="s">
        <v>8217</v>
      </c>
      <c r="G3342" s="76" t="s">
        <v>24</v>
      </c>
      <c r="H3342" s="76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6">
        <f t="shared" si="52"/>
        <v>3342</v>
      </c>
      <c r="B3343" s="76" t="s">
        <v>5960</v>
      </c>
      <c r="C3343" s="76" t="s">
        <v>8397</v>
      </c>
      <c r="D3343" t="s">
        <v>6221</v>
      </c>
      <c r="F3343" t="s">
        <v>8217</v>
      </c>
      <c r="G3343" s="76" t="s">
        <v>24</v>
      </c>
      <c r="H3343" s="76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6">
        <f t="shared" si="52"/>
        <v>3343</v>
      </c>
      <c r="B3344" s="76" t="s">
        <v>5960</v>
      </c>
      <c r="C3344" s="76" t="s">
        <v>8397</v>
      </c>
      <c r="D3344" t="s">
        <v>6214</v>
      </c>
      <c r="F3344" t="s">
        <v>8216</v>
      </c>
      <c r="G3344" s="76" t="s">
        <v>24</v>
      </c>
      <c r="H3344" s="76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6">
        <f t="shared" si="52"/>
        <v>3344</v>
      </c>
      <c r="B3345" s="76" t="s">
        <v>5960</v>
      </c>
      <c r="C3345" s="76" t="s">
        <v>8397</v>
      </c>
      <c r="D3345" t="s">
        <v>6215</v>
      </c>
      <c r="F3345" t="s">
        <v>8216</v>
      </c>
      <c r="G3345" s="76" t="s">
        <v>24</v>
      </c>
      <c r="H3345" s="76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6">
        <f t="shared" si="52"/>
        <v>3345</v>
      </c>
      <c r="B3346" s="76" t="s">
        <v>5960</v>
      </c>
      <c r="C3346" s="76" t="s">
        <v>8397</v>
      </c>
      <c r="D3346" t="s">
        <v>6217</v>
      </c>
      <c r="F3346" t="s">
        <v>8216</v>
      </c>
      <c r="G3346" s="76" t="s">
        <v>24</v>
      </c>
      <c r="H3346" s="76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6">
        <f t="shared" si="52"/>
        <v>3346</v>
      </c>
      <c r="B3347" s="76" t="s">
        <v>5960</v>
      </c>
      <c r="C3347" s="76" t="s">
        <v>8397</v>
      </c>
      <c r="D3347" t="s">
        <v>6222</v>
      </c>
      <c r="F3347" t="s">
        <v>8217</v>
      </c>
      <c r="G3347" s="76" t="s">
        <v>24</v>
      </c>
      <c r="H3347" s="76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6">
        <f t="shared" si="52"/>
        <v>3347</v>
      </c>
      <c r="B3348" s="76" t="s">
        <v>5960</v>
      </c>
      <c r="C3348" s="76" t="s">
        <v>8397</v>
      </c>
      <c r="D3348" t="s">
        <v>6161</v>
      </c>
      <c r="F3348" t="s">
        <v>6158</v>
      </c>
      <c r="G3348" s="76" t="s">
        <v>24</v>
      </c>
      <c r="H3348" s="76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6">
        <f t="shared" si="52"/>
        <v>3348</v>
      </c>
      <c r="B3349" s="76" t="s">
        <v>5960</v>
      </c>
      <c r="C3349" s="76" t="s">
        <v>8397</v>
      </c>
      <c r="D3349" t="s">
        <v>1372</v>
      </c>
      <c r="F3349" t="s">
        <v>6134</v>
      </c>
      <c r="G3349" s="76" t="s">
        <v>24</v>
      </c>
      <c r="H3349" s="76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6">
        <f t="shared" si="52"/>
        <v>3349</v>
      </c>
      <c r="B3350" s="76" t="s">
        <v>5960</v>
      </c>
      <c r="C3350" s="76" t="s">
        <v>8397</v>
      </c>
      <c r="D3350" t="s">
        <v>7492</v>
      </c>
      <c r="F3350" t="s">
        <v>4645</v>
      </c>
      <c r="G3350" s="76" t="s">
        <v>24</v>
      </c>
      <c r="H3350" s="76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6">
        <f t="shared" si="52"/>
        <v>3350</v>
      </c>
      <c r="B3351" s="76" t="s">
        <v>5960</v>
      </c>
      <c r="C3351" s="76" t="s">
        <v>8397</v>
      </c>
      <c r="D3351" t="s">
        <v>8252</v>
      </c>
      <c r="F3351" t="s">
        <v>6130</v>
      </c>
      <c r="G3351" s="76" t="s">
        <v>24</v>
      </c>
      <c r="H3351" s="76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6">
        <f t="shared" si="52"/>
        <v>3351</v>
      </c>
      <c r="B3352" s="76" t="s">
        <v>5960</v>
      </c>
      <c r="C3352" s="76" t="s">
        <v>8397</v>
      </c>
      <c r="D3352" t="s">
        <v>8253</v>
      </c>
      <c r="F3352" t="s">
        <v>6130</v>
      </c>
      <c r="G3352" s="76" t="s">
        <v>24</v>
      </c>
      <c r="H3352" s="76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6">
        <f t="shared" si="52"/>
        <v>3352</v>
      </c>
      <c r="B3353" s="76" t="s">
        <v>5960</v>
      </c>
      <c r="C3353" s="76" t="s">
        <v>8397</v>
      </c>
      <c r="D3353" t="s">
        <v>8254</v>
      </c>
      <c r="F3353" t="s">
        <v>6130</v>
      </c>
      <c r="G3353" s="76" t="s">
        <v>24</v>
      </c>
      <c r="H3353" s="76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6">
        <f t="shared" si="52"/>
        <v>3353</v>
      </c>
      <c r="B3354" s="76" t="s">
        <v>5960</v>
      </c>
      <c r="C3354" s="76" t="s">
        <v>8397</v>
      </c>
      <c r="D3354" t="s">
        <v>8255</v>
      </c>
      <c r="F3354" t="s">
        <v>8216</v>
      </c>
      <c r="G3354" s="76" t="s">
        <v>24</v>
      </c>
      <c r="H3354" s="76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6">
        <f t="shared" si="52"/>
        <v>3354</v>
      </c>
      <c r="B3355" s="76" t="s">
        <v>5960</v>
      </c>
      <c r="C3355" s="76" t="s">
        <v>8397</v>
      </c>
      <c r="D3355" t="s">
        <v>1252</v>
      </c>
      <c r="F3355" t="s">
        <v>1249</v>
      </c>
      <c r="G3355" s="76" t="s">
        <v>24</v>
      </c>
      <c r="H3355" s="76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6">
        <f t="shared" si="52"/>
        <v>3355</v>
      </c>
      <c r="B3356" s="76" t="s">
        <v>5960</v>
      </c>
      <c r="C3356" s="76" t="s">
        <v>8397</v>
      </c>
      <c r="D3356" t="s">
        <v>8257</v>
      </c>
      <c r="F3356" t="s">
        <v>2490</v>
      </c>
      <c r="G3356" s="76" t="s">
        <v>24</v>
      </c>
      <c r="H3356" s="76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6">
        <f t="shared" si="52"/>
        <v>3356</v>
      </c>
      <c r="B3357" s="76" t="s">
        <v>5960</v>
      </c>
      <c r="C3357" s="76" t="s">
        <v>8397</v>
      </c>
      <c r="D3357" t="s">
        <v>8258</v>
      </c>
      <c r="F3357" t="s">
        <v>2490</v>
      </c>
      <c r="G3357" s="76" t="s">
        <v>24</v>
      </c>
      <c r="H3357" s="76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6">
        <f t="shared" si="52"/>
        <v>3357</v>
      </c>
      <c r="B3358" s="76" t="s">
        <v>5960</v>
      </c>
      <c r="C3358" s="76" t="s">
        <v>8397</v>
      </c>
      <c r="D3358" t="s">
        <v>8259</v>
      </c>
      <c r="F3358" t="s">
        <v>2490</v>
      </c>
      <c r="G3358" s="76" t="s">
        <v>24</v>
      </c>
      <c r="H3358" s="76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6">
        <f t="shared" si="52"/>
        <v>3358</v>
      </c>
      <c r="B3359" s="76" t="s">
        <v>5960</v>
      </c>
      <c r="C3359" s="76" t="s">
        <v>8397</v>
      </c>
      <c r="D3359" t="s">
        <v>8260</v>
      </c>
      <c r="F3359" t="s">
        <v>2490</v>
      </c>
      <c r="G3359" s="76" t="s">
        <v>24</v>
      </c>
      <c r="H3359" s="76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6">
        <f t="shared" si="52"/>
        <v>3359</v>
      </c>
      <c r="B3360" s="76" t="s">
        <v>5960</v>
      </c>
      <c r="C3360" s="76" t="s">
        <v>8397</v>
      </c>
      <c r="D3360" t="s">
        <v>8261</v>
      </c>
      <c r="F3360" t="s">
        <v>2490</v>
      </c>
      <c r="G3360" s="76" t="s">
        <v>24</v>
      </c>
      <c r="H3360" s="76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6">
        <f t="shared" si="52"/>
        <v>3360</v>
      </c>
      <c r="B3361" s="76" t="s">
        <v>5960</v>
      </c>
      <c r="C3361" s="76" t="s">
        <v>8397</v>
      </c>
      <c r="D3361" t="s">
        <v>8262</v>
      </c>
      <c r="F3361" t="s">
        <v>2490</v>
      </c>
      <c r="G3361" s="76" t="s">
        <v>24</v>
      </c>
      <c r="H3361" s="76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6">
        <f t="shared" si="52"/>
        <v>3361</v>
      </c>
      <c r="B3362" s="76" t="s">
        <v>5960</v>
      </c>
      <c r="C3362" s="76" t="s">
        <v>8397</v>
      </c>
      <c r="D3362" t="s">
        <v>8263</v>
      </c>
      <c r="F3362" t="s">
        <v>2490</v>
      </c>
      <c r="G3362" s="76" t="s">
        <v>24</v>
      </c>
      <c r="H3362" s="76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6">
        <f t="shared" si="52"/>
        <v>3362</v>
      </c>
      <c r="B3363" s="76" t="s">
        <v>5960</v>
      </c>
      <c r="C3363" s="76" t="s">
        <v>8397</v>
      </c>
      <c r="D3363" t="s">
        <v>8264</v>
      </c>
      <c r="F3363" t="s">
        <v>2490</v>
      </c>
      <c r="G3363" s="76" t="s">
        <v>24</v>
      </c>
      <c r="H3363" s="76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6">
        <f t="shared" si="52"/>
        <v>3363</v>
      </c>
      <c r="B3364" s="76" t="s">
        <v>5960</v>
      </c>
      <c r="C3364" s="76" t="s">
        <v>8397</v>
      </c>
      <c r="D3364" t="s">
        <v>8265</v>
      </c>
      <c r="F3364" t="s">
        <v>2490</v>
      </c>
      <c r="G3364" s="76" t="s">
        <v>24</v>
      </c>
      <c r="H3364" s="76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6">
        <f t="shared" si="52"/>
        <v>3364</v>
      </c>
      <c r="B3365" s="76" t="s">
        <v>5960</v>
      </c>
      <c r="C3365" s="76" t="s">
        <v>8397</v>
      </c>
      <c r="D3365" t="s">
        <v>8266</v>
      </c>
      <c r="F3365" t="s">
        <v>2490</v>
      </c>
      <c r="G3365" s="76" t="s">
        <v>24</v>
      </c>
      <c r="H3365" s="76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6">
        <f t="shared" si="52"/>
        <v>3365</v>
      </c>
      <c r="B3366" s="76" t="s">
        <v>5960</v>
      </c>
      <c r="C3366" s="76" t="s">
        <v>8397</v>
      </c>
      <c r="D3366" t="s">
        <v>8267</v>
      </c>
      <c r="F3366" t="s">
        <v>2490</v>
      </c>
      <c r="G3366" s="76" t="s">
        <v>24</v>
      </c>
      <c r="H3366" s="76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6">
        <f t="shared" si="52"/>
        <v>3366</v>
      </c>
      <c r="B3367" s="76" t="s">
        <v>5960</v>
      </c>
      <c r="C3367" s="76" t="s">
        <v>8397</v>
      </c>
      <c r="D3367" t="s">
        <v>8268</v>
      </c>
      <c r="F3367" t="s">
        <v>2490</v>
      </c>
      <c r="G3367" s="76" t="s">
        <v>24</v>
      </c>
      <c r="H3367" s="76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6">
        <f t="shared" si="52"/>
        <v>3367</v>
      </c>
      <c r="B3368" s="76" t="s">
        <v>5960</v>
      </c>
      <c r="C3368" s="76" t="s">
        <v>8397</v>
      </c>
      <c r="D3368" t="s">
        <v>8269</v>
      </c>
      <c r="F3368" t="s">
        <v>2490</v>
      </c>
      <c r="G3368" s="76" t="s">
        <v>24</v>
      </c>
      <c r="H3368" s="76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6">
        <f t="shared" si="52"/>
        <v>3368</v>
      </c>
      <c r="B3369" s="76" t="s">
        <v>5960</v>
      </c>
      <c r="C3369" s="76" t="s">
        <v>8397</v>
      </c>
      <c r="D3369" t="s">
        <v>8270</v>
      </c>
      <c r="F3369" t="s">
        <v>2490</v>
      </c>
      <c r="G3369" s="76" t="s">
        <v>24</v>
      </c>
      <c r="H3369" s="76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6">
        <f t="shared" si="52"/>
        <v>3369</v>
      </c>
      <c r="B3370" s="76" t="s">
        <v>5960</v>
      </c>
      <c r="C3370" s="76" t="s">
        <v>8397</v>
      </c>
      <c r="D3370" t="s">
        <v>6011</v>
      </c>
      <c r="F3370" t="s">
        <v>2504</v>
      </c>
      <c r="G3370" s="76" t="s">
        <v>24</v>
      </c>
      <c r="H3370" s="76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6">
        <f t="shared" si="52"/>
        <v>3370</v>
      </c>
      <c r="B3371" s="76" t="s">
        <v>5960</v>
      </c>
      <c r="C3371" s="76" t="s">
        <v>8397</v>
      </c>
      <c r="D3371" t="s">
        <v>8271</v>
      </c>
      <c r="F3371" t="s">
        <v>2515</v>
      </c>
      <c r="G3371" s="76" t="s">
        <v>24</v>
      </c>
      <c r="H3371" s="76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6">
        <f t="shared" si="52"/>
        <v>3371</v>
      </c>
      <c r="B3372" s="76" t="s">
        <v>5960</v>
      </c>
      <c r="C3372" s="76" t="s">
        <v>8397</v>
      </c>
      <c r="D3372" t="s">
        <v>8272</v>
      </c>
      <c r="F3372" t="s">
        <v>2515</v>
      </c>
      <c r="G3372" s="76" t="s">
        <v>24</v>
      </c>
      <c r="H3372" s="76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6">
        <f t="shared" si="52"/>
        <v>3372</v>
      </c>
      <c r="B3373" s="76" t="s">
        <v>5960</v>
      </c>
      <c r="C3373" s="76" t="s">
        <v>8397</v>
      </c>
      <c r="D3373" t="s">
        <v>8273</v>
      </c>
      <c r="F3373" t="s">
        <v>2515</v>
      </c>
      <c r="G3373" s="76" t="s">
        <v>24</v>
      </c>
      <c r="H3373" s="76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6">
        <f t="shared" si="52"/>
        <v>3373</v>
      </c>
      <c r="B3374" s="76" t="s">
        <v>5960</v>
      </c>
      <c r="C3374" s="76" t="s">
        <v>8397</v>
      </c>
      <c r="D3374" t="s">
        <v>1455</v>
      </c>
      <c r="F3374" t="s">
        <v>2515</v>
      </c>
      <c r="G3374" s="76" t="s">
        <v>24</v>
      </c>
      <c r="H3374" s="76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6">
        <f t="shared" si="52"/>
        <v>3374</v>
      </c>
      <c r="B3375" s="76" t="s">
        <v>5960</v>
      </c>
      <c r="C3375" s="76" t="s">
        <v>8397</v>
      </c>
      <c r="D3375" t="s">
        <v>8274</v>
      </c>
      <c r="F3375" t="s">
        <v>2515</v>
      </c>
      <c r="G3375" s="76" t="s">
        <v>24</v>
      </c>
      <c r="H3375" s="76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6">
        <f t="shared" si="52"/>
        <v>3375</v>
      </c>
      <c r="B3376" s="76" t="s">
        <v>5960</v>
      </c>
      <c r="C3376" s="76" t="s">
        <v>8397</v>
      </c>
      <c r="D3376" t="s">
        <v>8275</v>
      </c>
      <c r="F3376" t="s">
        <v>2515</v>
      </c>
      <c r="G3376" s="76" t="s">
        <v>24</v>
      </c>
      <c r="H3376" s="76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6">
        <f t="shared" si="52"/>
        <v>3376</v>
      </c>
      <c r="B3377" s="76" t="s">
        <v>5960</v>
      </c>
      <c r="C3377" s="76" t="s">
        <v>8397</v>
      </c>
      <c r="D3377" t="s">
        <v>1458</v>
      </c>
      <c r="F3377" t="s">
        <v>2515</v>
      </c>
      <c r="G3377" s="76" t="s">
        <v>24</v>
      </c>
      <c r="H3377" s="76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6">
        <f t="shared" si="52"/>
        <v>3377</v>
      </c>
      <c r="B3378" s="76" t="s">
        <v>5960</v>
      </c>
      <c r="C3378" s="76" t="s">
        <v>8397</v>
      </c>
      <c r="D3378" t="s">
        <v>8276</v>
      </c>
      <c r="F3378" t="s">
        <v>2515</v>
      </c>
      <c r="G3378" s="76" t="s">
        <v>24</v>
      </c>
      <c r="H3378" s="76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6">
        <f t="shared" si="52"/>
        <v>3378</v>
      </c>
      <c r="B3379" s="76" t="s">
        <v>5960</v>
      </c>
      <c r="C3379" s="76" t="s">
        <v>8397</v>
      </c>
      <c r="D3379" t="s">
        <v>1461</v>
      </c>
      <c r="F3379" t="s">
        <v>2515</v>
      </c>
      <c r="G3379" s="76" t="s">
        <v>24</v>
      </c>
      <c r="H3379" s="76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6">
        <f t="shared" si="52"/>
        <v>3379</v>
      </c>
      <c r="B3380" s="76" t="s">
        <v>5960</v>
      </c>
      <c r="C3380" s="76" t="s">
        <v>8397</v>
      </c>
      <c r="D3380" t="s">
        <v>8277</v>
      </c>
      <c r="F3380" t="s">
        <v>2515</v>
      </c>
      <c r="G3380" s="76" t="s">
        <v>24</v>
      </c>
      <c r="H3380" s="76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6">
        <f t="shared" si="52"/>
        <v>3380</v>
      </c>
      <c r="B3381" s="76" t="s">
        <v>5960</v>
      </c>
      <c r="C3381" s="76" t="s">
        <v>8397</v>
      </c>
      <c r="D3381" t="s">
        <v>8278</v>
      </c>
      <c r="F3381" t="s">
        <v>2515</v>
      </c>
      <c r="G3381" s="76" t="s">
        <v>24</v>
      </c>
      <c r="H3381" s="76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6">
        <f t="shared" si="52"/>
        <v>3381</v>
      </c>
      <c r="B3382" s="76" t="s">
        <v>5960</v>
      </c>
      <c r="C3382" s="76" t="s">
        <v>8397</v>
      </c>
      <c r="D3382" t="s">
        <v>8279</v>
      </c>
      <c r="F3382" t="s">
        <v>2515</v>
      </c>
      <c r="G3382" s="76" t="s">
        <v>24</v>
      </c>
      <c r="H3382" s="76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6">
        <f t="shared" si="52"/>
        <v>3382</v>
      </c>
      <c r="B3383" s="76" t="s">
        <v>5960</v>
      </c>
      <c r="C3383" s="76" t="s">
        <v>8397</v>
      </c>
      <c r="D3383" t="s">
        <v>8280</v>
      </c>
      <c r="F3383" t="s">
        <v>2515</v>
      </c>
      <c r="G3383" s="76" t="s">
        <v>24</v>
      </c>
      <c r="H3383" s="76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6">
        <f t="shared" si="52"/>
        <v>3383</v>
      </c>
      <c r="B3384" s="76" t="s">
        <v>5960</v>
      </c>
      <c r="C3384" s="76" t="s">
        <v>8397</v>
      </c>
      <c r="D3384" t="s">
        <v>8281</v>
      </c>
      <c r="F3384" t="s">
        <v>2515</v>
      </c>
      <c r="G3384" s="76" t="s">
        <v>24</v>
      </c>
      <c r="H3384" s="76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6">
        <f t="shared" si="52"/>
        <v>3384</v>
      </c>
      <c r="B3385" s="76" t="s">
        <v>5960</v>
      </c>
      <c r="C3385" s="76" t="s">
        <v>8397</v>
      </c>
      <c r="D3385" t="s">
        <v>8282</v>
      </c>
      <c r="F3385" t="s">
        <v>2515</v>
      </c>
      <c r="G3385" s="76" t="s">
        <v>24</v>
      </c>
      <c r="H3385" s="76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6">
        <f t="shared" si="52"/>
        <v>3385</v>
      </c>
      <c r="B3386" s="76" t="s">
        <v>5960</v>
      </c>
      <c r="C3386" s="76" t="s">
        <v>8397</v>
      </c>
      <c r="D3386" t="s">
        <v>6197</v>
      </c>
      <c r="F3386" t="s">
        <v>2509</v>
      </c>
      <c r="G3386" s="76" t="s">
        <v>24</v>
      </c>
      <c r="H3386" s="76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6">
        <f t="shared" si="52"/>
        <v>3386</v>
      </c>
      <c r="B3387" s="76" t="s">
        <v>5960</v>
      </c>
      <c r="C3387" s="76" t="s">
        <v>8395</v>
      </c>
      <c r="D3387" s="76" t="s">
        <v>8398</v>
      </c>
      <c r="E3387" t="s">
        <v>8388</v>
      </c>
      <c r="F3387" t="s">
        <v>6842</v>
      </c>
      <c r="G3387" t="s">
        <v>18</v>
      </c>
      <c r="H3387" s="76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EL</v>
      </c>
      <c r="K3387" s="76"/>
      <c r="L3387" s="77"/>
      <c r="M3387" s="77" t="s">
        <v>1752</v>
      </c>
    </row>
    <row r="3388" spans="1:13" hidden="1" x14ac:dyDescent="0.25">
      <c r="A3388" s="76">
        <f t="shared" si="52"/>
        <v>3387</v>
      </c>
      <c r="B3388" s="76" t="s">
        <v>5960</v>
      </c>
      <c r="C3388" s="76" t="s">
        <v>8395</v>
      </c>
      <c r="D3388" s="76" t="s">
        <v>8399</v>
      </c>
      <c r="E3388" t="s">
        <v>8389</v>
      </c>
      <c r="F3388" t="s">
        <v>8390</v>
      </c>
      <c r="G3388" t="s">
        <v>18</v>
      </c>
      <c r="H3388" s="76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EL</v>
      </c>
      <c r="K3388" s="76"/>
      <c r="L3388" s="77"/>
      <c r="M3388" s="77" t="s">
        <v>1752</v>
      </c>
    </row>
    <row r="3389" spans="1:13" hidden="1" x14ac:dyDescent="0.25">
      <c r="A3389" s="76">
        <f t="shared" si="52"/>
        <v>3388</v>
      </c>
      <c r="B3389" s="76" t="s">
        <v>5960</v>
      </c>
      <c r="C3389" s="76" t="s">
        <v>8395</v>
      </c>
      <c r="D3389" t="s">
        <v>6994</v>
      </c>
      <c r="F3389" t="s">
        <v>8049</v>
      </c>
      <c r="G3389" t="s">
        <v>24</v>
      </c>
      <c r="H3389" s="76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6">
        <f t="shared" si="52"/>
        <v>3389</v>
      </c>
      <c r="B3390" s="76" t="s">
        <v>5960</v>
      </c>
      <c r="C3390" s="76" t="s">
        <v>8395</v>
      </c>
      <c r="D3390" t="s">
        <v>2031</v>
      </c>
      <c r="F3390" t="s">
        <v>327</v>
      </c>
      <c r="G3390" t="s">
        <v>24</v>
      </c>
      <c r="H3390" s="76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6">
        <f t="shared" si="52"/>
        <v>3390</v>
      </c>
      <c r="B3391" s="76" t="s">
        <v>5960</v>
      </c>
      <c r="C3391" s="76" t="s">
        <v>8395</v>
      </c>
      <c r="D3391" t="s">
        <v>6942</v>
      </c>
      <c r="F3391" t="s">
        <v>327</v>
      </c>
      <c r="G3391" t="s">
        <v>24</v>
      </c>
      <c r="H3391" s="76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6">
        <f t="shared" si="52"/>
        <v>3391</v>
      </c>
      <c r="B3392" s="76" t="s">
        <v>5960</v>
      </c>
      <c r="C3392" s="76" t="s">
        <v>8395</v>
      </c>
      <c r="D3392" t="s">
        <v>6944</v>
      </c>
      <c r="F3392" t="s">
        <v>327</v>
      </c>
      <c r="G3392" t="s">
        <v>24</v>
      </c>
      <c r="H3392" s="76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6">
        <f t="shared" si="52"/>
        <v>3392</v>
      </c>
      <c r="B3393" s="76" t="s">
        <v>5960</v>
      </c>
      <c r="C3393" s="76" t="s">
        <v>8395</v>
      </c>
      <c r="D3393" t="s">
        <v>6946</v>
      </c>
      <c r="F3393" t="s">
        <v>327</v>
      </c>
      <c r="G3393" t="s">
        <v>24</v>
      </c>
      <c r="H3393" s="76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6">
        <f t="shared" si="52"/>
        <v>3393</v>
      </c>
      <c r="B3394" s="76" t="s">
        <v>5960</v>
      </c>
      <c r="C3394" s="76" t="s">
        <v>8395</v>
      </c>
      <c r="D3394" t="s">
        <v>6948</v>
      </c>
      <c r="F3394" t="s">
        <v>327</v>
      </c>
      <c r="G3394" t="s">
        <v>24</v>
      </c>
      <c r="H3394" s="76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6">
        <f t="shared" si="52"/>
        <v>3394</v>
      </c>
      <c r="B3395" s="76" t="s">
        <v>5960</v>
      </c>
      <c r="C3395" s="76" t="s">
        <v>8395</v>
      </c>
      <c r="D3395" t="s">
        <v>6950</v>
      </c>
      <c r="F3395" t="s">
        <v>327</v>
      </c>
      <c r="G3395" t="s">
        <v>24</v>
      </c>
      <c r="H3395" s="76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6">
        <f t="shared" si="52"/>
        <v>3395</v>
      </c>
      <c r="B3396" s="76" t="s">
        <v>5960</v>
      </c>
      <c r="C3396" s="76" t="s">
        <v>8395</v>
      </c>
      <c r="D3396" t="s">
        <v>2027</v>
      </c>
      <c r="F3396" t="s">
        <v>327</v>
      </c>
      <c r="G3396" t="s">
        <v>24</v>
      </c>
      <c r="H3396" s="76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6">
        <f t="shared" si="52"/>
        <v>3396</v>
      </c>
      <c r="B3397" s="76" t="s">
        <v>5960</v>
      </c>
      <c r="C3397" s="76" t="s">
        <v>8395</v>
      </c>
      <c r="D3397" t="s">
        <v>2029</v>
      </c>
      <c r="F3397" t="s">
        <v>327</v>
      </c>
      <c r="G3397" t="s">
        <v>24</v>
      </c>
      <c r="H3397" s="76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6">
        <f t="shared" si="52"/>
        <v>3397</v>
      </c>
      <c r="B3398" s="76" t="s">
        <v>5960</v>
      </c>
      <c r="C3398" s="76" t="s">
        <v>8395</v>
      </c>
      <c r="D3398" t="s">
        <v>6961</v>
      </c>
      <c r="F3398" t="s">
        <v>327</v>
      </c>
      <c r="G3398" t="s">
        <v>24</v>
      </c>
      <c r="H3398" s="76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6">
        <f t="shared" si="52"/>
        <v>3398</v>
      </c>
      <c r="B3399" s="76" t="s">
        <v>5960</v>
      </c>
      <c r="C3399" s="76" t="s">
        <v>8395</v>
      </c>
      <c r="D3399" t="s">
        <v>6963</v>
      </c>
      <c r="F3399" t="s">
        <v>327</v>
      </c>
      <c r="G3399" t="s">
        <v>24</v>
      </c>
      <c r="H3399" s="76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6">
        <f t="shared" si="52"/>
        <v>3399</v>
      </c>
      <c r="B3400" s="76" t="s">
        <v>5960</v>
      </c>
      <c r="C3400" s="76" t="s">
        <v>8395</v>
      </c>
      <c r="D3400" t="s">
        <v>6967</v>
      </c>
      <c r="F3400" t="s">
        <v>327</v>
      </c>
      <c r="G3400" t="s">
        <v>24</v>
      </c>
      <c r="H3400" s="76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6">
        <f t="shared" ref="A3401:A3410" si="53">1+A3400</f>
        <v>3400</v>
      </c>
      <c r="B3401" s="76" t="s">
        <v>5960</v>
      </c>
      <c r="C3401" s="76" t="s">
        <v>8395</v>
      </c>
      <c r="D3401" t="s">
        <v>6961</v>
      </c>
      <c r="F3401" t="s">
        <v>327</v>
      </c>
      <c r="G3401" t="s">
        <v>24</v>
      </c>
      <c r="H3401" s="76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6">
        <f t="shared" si="53"/>
        <v>3401</v>
      </c>
      <c r="B3402" s="76" t="s">
        <v>5960</v>
      </c>
      <c r="C3402" s="76" t="s">
        <v>8395</v>
      </c>
      <c r="D3402" t="s">
        <v>2420</v>
      </c>
      <c r="E3402" t="s">
        <v>8391</v>
      </c>
      <c r="F3402" t="s">
        <v>6842</v>
      </c>
      <c r="G3402" t="s">
        <v>496</v>
      </c>
      <c r="H3402" s="76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6">
        <f t="shared" si="53"/>
        <v>3402</v>
      </c>
      <c r="B3403" s="76" t="s">
        <v>5960</v>
      </c>
      <c r="C3403" s="76" t="s">
        <v>8395</v>
      </c>
      <c r="D3403" t="s">
        <v>2422</v>
      </c>
      <c r="E3403" t="s">
        <v>8392</v>
      </c>
      <c r="G3403" t="s">
        <v>63</v>
      </c>
      <c r="H3403" s="76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7" t="s">
        <v>8407</v>
      </c>
      <c r="L3403" s="77"/>
      <c r="M3403" s="77" t="s">
        <v>1752</v>
      </c>
    </row>
    <row r="3404" spans="1:13" hidden="1" x14ac:dyDescent="0.25">
      <c r="A3404" s="76">
        <f t="shared" si="53"/>
        <v>3403</v>
      </c>
      <c r="B3404" s="76" t="s">
        <v>5960</v>
      </c>
      <c r="C3404" s="76" t="s">
        <v>8395</v>
      </c>
      <c r="D3404" t="s">
        <v>5506</v>
      </c>
      <c r="E3404" t="s">
        <v>8393</v>
      </c>
      <c r="G3404" t="s">
        <v>63</v>
      </c>
      <c r="H3404" s="76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7" t="s">
        <v>8407</v>
      </c>
      <c r="L3404" s="77"/>
      <c r="M3404" s="77" t="s">
        <v>1752</v>
      </c>
    </row>
    <row r="3405" spans="1:13" hidden="1" x14ac:dyDescent="0.25">
      <c r="A3405" s="76">
        <f t="shared" si="53"/>
        <v>3404</v>
      </c>
      <c r="B3405" s="76" t="s">
        <v>5960</v>
      </c>
      <c r="C3405" s="76" t="s">
        <v>8395</v>
      </c>
      <c r="D3405" t="s">
        <v>7167</v>
      </c>
      <c r="E3405" t="s">
        <v>8394</v>
      </c>
      <c r="G3405" t="s">
        <v>63</v>
      </c>
      <c r="H3405" s="76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8407</v>
      </c>
      <c r="L3405" s="77"/>
      <c r="M3405" s="77" t="s">
        <v>1752</v>
      </c>
    </row>
    <row r="3406" spans="1:13" hidden="1" x14ac:dyDescent="0.25">
      <c r="A3406" s="76">
        <f t="shared" si="53"/>
        <v>3405</v>
      </c>
      <c r="B3406" s="76" t="s">
        <v>5960</v>
      </c>
      <c r="C3406" s="76" t="s">
        <v>8396</v>
      </c>
      <c r="D3406" t="s">
        <v>8345</v>
      </c>
      <c r="F3406" t="s">
        <v>39</v>
      </c>
      <c r="G3406" t="s">
        <v>24</v>
      </c>
      <c r="H3406" s="76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MGF</v>
      </c>
      <c r="K3406" s="76" t="s">
        <v>8406</v>
      </c>
      <c r="L3406" s="77"/>
      <c r="M3406" s="77" t="s">
        <v>40</v>
      </c>
    </row>
    <row r="3407" spans="1:13" hidden="1" x14ac:dyDescent="0.25">
      <c r="A3407" s="76">
        <f t="shared" si="53"/>
        <v>3406</v>
      </c>
      <c r="B3407" s="76" t="s">
        <v>5960</v>
      </c>
      <c r="C3407" s="76" t="s">
        <v>8396</v>
      </c>
      <c r="D3407" t="s">
        <v>8346</v>
      </c>
      <c r="F3407" t="s">
        <v>39</v>
      </c>
      <c r="G3407" t="s">
        <v>24</v>
      </c>
      <c r="H3407" s="76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MGF</v>
      </c>
      <c r="K3407" s="76" t="s">
        <v>8406</v>
      </c>
      <c r="L3407" s="77"/>
      <c r="M3407" s="77" t="s">
        <v>40</v>
      </c>
    </row>
    <row r="3408" spans="1:13" hidden="1" x14ac:dyDescent="0.25">
      <c r="A3408" s="76">
        <f t="shared" si="53"/>
        <v>3407</v>
      </c>
      <c r="B3408" s="76" t="s">
        <v>5960</v>
      </c>
      <c r="C3408" t="s">
        <v>8401</v>
      </c>
      <c r="D3408" t="s">
        <v>591</v>
      </c>
      <c r="F3408" t="s">
        <v>551</v>
      </c>
      <c r="G3408" t="s">
        <v>24</v>
      </c>
      <c r="H3408" s="76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L3408" s="77"/>
      <c r="M3408" s="77" t="s">
        <v>7208</v>
      </c>
    </row>
    <row r="3409" spans="1:13" hidden="1" x14ac:dyDescent="0.25">
      <c r="A3409" s="76">
        <f t="shared" si="53"/>
        <v>3408</v>
      </c>
      <c r="B3409" s="76" t="s">
        <v>5960</v>
      </c>
      <c r="C3409" t="s">
        <v>8409</v>
      </c>
      <c r="D3409" t="s">
        <v>456</v>
      </c>
      <c r="E3409" t="s">
        <v>8410</v>
      </c>
      <c r="G3409" t="s">
        <v>63</v>
      </c>
      <c r="H3409" s="76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L3409" s="77"/>
      <c r="M3409" s="77" t="s">
        <v>7208</v>
      </c>
    </row>
    <row r="3410" spans="1:13" hidden="1" x14ac:dyDescent="0.25">
      <c r="A3410" s="76">
        <f t="shared" si="53"/>
        <v>3409</v>
      </c>
      <c r="B3410" s="76" t="s">
        <v>5960</v>
      </c>
      <c r="C3410" t="s">
        <v>8409</v>
      </c>
      <c r="D3410" t="s">
        <v>460</v>
      </c>
      <c r="E3410" t="s">
        <v>8411</v>
      </c>
      <c r="G3410" s="76" t="s">
        <v>63</v>
      </c>
      <c r="H3410" s="76" t="str">
        <f>IFERROR(VLOOKUP(Table2[[#This Row],[Ticket]],Okey!A:B,2,0),"")</f>
        <v>ok</v>
      </c>
      <c r="I3410" s="76" t="s">
        <v>8319</v>
      </c>
      <c r="J3410" t="str">
        <f>VLOOKUP(Table2[[#This Row],[Author]],People!A:B,2,0)</f>
        <v>MGF</v>
      </c>
      <c r="L3410" s="77"/>
      <c r="M3410" s="77" t="s">
        <v>7208</v>
      </c>
    </row>
    <row r="3411" spans="1:13" hidden="1" x14ac:dyDescent="0.25">
      <c r="A3411" s="77">
        <f>1+A3410</f>
        <v>3410</v>
      </c>
      <c r="B3411" s="76" t="s">
        <v>5960</v>
      </c>
      <c r="C3411" t="s">
        <v>8413</v>
      </c>
      <c r="D3411" s="76" t="s">
        <v>8412</v>
      </c>
      <c r="E3411" t="s">
        <v>8414</v>
      </c>
      <c r="F3411" s="76" t="s">
        <v>1751</v>
      </c>
      <c r="G3411" s="76" t="s">
        <v>18</v>
      </c>
      <c r="H3411" s="76" t="str">
        <f>IFERROR(VLOOKUP(Table2[[#This Row],[Ticket]],Okey!A:B,2,0),"")</f>
        <v>ok</v>
      </c>
      <c r="I3411" t="s">
        <v>8319</v>
      </c>
      <c r="J3411" t="str">
        <f>VLOOKUP(Table2[[#This Row],[Author]],People!A:B,2,0)</f>
        <v>EL</v>
      </c>
      <c r="L3411" s="77"/>
      <c r="M3411" s="77" t="s">
        <v>8415</v>
      </c>
    </row>
    <row r="3412" spans="1:13" hidden="1" x14ac:dyDescent="0.25">
      <c r="A3412" s="77">
        <f>1+A3411</f>
        <v>3411</v>
      </c>
      <c r="B3412" s="76" t="s">
        <v>5960</v>
      </c>
      <c r="C3412" t="s">
        <v>8428</v>
      </c>
      <c r="D3412" t="s">
        <v>8116</v>
      </c>
      <c r="E3412" t="s">
        <v>8416</v>
      </c>
      <c r="G3412" t="s">
        <v>63</v>
      </c>
      <c r="H3412" s="76" t="str">
        <f>IFERROR(VLOOKUP(Table2[[#This Row],[Ticket]],Okey!A:B,2,0),"")</f>
        <v>ok</v>
      </c>
      <c r="I3412" s="76" t="s">
        <v>8319</v>
      </c>
      <c r="J3412" t="str">
        <f>VLOOKUP(Table2[[#This Row],[Author]],People!A:B,2,0)</f>
        <v>MGF</v>
      </c>
      <c r="L3412" s="77"/>
      <c r="M3412" s="77" t="s">
        <v>761</v>
      </c>
    </row>
    <row r="3413" spans="1:13" hidden="1" x14ac:dyDescent="0.25">
      <c r="A3413" s="77">
        <f t="shared" ref="A3413:A3419" si="54">1+A3412</f>
        <v>3412</v>
      </c>
      <c r="B3413" s="76" t="s">
        <v>5960</v>
      </c>
      <c r="C3413" s="76" t="s">
        <v>8428</v>
      </c>
      <c r="D3413" t="s">
        <v>8117</v>
      </c>
      <c r="E3413" t="s">
        <v>8417</v>
      </c>
      <c r="G3413" s="76" t="s">
        <v>63</v>
      </c>
      <c r="H3413" s="76" t="str">
        <f>IFERROR(VLOOKUP(Table2[[#This Row],[Ticket]],Okey!A:B,2,0),"")</f>
        <v>ok</v>
      </c>
      <c r="I3413" s="76" t="s">
        <v>8319</v>
      </c>
      <c r="J3413" t="str">
        <f>VLOOKUP(Table2[[#This Row],[Author]],People!A:B,2,0)</f>
        <v>MGF</v>
      </c>
      <c r="L3413" s="77"/>
      <c r="M3413" s="77" t="s">
        <v>761</v>
      </c>
    </row>
    <row r="3414" spans="1:13" hidden="1" x14ac:dyDescent="0.25">
      <c r="A3414" s="77">
        <f t="shared" si="54"/>
        <v>3413</v>
      </c>
      <c r="B3414" s="76" t="s">
        <v>5960</v>
      </c>
      <c r="C3414" s="76" t="s">
        <v>8428</v>
      </c>
      <c r="D3414" t="s">
        <v>8118</v>
      </c>
      <c r="E3414" t="s">
        <v>8418</v>
      </c>
      <c r="G3414" s="76" t="s">
        <v>63</v>
      </c>
      <c r="H3414" s="76" t="str">
        <f>IFERROR(VLOOKUP(Table2[[#This Row],[Ticket]],Okey!A:B,2,0),"")</f>
        <v>ok</v>
      </c>
      <c r="I3414" s="76" t="s">
        <v>8319</v>
      </c>
      <c r="J3414" t="str">
        <f>VLOOKUP(Table2[[#This Row],[Author]],People!A:B,2,0)</f>
        <v>MGF</v>
      </c>
      <c r="L3414" s="77"/>
      <c r="M3414" s="77" t="s">
        <v>761</v>
      </c>
    </row>
    <row r="3415" spans="1:13" hidden="1" x14ac:dyDescent="0.25">
      <c r="A3415" s="77">
        <f t="shared" si="54"/>
        <v>3414</v>
      </c>
      <c r="B3415" s="76" t="s">
        <v>5960</v>
      </c>
      <c r="C3415" s="76" t="s">
        <v>8428</v>
      </c>
      <c r="D3415" t="s">
        <v>8119</v>
      </c>
      <c r="E3415" t="s">
        <v>8419</v>
      </c>
      <c r="G3415" s="76" t="s">
        <v>63</v>
      </c>
      <c r="H3415" s="76" t="str">
        <f>IFERROR(VLOOKUP(Table2[[#This Row],[Ticket]],Okey!A:B,2,0),"")</f>
        <v>ok</v>
      </c>
      <c r="I3415" s="76" t="s">
        <v>8319</v>
      </c>
      <c r="J3415" t="str">
        <f>VLOOKUP(Table2[[#This Row],[Author]],People!A:B,2,0)</f>
        <v>MGF</v>
      </c>
      <c r="L3415" s="77"/>
      <c r="M3415" s="77" t="s">
        <v>761</v>
      </c>
    </row>
    <row r="3416" spans="1:13" hidden="1" x14ac:dyDescent="0.25">
      <c r="A3416" s="77">
        <f t="shared" si="54"/>
        <v>3415</v>
      </c>
      <c r="B3416" s="76" t="s">
        <v>5960</v>
      </c>
      <c r="C3416" s="76" t="s">
        <v>8428</v>
      </c>
      <c r="D3416" t="s">
        <v>8122</v>
      </c>
      <c r="E3416" t="s">
        <v>8420</v>
      </c>
      <c r="G3416" s="76" t="s">
        <v>63</v>
      </c>
      <c r="H3416" s="76" t="str">
        <f>IFERROR(VLOOKUP(Table2[[#This Row],[Ticket]],Okey!A:B,2,0),"")</f>
        <v>ok</v>
      </c>
      <c r="I3416" s="76" t="s">
        <v>8319</v>
      </c>
      <c r="J3416" t="str">
        <f>VLOOKUP(Table2[[#This Row],[Author]],People!A:B,2,0)</f>
        <v>MGF</v>
      </c>
      <c r="L3416" s="77"/>
      <c r="M3416" s="77" t="s">
        <v>761</v>
      </c>
    </row>
    <row r="3417" spans="1:13" hidden="1" x14ac:dyDescent="0.25">
      <c r="A3417" s="77">
        <f t="shared" si="54"/>
        <v>3416</v>
      </c>
      <c r="B3417" s="76" t="s">
        <v>5960</v>
      </c>
      <c r="C3417" s="76" t="s">
        <v>8428</v>
      </c>
      <c r="D3417" t="s">
        <v>8123</v>
      </c>
      <c r="E3417" t="s">
        <v>8421</v>
      </c>
      <c r="G3417" s="76" t="s">
        <v>63</v>
      </c>
      <c r="H3417" s="76" t="str">
        <f>IFERROR(VLOOKUP(Table2[[#This Row],[Ticket]],Okey!A:B,2,0),"")</f>
        <v>ok</v>
      </c>
      <c r="I3417" s="76" t="s">
        <v>8319</v>
      </c>
      <c r="J3417" t="str">
        <f>VLOOKUP(Table2[[#This Row],[Author]],People!A:B,2,0)</f>
        <v>MGF</v>
      </c>
      <c r="L3417" s="77"/>
      <c r="M3417" s="77" t="s">
        <v>761</v>
      </c>
    </row>
    <row r="3418" spans="1:13" hidden="1" x14ac:dyDescent="0.25">
      <c r="A3418" s="77">
        <f t="shared" si="54"/>
        <v>3417</v>
      </c>
      <c r="B3418" s="76" t="s">
        <v>5960</v>
      </c>
      <c r="C3418" s="76" t="s">
        <v>8428</v>
      </c>
      <c r="D3418" t="s">
        <v>8124</v>
      </c>
      <c r="E3418" t="s">
        <v>8422</v>
      </c>
      <c r="G3418" s="76" t="s">
        <v>63</v>
      </c>
      <c r="H3418" s="76" t="str">
        <f>IFERROR(VLOOKUP(Table2[[#This Row],[Ticket]],Okey!A:B,2,0),"")</f>
        <v>ok</v>
      </c>
      <c r="I3418" s="76" t="s">
        <v>8319</v>
      </c>
      <c r="J3418" t="str">
        <f>VLOOKUP(Table2[[#This Row],[Author]],People!A:B,2,0)</f>
        <v>MGF</v>
      </c>
      <c r="L3418" s="77"/>
      <c r="M3418" s="77" t="s">
        <v>761</v>
      </c>
    </row>
    <row r="3419" spans="1:13" hidden="1" x14ac:dyDescent="0.25">
      <c r="A3419" s="77">
        <f t="shared" si="54"/>
        <v>3418</v>
      </c>
      <c r="B3419" s="76" t="s">
        <v>5960</v>
      </c>
      <c r="C3419" s="76" t="s">
        <v>8428</v>
      </c>
      <c r="D3419" t="s">
        <v>8125</v>
      </c>
      <c r="E3419" t="s">
        <v>8423</v>
      </c>
      <c r="G3419" s="76" t="s">
        <v>63</v>
      </c>
      <c r="H3419" s="76" t="str">
        <f>IFERROR(VLOOKUP(Table2[[#This Row],[Ticket]],Okey!A:B,2,0),"")</f>
        <v>ok</v>
      </c>
      <c r="I3419" s="76" t="s">
        <v>8319</v>
      </c>
      <c r="J3419" t="str">
        <f>VLOOKUP(Table2[[#This Row],[Author]],People!A:B,2,0)</f>
        <v>MGF</v>
      </c>
      <c r="L3419" s="77"/>
      <c r="M3419" s="77" t="s">
        <v>761</v>
      </c>
    </row>
    <row r="3420" spans="1:13" hidden="1" x14ac:dyDescent="0.25">
      <c r="A3420" s="77">
        <f t="shared" ref="A3420:A3422" si="55">1+A3419</f>
        <v>3419</v>
      </c>
      <c r="B3420" s="76" t="s">
        <v>5960</v>
      </c>
      <c r="C3420" t="s">
        <v>8427</v>
      </c>
      <c r="D3420" t="s">
        <v>709</v>
      </c>
      <c r="E3420" t="s">
        <v>8424</v>
      </c>
      <c r="G3420" s="76" t="s">
        <v>63</v>
      </c>
      <c r="H3420" s="76" t="str">
        <f>IFERROR(VLOOKUP(Table2[[#This Row],[Ticket]],Okey!A:B,2,0),"")</f>
        <v>ok</v>
      </c>
      <c r="I3420" s="76" t="s">
        <v>8319</v>
      </c>
      <c r="J3420" t="str">
        <f>VLOOKUP(Table2[[#This Row],[Author]],People!A:B,2,0)</f>
        <v>MGF</v>
      </c>
      <c r="L3420" s="77"/>
      <c r="M3420" s="77" t="s">
        <v>7208</v>
      </c>
    </row>
    <row r="3421" spans="1:13" hidden="1" x14ac:dyDescent="0.25">
      <c r="A3421" s="77">
        <f t="shared" si="55"/>
        <v>3420</v>
      </c>
      <c r="B3421" s="76" t="s">
        <v>5960</v>
      </c>
      <c r="C3421" s="76" t="s">
        <v>8427</v>
      </c>
      <c r="D3421" t="s">
        <v>707</v>
      </c>
      <c r="E3421" t="s">
        <v>8425</v>
      </c>
      <c r="G3421" s="76" t="s">
        <v>63</v>
      </c>
      <c r="H3421" s="76" t="str">
        <f>IFERROR(VLOOKUP(Table2[[#This Row],[Ticket]],Okey!A:B,2,0),"")</f>
        <v>ok</v>
      </c>
      <c r="I3421" s="76" t="s">
        <v>8319</v>
      </c>
      <c r="J3421" t="str">
        <f>VLOOKUP(Table2[[#This Row],[Author]],People!A:B,2,0)</f>
        <v>MGF</v>
      </c>
      <c r="L3421" s="77"/>
      <c r="M3421" s="77" t="s">
        <v>7208</v>
      </c>
    </row>
    <row r="3422" spans="1:13" hidden="1" x14ac:dyDescent="0.25">
      <c r="A3422" s="77">
        <f t="shared" si="55"/>
        <v>3421</v>
      </c>
      <c r="B3422" s="76" t="s">
        <v>5960</v>
      </c>
      <c r="C3422" s="76" t="s">
        <v>8427</v>
      </c>
      <c r="D3422" t="s">
        <v>754</v>
      </c>
      <c r="E3422" t="s">
        <v>8426</v>
      </c>
      <c r="G3422" s="76" t="s">
        <v>63</v>
      </c>
      <c r="H3422" s="76" t="str">
        <f>IFERROR(VLOOKUP(Table2[[#This Row],[Ticket]],Okey!A:B,2,0),"")</f>
        <v>ok</v>
      </c>
      <c r="I3422" s="76" t="s">
        <v>8319</v>
      </c>
      <c r="J3422" t="str">
        <f>VLOOKUP(Table2[[#This Row],[Author]],People!A:B,2,0)</f>
        <v>MGF</v>
      </c>
      <c r="L3422" s="77"/>
      <c r="M3422" s="77" t="s">
        <v>7208</v>
      </c>
    </row>
    <row r="3423" spans="1:13" hidden="1" x14ac:dyDescent="0.25">
      <c r="A3423" s="77">
        <f t="shared" ref="A3423:A3425" si="56">1+A3422</f>
        <v>3422</v>
      </c>
      <c r="B3423" t="s">
        <v>13</v>
      </c>
      <c r="C3423" t="s">
        <v>8429</v>
      </c>
      <c r="D3423" t="s">
        <v>7246</v>
      </c>
      <c r="F3423" t="s">
        <v>7245</v>
      </c>
      <c r="G3423" s="76" t="s">
        <v>24</v>
      </c>
      <c r="H3423" s="76" t="str">
        <f>IFERROR(VLOOKUP(Table2[[#This Row],[Ticket]],Okey!A:B,2,0),"")</f>
        <v>ok</v>
      </c>
      <c r="I3423" s="76" t="s">
        <v>8319</v>
      </c>
      <c r="J3423" t="str">
        <f>VLOOKUP(Table2[[#This Row],[Author]],People!A:B,2,0)</f>
        <v>MGF</v>
      </c>
      <c r="L3423" s="77"/>
      <c r="M3423" s="77" t="s">
        <v>40</v>
      </c>
    </row>
    <row r="3424" spans="1:13" hidden="1" x14ac:dyDescent="0.25">
      <c r="A3424" s="77">
        <f t="shared" si="56"/>
        <v>3423</v>
      </c>
      <c r="B3424" s="76" t="s">
        <v>13</v>
      </c>
      <c r="C3424" s="76" t="s">
        <v>8429</v>
      </c>
      <c r="D3424" t="s">
        <v>7243</v>
      </c>
      <c r="F3424" t="s">
        <v>7241</v>
      </c>
      <c r="G3424" s="76" t="s">
        <v>24</v>
      </c>
      <c r="H3424" s="76" t="str">
        <f>IFERROR(VLOOKUP(Table2[[#This Row],[Ticket]],Okey!A:B,2,0),"")</f>
        <v>ok</v>
      </c>
      <c r="I3424" s="76" t="s">
        <v>8319</v>
      </c>
      <c r="J3424" t="str">
        <f>VLOOKUP(Table2[[#This Row],[Author]],People!A:B,2,0)</f>
        <v>MGF</v>
      </c>
      <c r="L3424" s="77"/>
      <c r="M3424" s="77" t="s">
        <v>40</v>
      </c>
    </row>
    <row r="3425" spans="1:13" hidden="1" x14ac:dyDescent="0.25">
      <c r="A3425" s="77">
        <f t="shared" si="56"/>
        <v>3424</v>
      </c>
      <c r="B3425" s="76" t="s">
        <v>13</v>
      </c>
      <c r="C3425" s="76" t="s">
        <v>8429</v>
      </c>
      <c r="D3425" t="s">
        <v>7244</v>
      </c>
      <c r="F3425" t="s">
        <v>7242</v>
      </c>
      <c r="G3425" s="76" t="s">
        <v>24</v>
      </c>
      <c r="H3425" s="76" t="str">
        <f>IFERROR(VLOOKUP(Table2[[#This Row],[Ticket]],Okey!A:B,2,0),"")</f>
        <v>ok</v>
      </c>
      <c r="I3425" s="76" t="s">
        <v>8319</v>
      </c>
      <c r="J3425" t="str">
        <f>VLOOKUP(Table2[[#This Row],[Author]],People!A:B,2,0)</f>
        <v>MGF</v>
      </c>
      <c r="L3425" s="77"/>
      <c r="M3425" s="77" t="s">
        <v>40</v>
      </c>
    </row>
    <row r="3426" spans="1:13" hidden="1" x14ac:dyDescent="0.25">
      <c r="A3426" s="77">
        <f t="shared" ref="A3426:A3435" si="57">1+A3425</f>
        <v>3425</v>
      </c>
      <c r="B3426" s="76" t="s">
        <v>13</v>
      </c>
      <c r="C3426" t="s">
        <v>8437</v>
      </c>
      <c r="D3426" t="s">
        <v>4120</v>
      </c>
      <c r="F3426" t="s">
        <v>8436</v>
      </c>
      <c r="G3426" t="s">
        <v>24</v>
      </c>
      <c r="H3426" s="76" t="str">
        <f>IFERROR(VLOOKUP(Table2[[#This Row],[Ticket]],Okey!A:B,2,0),"")</f>
        <v>ok</v>
      </c>
      <c r="I3426" s="76" t="s">
        <v>8319</v>
      </c>
      <c r="J3426" t="str">
        <f>VLOOKUP(Table2[[#This Row],[Author]],People!A:B,2,0)</f>
        <v>MGF</v>
      </c>
      <c r="L3426" s="77"/>
      <c r="M3426" s="77" t="s">
        <v>7208</v>
      </c>
    </row>
    <row r="3427" spans="1:13" hidden="1" x14ac:dyDescent="0.25">
      <c r="A3427" s="77">
        <f t="shared" si="57"/>
        <v>3426</v>
      </c>
      <c r="B3427" s="76" t="s">
        <v>13</v>
      </c>
      <c r="C3427" s="76" t="s">
        <v>8437</v>
      </c>
      <c r="D3427" t="s">
        <v>3842</v>
      </c>
      <c r="F3427" t="s">
        <v>8436</v>
      </c>
      <c r="G3427" s="76" t="s">
        <v>24</v>
      </c>
      <c r="H3427" s="76" t="str">
        <f>IFERROR(VLOOKUP(Table2[[#This Row],[Ticket]],Okey!A:B,2,0),"")</f>
        <v>ok</v>
      </c>
      <c r="I3427" s="76" t="s">
        <v>8319</v>
      </c>
      <c r="J3427" t="str">
        <f>VLOOKUP(Table2[[#This Row],[Author]],People!A:B,2,0)</f>
        <v>MGF</v>
      </c>
      <c r="L3427" s="77"/>
      <c r="M3427" s="77" t="s">
        <v>7208</v>
      </c>
    </row>
    <row r="3428" spans="1:13" hidden="1" x14ac:dyDescent="0.25">
      <c r="A3428" s="77">
        <f t="shared" si="57"/>
        <v>3427</v>
      </c>
      <c r="B3428" s="76" t="s">
        <v>13</v>
      </c>
      <c r="C3428" s="76" t="s">
        <v>8437</v>
      </c>
      <c r="D3428" t="s">
        <v>8430</v>
      </c>
      <c r="F3428" t="s">
        <v>8436</v>
      </c>
      <c r="G3428" s="76" t="s">
        <v>24</v>
      </c>
      <c r="H3428" s="76" t="str">
        <f>IFERROR(VLOOKUP(Table2[[#This Row],[Ticket]],Okey!A:B,2,0),"")</f>
        <v>ok</v>
      </c>
      <c r="I3428" s="76" t="s">
        <v>8319</v>
      </c>
      <c r="J3428" t="str">
        <f>VLOOKUP(Table2[[#This Row],[Author]],People!A:B,2,0)</f>
        <v>MGF</v>
      </c>
      <c r="L3428" s="77"/>
      <c r="M3428" s="77" t="s">
        <v>7208</v>
      </c>
    </row>
    <row r="3429" spans="1:13" hidden="1" x14ac:dyDescent="0.25">
      <c r="A3429" s="77">
        <f t="shared" si="57"/>
        <v>3428</v>
      </c>
      <c r="B3429" s="76" t="s">
        <v>13</v>
      </c>
      <c r="C3429" s="76" t="s">
        <v>8437</v>
      </c>
      <c r="D3429" t="s">
        <v>8431</v>
      </c>
      <c r="F3429" t="s">
        <v>8436</v>
      </c>
      <c r="G3429" s="76" t="s">
        <v>24</v>
      </c>
      <c r="H3429" s="76" t="str">
        <f>IFERROR(VLOOKUP(Table2[[#This Row],[Ticket]],Okey!A:B,2,0),"")</f>
        <v>ok</v>
      </c>
      <c r="I3429" s="76" t="s">
        <v>8319</v>
      </c>
      <c r="J3429" t="str">
        <f>VLOOKUP(Table2[[#This Row],[Author]],People!A:B,2,0)</f>
        <v>MGF</v>
      </c>
      <c r="L3429" s="77"/>
      <c r="M3429" s="77" t="s">
        <v>7208</v>
      </c>
    </row>
    <row r="3430" spans="1:13" hidden="1" x14ac:dyDescent="0.25">
      <c r="A3430" s="77">
        <f t="shared" si="57"/>
        <v>3429</v>
      </c>
      <c r="B3430" s="76" t="s">
        <v>13</v>
      </c>
      <c r="C3430" s="76" t="s">
        <v>8437</v>
      </c>
      <c r="D3430" t="s">
        <v>8432</v>
      </c>
      <c r="F3430" t="s">
        <v>8436</v>
      </c>
      <c r="G3430" s="76" t="s">
        <v>24</v>
      </c>
      <c r="H3430" s="76" t="str">
        <f>IFERROR(VLOOKUP(Table2[[#This Row],[Ticket]],Okey!A:B,2,0),"")</f>
        <v>ok</v>
      </c>
      <c r="I3430" s="76" t="s">
        <v>8319</v>
      </c>
      <c r="J3430" t="str">
        <f>VLOOKUP(Table2[[#This Row],[Author]],People!A:B,2,0)</f>
        <v>MGF</v>
      </c>
      <c r="L3430" s="77"/>
      <c r="M3430" s="77" t="s">
        <v>7208</v>
      </c>
    </row>
    <row r="3431" spans="1:13" hidden="1" x14ac:dyDescent="0.25">
      <c r="A3431" s="77">
        <f t="shared" si="57"/>
        <v>3430</v>
      </c>
      <c r="B3431" s="76" t="s">
        <v>13</v>
      </c>
      <c r="C3431" s="76" t="s">
        <v>8437</v>
      </c>
      <c r="D3431" t="s">
        <v>8433</v>
      </c>
      <c r="F3431" t="s">
        <v>8436</v>
      </c>
      <c r="G3431" s="76" t="s">
        <v>24</v>
      </c>
      <c r="H3431" s="76" t="str">
        <f>IFERROR(VLOOKUP(Table2[[#This Row],[Ticket]],Okey!A:B,2,0),"")</f>
        <v>ok</v>
      </c>
      <c r="I3431" s="76" t="s">
        <v>8319</v>
      </c>
      <c r="J3431" t="str">
        <f>VLOOKUP(Table2[[#This Row],[Author]],People!A:B,2,0)</f>
        <v>MGF</v>
      </c>
      <c r="L3431" s="77"/>
      <c r="M3431" s="77" t="s">
        <v>7208</v>
      </c>
    </row>
    <row r="3432" spans="1:13" hidden="1" x14ac:dyDescent="0.25">
      <c r="A3432" s="77">
        <f t="shared" si="57"/>
        <v>3431</v>
      </c>
      <c r="B3432" s="76" t="s">
        <v>13</v>
      </c>
      <c r="C3432" s="76" t="s">
        <v>8437</v>
      </c>
      <c r="D3432" t="s">
        <v>3728</v>
      </c>
      <c r="F3432" t="s">
        <v>8436</v>
      </c>
      <c r="G3432" s="76" t="s">
        <v>24</v>
      </c>
      <c r="H3432" s="76" t="str">
        <f>IFERROR(VLOOKUP(Table2[[#This Row],[Ticket]],Okey!A:B,2,0),"")</f>
        <v>ok</v>
      </c>
      <c r="I3432" s="76" t="s">
        <v>8319</v>
      </c>
      <c r="J3432" t="str">
        <f>VLOOKUP(Table2[[#This Row],[Author]],People!A:B,2,0)</f>
        <v>MGF</v>
      </c>
      <c r="L3432" s="77"/>
      <c r="M3432" s="77" t="s">
        <v>7208</v>
      </c>
    </row>
    <row r="3433" spans="1:13" hidden="1" x14ac:dyDescent="0.25">
      <c r="A3433" s="77">
        <f t="shared" si="57"/>
        <v>3432</v>
      </c>
      <c r="B3433" s="76" t="s">
        <v>13</v>
      </c>
      <c r="C3433" s="76" t="s">
        <v>8437</v>
      </c>
      <c r="D3433" t="s">
        <v>4470</v>
      </c>
      <c r="F3433" t="s">
        <v>8436</v>
      </c>
      <c r="G3433" s="76" t="s">
        <v>24</v>
      </c>
      <c r="H3433" s="76" t="str">
        <f>IFERROR(VLOOKUP(Table2[[#This Row],[Ticket]],Okey!A:B,2,0),"")</f>
        <v>ok</v>
      </c>
      <c r="I3433" s="76" t="s">
        <v>8319</v>
      </c>
      <c r="J3433" t="str">
        <f>VLOOKUP(Table2[[#This Row],[Author]],People!A:B,2,0)</f>
        <v>MGF</v>
      </c>
      <c r="L3433" s="77"/>
      <c r="M3433" s="77" t="s">
        <v>7208</v>
      </c>
    </row>
    <row r="3434" spans="1:13" hidden="1" x14ac:dyDescent="0.25">
      <c r="A3434" s="77">
        <f t="shared" si="57"/>
        <v>3433</v>
      </c>
      <c r="B3434" s="76" t="s">
        <v>13</v>
      </c>
      <c r="C3434" s="76" t="s">
        <v>8437</v>
      </c>
      <c r="D3434" t="s">
        <v>8434</v>
      </c>
      <c r="F3434" t="s">
        <v>8436</v>
      </c>
      <c r="G3434" s="76" t="s">
        <v>24</v>
      </c>
      <c r="H3434" s="76" t="str">
        <f>IFERROR(VLOOKUP(Table2[[#This Row],[Ticket]],Okey!A:B,2,0),"")</f>
        <v>ok</v>
      </c>
      <c r="I3434" s="76" t="s">
        <v>8319</v>
      </c>
      <c r="J3434" t="str">
        <f>VLOOKUP(Table2[[#This Row],[Author]],People!A:B,2,0)</f>
        <v>MGF</v>
      </c>
      <c r="L3434" s="77"/>
      <c r="M3434" s="77" t="s">
        <v>7208</v>
      </c>
    </row>
    <row r="3435" spans="1:13" hidden="1" x14ac:dyDescent="0.25">
      <c r="A3435" s="77">
        <f t="shared" si="57"/>
        <v>3434</v>
      </c>
      <c r="B3435" s="76" t="s">
        <v>13</v>
      </c>
      <c r="C3435" s="76" t="s">
        <v>8437</v>
      </c>
      <c r="D3435" t="s">
        <v>8435</v>
      </c>
      <c r="F3435" t="s">
        <v>8436</v>
      </c>
      <c r="G3435" s="76" t="s">
        <v>24</v>
      </c>
      <c r="H3435" s="76" t="str">
        <f>IFERROR(VLOOKUP(Table2[[#This Row],[Ticket]],Okey!A:B,2,0),"")</f>
        <v>ok</v>
      </c>
      <c r="I3435" s="76" t="s">
        <v>8319</v>
      </c>
      <c r="J3435" t="str">
        <f>VLOOKUP(Table2[[#This Row],[Author]],People!A:B,2,0)</f>
        <v>MGF</v>
      </c>
      <c r="L3435" s="77"/>
      <c r="M3435" s="77" t="s">
        <v>7208</v>
      </c>
    </row>
    <row r="3436" spans="1:13" hidden="1" x14ac:dyDescent="0.25">
      <c r="A3436" s="77">
        <f>1+A3435</f>
        <v>3435</v>
      </c>
      <c r="B3436" s="76" t="s">
        <v>13</v>
      </c>
      <c r="C3436" t="s">
        <v>8438</v>
      </c>
      <c r="D3436" t="s">
        <v>622</v>
      </c>
      <c r="E3436" t="s">
        <v>607</v>
      </c>
      <c r="G3436" t="s">
        <v>63</v>
      </c>
      <c r="H3436" s="76" t="str">
        <f>IFERROR(VLOOKUP(Table2[[#This Row],[Ticket]],Okey!A:B,2,0),"")</f>
        <v>ok</v>
      </c>
      <c r="I3436" s="76" t="s">
        <v>8319</v>
      </c>
      <c r="J3436" t="str">
        <f>VLOOKUP(Table2[[#This Row],[Author]],People!A:B,2,0)</f>
        <v>MGF</v>
      </c>
      <c r="L3436" s="77"/>
      <c r="M3436" s="77" t="s">
        <v>7208</v>
      </c>
    </row>
    <row r="3437" spans="1:13" hidden="1" x14ac:dyDescent="0.25">
      <c r="A3437" s="77">
        <f t="shared" ref="A3437:A3439" si="58">1+A3436</f>
        <v>3436</v>
      </c>
      <c r="B3437" s="76" t="s">
        <v>13</v>
      </c>
      <c r="C3437" s="76" t="s">
        <v>8438</v>
      </c>
      <c r="D3437" t="s">
        <v>526</v>
      </c>
      <c r="E3437" t="s">
        <v>602</v>
      </c>
      <c r="F3437" t="s">
        <v>622</v>
      </c>
      <c r="G3437" s="76" t="s">
        <v>63</v>
      </c>
      <c r="H3437" s="76" t="str">
        <f>IFERROR(VLOOKUP(Table2[[#This Row],[Ticket]],Okey!A:B,2,0),"")</f>
        <v>ok</v>
      </c>
      <c r="I3437" s="76" t="s">
        <v>8319</v>
      </c>
      <c r="J3437" t="str">
        <f>VLOOKUP(Table2[[#This Row],[Author]],People!A:B,2,0)</f>
        <v>MGF</v>
      </c>
      <c r="L3437" s="77"/>
      <c r="M3437" s="77" t="s">
        <v>7208</v>
      </c>
    </row>
    <row r="3438" spans="1:13" hidden="1" x14ac:dyDescent="0.25">
      <c r="A3438" s="77">
        <f t="shared" si="58"/>
        <v>3437</v>
      </c>
      <c r="B3438" s="76" t="s">
        <v>13</v>
      </c>
      <c r="C3438" s="76" t="s">
        <v>8438</v>
      </c>
      <c r="D3438" t="s">
        <v>538</v>
      </c>
      <c r="E3438" t="s">
        <v>606</v>
      </c>
      <c r="F3438" t="s">
        <v>622</v>
      </c>
      <c r="G3438" s="76" t="s">
        <v>63</v>
      </c>
      <c r="H3438" s="76" t="str">
        <f>IFERROR(VLOOKUP(Table2[[#This Row],[Ticket]],Okey!A:B,2,0),"")</f>
        <v>ok</v>
      </c>
      <c r="I3438" s="76" t="s">
        <v>8319</v>
      </c>
      <c r="J3438" t="str">
        <f>VLOOKUP(Table2[[#This Row],[Author]],People!A:B,2,0)</f>
        <v>MGF</v>
      </c>
      <c r="L3438" s="77"/>
      <c r="M3438" s="77" t="s">
        <v>7208</v>
      </c>
    </row>
    <row r="3439" spans="1:13" hidden="1" x14ac:dyDescent="0.25">
      <c r="A3439" s="77">
        <f t="shared" si="58"/>
        <v>3438</v>
      </c>
      <c r="B3439" s="76" t="s">
        <v>13</v>
      </c>
      <c r="C3439" s="76" t="s">
        <v>8438</v>
      </c>
      <c r="D3439" t="s">
        <v>3989</v>
      </c>
      <c r="E3439" t="s">
        <v>604</v>
      </c>
      <c r="F3439" t="s">
        <v>622</v>
      </c>
      <c r="G3439" s="76" t="s">
        <v>63</v>
      </c>
      <c r="H3439" s="76" t="str">
        <f>IFERROR(VLOOKUP(Table2[[#This Row],[Ticket]],Okey!A:B,2,0),"")</f>
        <v>ok</v>
      </c>
      <c r="I3439" s="76" t="s">
        <v>8319</v>
      </c>
      <c r="J3439" t="str">
        <f>VLOOKUP(Table2[[#This Row],[Author]],People!A:B,2,0)</f>
        <v>MGF</v>
      </c>
      <c r="L3439" s="77"/>
      <c r="M3439" s="77" t="s">
        <v>7208</v>
      </c>
    </row>
    <row r="3440" spans="1:13" x14ac:dyDescent="0.25">
      <c r="A3440" s="77">
        <f t="shared" ref="A3440:A3446" si="59">1+A3439</f>
        <v>3439</v>
      </c>
      <c r="B3440" s="76" t="s">
        <v>13</v>
      </c>
      <c r="C3440" t="s">
        <v>8440</v>
      </c>
      <c r="D3440" t="s">
        <v>8439</v>
      </c>
      <c r="F3440" t="s">
        <v>8436</v>
      </c>
      <c r="G3440" t="s">
        <v>24</v>
      </c>
      <c r="H3440" s="76" t="str">
        <f>IFERROR(VLOOKUP(Table2[[#This Row],[Ticket]],Okey!A:B,2,0),"")</f>
        <v/>
      </c>
      <c r="I3440" t="s">
        <v>8446</v>
      </c>
      <c r="J3440" t="str">
        <f>VLOOKUP(Table2[[#This Row],[Author]],People!A:B,2,0)</f>
        <v>MGF</v>
      </c>
      <c r="L3440" s="77"/>
      <c r="M3440" s="77" t="s">
        <v>7208</v>
      </c>
    </row>
    <row r="3441" spans="1:13" x14ac:dyDescent="0.25">
      <c r="A3441" s="77">
        <f t="shared" si="59"/>
        <v>3440</v>
      </c>
      <c r="B3441" s="76" t="s">
        <v>13</v>
      </c>
      <c r="C3441" s="76" t="s">
        <v>8440</v>
      </c>
      <c r="D3441" t="s">
        <v>3764</v>
      </c>
      <c r="F3441" t="s">
        <v>8436</v>
      </c>
      <c r="G3441" s="76" t="s">
        <v>24</v>
      </c>
      <c r="H3441" s="76" t="str">
        <f>IFERROR(VLOOKUP(Table2[[#This Row],[Ticket]],Okey!A:B,2,0),"")</f>
        <v/>
      </c>
      <c r="I3441" s="76" t="s">
        <v>8446</v>
      </c>
      <c r="J3441" t="str">
        <f>VLOOKUP(Table2[[#This Row],[Author]],People!A:B,2,0)</f>
        <v>MGF</v>
      </c>
      <c r="L3441" s="77"/>
      <c r="M3441" s="77" t="s">
        <v>7208</v>
      </c>
    </row>
    <row r="3442" spans="1:13" x14ac:dyDescent="0.25">
      <c r="A3442" s="77">
        <f t="shared" si="59"/>
        <v>3441</v>
      </c>
      <c r="B3442" s="76" t="s">
        <v>13</v>
      </c>
      <c r="C3442" s="76" t="s">
        <v>8440</v>
      </c>
      <c r="D3442" t="s">
        <v>3766</v>
      </c>
      <c r="F3442" t="s">
        <v>8436</v>
      </c>
      <c r="G3442" s="76" t="s">
        <v>24</v>
      </c>
      <c r="H3442" s="76" t="str">
        <f>IFERROR(VLOOKUP(Table2[[#This Row],[Ticket]],Okey!A:B,2,0),"")</f>
        <v/>
      </c>
      <c r="I3442" s="76" t="s">
        <v>8446</v>
      </c>
      <c r="J3442" t="str">
        <f>VLOOKUP(Table2[[#This Row],[Author]],People!A:B,2,0)</f>
        <v>MGF</v>
      </c>
      <c r="L3442" s="77"/>
      <c r="M3442" s="77" t="s">
        <v>7208</v>
      </c>
    </row>
    <row r="3443" spans="1:13" x14ac:dyDescent="0.25">
      <c r="A3443" s="77">
        <f t="shared" si="59"/>
        <v>3442</v>
      </c>
      <c r="B3443" s="76" t="s">
        <v>13</v>
      </c>
      <c r="C3443" s="76" t="s">
        <v>8440</v>
      </c>
      <c r="D3443" t="s">
        <v>3768</v>
      </c>
      <c r="F3443" t="s">
        <v>8436</v>
      </c>
      <c r="G3443" s="76" t="s">
        <v>24</v>
      </c>
      <c r="H3443" s="76" t="str">
        <f>IFERROR(VLOOKUP(Table2[[#This Row],[Ticket]],Okey!A:B,2,0),"")</f>
        <v/>
      </c>
      <c r="I3443" s="76" t="s">
        <v>8446</v>
      </c>
      <c r="J3443" t="str">
        <f>VLOOKUP(Table2[[#This Row],[Author]],People!A:B,2,0)</f>
        <v>MGF</v>
      </c>
      <c r="L3443" s="77"/>
      <c r="M3443" s="77" t="s">
        <v>7208</v>
      </c>
    </row>
    <row r="3444" spans="1:13" x14ac:dyDescent="0.25">
      <c r="A3444" s="77">
        <f t="shared" si="59"/>
        <v>3443</v>
      </c>
      <c r="B3444" s="76" t="s">
        <v>13</v>
      </c>
      <c r="C3444" s="76" t="s">
        <v>8440</v>
      </c>
      <c r="D3444" t="s">
        <v>3770</v>
      </c>
      <c r="F3444" t="s">
        <v>8436</v>
      </c>
      <c r="G3444" s="76" t="s">
        <v>24</v>
      </c>
      <c r="H3444" s="76" t="str">
        <f>IFERROR(VLOOKUP(Table2[[#This Row],[Ticket]],Okey!A:B,2,0),"")</f>
        <v/>
      </c>
      <c r="I3444" s="76" t="s">
        <v>8446</v>
      </c>
      <c r="J3444" t="str">
        <f>VLOOKUP(Table2[[#This Row],[Author]],People!A:B,2,0)</f>
        <v>MGF</v>
      </c>
      <c r="L3444" s="77"/>
      <c r="M3444" s="77" t="s">
        <v>7208</v>
      </c>
    </row>
    <row r="3445" spans="1:13" x14ac:dyDescent="0.25">
      <c r="A3445" s="77">
        <f t="shared" si="59"/>
        <v>3444</v>
      </c>
      <c r="B3445" s="76" t="s">
        <v>13</v>
      </c>
      <c r="C3445" s="76" t="s">
        <v>8440</v>
      </c>
      <c r="D3445" t="s">
        <v>3772</v>
      </c>
      <c r="F3445" t="s">
        <v>8436</v>
      </c>
      <c r="G3445" s="76" t="s">
        <v>24</v>
      </c>
      <c r="H3445" s="76" t="str">
        <f>IFERROR(VLOOKUP(Table2[[#This Row],[Ticket]],Okey!A:B,2,0),"")</f>
        <v/>
      </c>
      <c r="I3445" s="76" t="s">
        <v>8446</v>
      </c>
      <c r="J3445" t="str">
        <f>VLOOKUP(Table2[[#This Row],[Author]],People!A:B,2,0)</f>
        <v>MGF</v>
      </c>
      <c r="L3445" s="77"/>
      <c r="M3445" s="77" t="s">
        <v>7208</v>
      </c>
    </row>
    <row r="3446" spans="1:13" x14ac:dyDescent="0.25">
      <c r="A3446" s="77">
        <f t="shared" si="59"/>
        <v>3445</v>
      </c>
      <c r="B3446" s="76" t="s">
        <v>13</v>
      </c>
      <c r="C3446" s="76" t="s">
        <v>8440</v>
      </c>
      <c r="D3446" t="s">
        <v>3774</v>
      </c>
      <c r="F3446" t="s">
        <v>8436</v>
      </c>
      <c r="G3446" s="76" t="s">
        <v>24</v>
      </c>
      <c r="H3446" s="76" t="str">
        <f>IFERROR(VLOOKUP(Table2[[#This Row],[Ticket]],Okey!A:B,2,0),"")</f>
        <v/>
      </c>
      <c r="I3446" s="76" t="s">
        <v>8446</v>
      </c>
      <c r="J3446" t="str">
        <f>VLOOKUP(Table2[[#This Row],[Author]],People!A:B,2,0)</f>
        <v>MGF</v>
      </c>
      <c r="L3446" s="77"/>
      <c r="M3446" s="77" t="s">
        <v>7208</v>
      </c>
    </row>
    <row r="3447" spans="1:13" x14ac:dyDescent="0.25">
      <c r="A3447" s="77">
        <f>1+A3446</f>
        <v>3446</v>
      </c>
      <c r="B3447" s="76" t="s">
        <v>13</v>
      </c>
      <c r="C3447" t="s">
        <v>8445</v>
      </c>
      <c r="D3447" t="s">
        <v>8441</v>
      </c>
      <c r="E3447" t="s">
        <v>8442</v>
      </c>
      <c r="G3447" t="s">
        <v>63</v>
      </c>
      <c r="H3447" s="76" t="str">
        <f>IFERROR(VLOOKUP(Table2[[#This Row],[Ticket]],Okey!A:B,2,0),"")</f>
        <v/>
      </c>
      <c r="I3447" s="76" t="s">
        <v>8446</v>
      </c>
      <c r="J3447" t="str">
        <f>VLOOKUP(Table2[[#This Row],[Author]],People!A:B,2,0)</f>
        <v>MGF</v>
      </c>
      <c r="L3447" s="77"/>
      <c r="M3447" s="77" t="s">
        <v>7208</v>
      </c>
    </row>
    <row r="3448" spans="1:13" x14ac:dyDescent="0.25">
      <c r="A3448" s="77">
        <f t="shared" ref="A3448:A3449" si="60">1+A3447</f>
        <v>3447</v>
      </c>
      <c r="B3448" s="76" t="s">
        <v>13</v>
      </c>
      <c r="C3448" s="76" t="s">
        <v>8445</v>
      </c>
      <c r="D3448" t="s">
        <v>3779</v>
      </c>
      <c r="E3448" t="s">
        <v>8443</v>
      </c>
      <c r="F3448" t="s">
        <v>3787</v>
      </c>
      <c r="G3448" t="s">
        <v>496</v>
      </c>
      <c r="H3448" s="76" t="str">
        <f>IFERROR(VLOOKUP(Table2[[#This Row],[Ticket]],Okey!A:B,2,0),"")</f>
        <v/>
      </c>
      <c r="I3448" s="76" t="s">
        <v>8446</v>
      </c>
      <c r="J3448" t="str">
        <f>VLOOKUP(Table2[[#This Row],[Author]],People!A:B,2,0)</f>
        <v>MGF</v>
      </c>
      <c r="L3448" s="77"/>
      <c r="M3448" s="77" t="s">
        <v>7208</v>
      </c>
    </row>
    <row r="3449" spans="1:13" x14ac:dyDescent="0.25">
      <c r="A3449" s="77">
        <f t="shared" si="60"/>
        <v>3448</v>
      </c>
      <c r="B3449" s="76" t="s">
        <v>13</v>
      </c>
      <c r="C3449" s="76" t="s">
        <v>8445</v>
      </c>
      <c r="D3449" t="s">
        <v>3781</v>
      </c>
      <c r="E3449" t="s">
        <v>8444</v>
      </c>
      <c r="F3449" t="s">
        <v>3787</v>
      </c>
      <c r="G3449" s="76" t="s">
        <v>496</v>
      </c>
      <c r="H3449" s="76" t="str">
        <f>IFERROR(VLOOKUP(Table2[[#This Row],[Ticket]],Okey!A:B,2,0),"")</f>
        <v/>
      </c>
      <c r="I3449" s="76" t="s">
        <v>8446</v>
      </c>
      <c r="J3449" t="str">
        <f>VLOOKUP(Table2[[#This Row],[Author]],People!A:B,2,0)</f>
        <v>MGF</v>
      </c>
      <c r="L3449" s="77"/>
      <c r="M3449" s="77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4" activeCellId="1" sqref="A6 A4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8429</v>
      </c>
      <c r="B4" s="77">
        <v>3</v>
      </c>
    </row>
    <row r="5" spans="1:8" x14ac:dyDescent="0.25">
      <c r="A5" s="40" t="s">
        <v>19</v>
      </c>
      <c r="B5" s="77">
        <v>3</v>
      </c>
    </row>
    <row r="6" spans="1:8" x14ac:dyDescent="0.25">
      <c r="A6" s="2" t="s">
        <v>8437</v>
      </c>
      <c r="B6" s="77">
        <v>10</v>
      </c>
      <c r="C6" s="67"/>
    </row>
    <row r="7" spans="1:8" x14ac:dyDescent="0.25">
      <c r="A7" s="40" t="s">
        <v>19</v>
      </c>
      <c r="B7" s="77">
        <v>10</v>
      </c>
      <c r="C7" s="74"/>
    </row>
    <row r="8" spans="1:8" x14ac:dyDescent="0.25">
      <c r="A8" s="2" t="s">
        <v>7189</v>
      </c>
      <c r="B8" s="77">
        <v>13</v>
      </c>
      <c r="C8" s="53"/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6" t="s">
        <v>8053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S5" s="76" t="s">
        <v>7968</v>
      </c>
      <c r="T5" s="76" t="s">
        <v>5960</v>
      </c>
      <c r="Y5" s="76" t="s">
        <v>8072</v>
      </c>
      <c r="Z5" s="76" t="s">
        <v>7189</v>
      </c>
    </row>
    <row r="6" spans="1:26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328</v>
      </c>
      <c r="O6" s="76" t="s">
        <v>24</v>
      </c>
      <c r="P6" s="76" t="s">
        <v>18</v>
      </c>
      <c r="Q6" s="76" t="s">
        <v>63</v>
      </c>
      <c r="R6" s="76" t="s">
        <v>496</v>
      </c>
      <c r="T6" s="76" t="s">
        <v>328</v>
      </c>
      <c r="U6" s="76" t="s">
        <v>24</v>
      </c>
      <c r="V6" s="76" t="s">
        <v>18</v>
      </c>
      <c r="W6" s="76" t="s">
        <v>63</v>
      </c>
      <c r="X6" s="76" t="s">
        <v>496</v>
      </c>
    </row>
    <row r="7" spans="1:26" x14ac:dyDescent="0.25">
      <c r="A7" s="2" t="s">
        <v>7171</v>
      </c>
      <c r="B7" s="77">
        <v>47</v>
      </c>
      <c r="C7" s="77">
        <v>21</v>
      </c>
      <c r="D7" s="77">
        <v>113</v>
      </c>
      <c r="E7" s="77">
        <v>267</v>
      </c>
      <c r="F7" s="77">
        <v>114</v>
      </c>
      <c r="G7" s="77">
        <v>562</v>
      </c>
      <c r="H7" s="77">
        <v>5</v>
      </c>
      <c r="I7" s="77">
        <v>13</v>
      </c>
      <c r="J7" s="77">
        <v>16</v>
      </c>
      <c r="K7" s="77">
        <v>59</v>
      </c>
      <c r="L7" s="77">
        <v>5</v>
      </c>
      <c r="M7" s="77">
        <v>98</v>
      </c>
      <c r="N7" s="77"/>
      <c r="O7" s="77">
        <v>23</v>
      </c>
      <c r="P7" s="77">
        <v>29</v>
      </c>
      <c r="Q7" s="77">
        <v>46</v>
      </c>
      <c r="R7" s="77">
        <v>4</v>
      </c>
      <c r="S7" s="77">
        <v>102</v>
      </c>
      <c r="T7" s="77"/>
      <c r="U7" s="77">
        <v>15</v>
      </c>
      <c r="V7" s="77">
        <v>23</v>
      </c>
      <c r="W7" s="77">
        <v>54</v>
      </c>
      <c r="X7" s="77">
        <v>1</v>
      </c>
      <c r="Y7" s="77">
        <v>93</v>
      </c>
      <c r="Z7" s="77">
        <v>855</v>
      </c>
    </row>
    <row r="8" spans="1:26" x14ac:dyDescent="0.25">
      <c r="A8" s="2" t="s">
        <v>635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/>
      <c r="O8" s="77">
        <v>403</v>
      </c>
      <c r="P8" s="77">
        <v>81</v>
      </c>
      <c r="Q8" s="77">
        <v>82</v>
      </c>
      <c r="R8" s="77"/>
      <c r="S8" s="77">
        <v>566</v>
      </c>
      <c r="T8" s="77"/>
      <c r="U8" s="77">
        <v>245</v>
      </c>
      <c r="V8" s="77">
        <v>20</v>
      </c>
      <c r="W8" s="77">
        <v>68</v>
      </c>
      <c r="X8" s="77">
        <v>4</v>
      </c>
      <c r="Y8" s="77">
        <v>337</v>
      </c>
      <c r="Z8" s="77">
        <v>1666</v>
      </c>
    </row>
    <row r="9" spans="1:26" x14ac:dyDescent="0.25">
      <c r="A9" s="2" t="s">
        <v>7172</v>
      </c>
      <c r="B9" s="77">
        <v>1</v>
      </c>
      <c r="C9" s="77">
        <v>1</v>
      </c>
      <c r="D9" s="77">
        <v>15</v>
      </c>
      <c r="E9" s="77">
        <v>6</v>
      </c>
      <c r="F9" s="77">
        <v>8</v>
      </c>
      <c r="G9" s="77">
        <v>31</v>
      </c>
      <c r="H9" s="77">
        <v>1</v>
      </c>
      <c r="I9" s="77"/>
      <c r="J9" s="77">
        <v>5</v>
      </c>
      <c r="K9" s="77">
        <v>12</v>
      </c>
      <c r="L9" s="77"/>
      <c r="M9" s="77">
        <v>18</v>
      </c>
      <c r="N9" s="77">
        <v>14</v>
      </c>
      <c r="O9" s="77">
        <v>8</v>
      </c>
      <c r="P9" s="77">
        <v>5</v>
      </c>
      <c r="Q9" s="77">
        <v>8</v>
      </c>
      <c r="R9" s="77">
        <v>1</v>
      </c>
      <c r="S9" s="77">
        <v>36</v>
      </c>
      <c r="T9" s="77">
        <v>7</v>
      </c>
      <c r="U9" s="77">
        <v>11</v>
      </c>
      <c r="V9" s="77">
        <v>3</v>
      </c>
      <c r="W9" s="77">
        <v>3</v>
      </c>
      <c r="X9" s="77"/>
      <c r="Y9" s="77">
        <v>24</v>
      </c>
      <c r="Z9" s="77">
        <v>109</v>
      </c>
    </row>
    <row r="10" spans="1:26" x14ac:dyDescent="0.25">
      <c r="A10" s="2" t="s">
        <v>7173</v>
      </c>
      <c r="B10" s="77">
        <v>13</v>
      </c>
      <c r="C10" s="77"/>
      <c r="D10" s="77">
        <v>51</v>
      </c>
      <c r="E10" s="77">
        <v>158</v>
      </c>
      <c r="F10" s="77">
        <v>22</v>
      </c>
      <c r="G10" s="77">
        <v>244</v>
      </c>
      <c r="H10" s="77">
        <v>4</v>
      </c>
      <c r="I10" s="77">
        <v>4</v>
      </c>
      <c r="J10" s="77">
        <v>12</v>
      </c>
      <c r="K10" s="77">
        <v>436</v>
      </c>
      <c r="L10" s="77">
        <v>4</v>
      </c>
      <c r="M10" s="77">
        <v>460</v>
      </c>
      <c r="N10" s="77"/>
      <c r="O10" s="77">
        <v>4</v>
      </c>
      <c r="P10" s="77">
        <v>15</v>
      </c>
      <c r="Q10" s="77">
        <v>1</v>
      </c>
      <c r="R10" s="77"/>
      <c r="S10" s="77">
        <v>20</v>
      </c>
      <c r="T10" s="77"/>
      <c r="U10" s="77">
        <v>67</v>
      </c>
      <c r="V10" s="77">
        <v>13</v>
      </c>
      <c r="W10" s="77">
        <v>3</v>
      </c>
      <c r="X10" s="77">
        <v>1</v>
      </c>
      <c r="Y10" s="77">
        <v>84</v>
      </c>
      <c r="Z10" s="77">
        <v>808</v>
      </c>
    </row>
    <row r="11" spans="1:26" x14ac:dyDescent="0.25">
      <c r="A11" s="2" t="s">
        <v>7189</v>
      </c>
      <c r="B11" s="77">
        <v>62</v>
      </c>
      <c r="C11" s="77">
        <v>361</v>
      </c>
      <c r="D11" s="77">
        <v>247</v>
      </c>
      <c r="E11" s="77">
        <v>585</v>
      </c>
      <c r="F11" s="77">
        <v>160</v>
      </c>
      <c r="G11" s="77">
        <v>1415</v>
      </c>
      <c r="H11" s="77">
        <v>12</v>
      </c>
      <c r="I11" s="77">
        <v>76</v>
      </c>
      <c r="J11" s="77">
        <v>56</v>
      </c>
      <c r="K11" s="77">
        <v>601</v>
      </c>
      <c r="L11" s="77">
        <v>16</v>
      </c>
      <c r="M11" s="77">
        <v>761</v>
      </c>
      <c r="N11" s="77">
        <v>14</v>
      </c>
      <c r="O11" s="77">
        <v>438</v>
      </c>
      <c r="P11" s="77">
        <v>130</v>
      </c>
      <c r="Q11" s="77">
        <v>137</v>
      </c>
      <c r="R11" s="77">
        <v>5</v>
      </c>
      <c r="S11" s="77">
        <v>724</v>
      </c>
      <c r="T11" s="77">
        <v>7</v>
      </c>
      <c r="U11" s="77">
        <v>338</v>
      </c>
      <c r="V11" s="77">
        <v>59</v>
      </c>
      <c r="W11" s="77">
        <v>128</v>
      </c>
      <c r="X11" s="77">
        <v>6</v>
      </c>
      <c r="Y11" s="77">
        <v>538</v>
      </c>
      <c r="Z11" s="77">
        <v>3438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656D3-2FEB-49EE-ABF7-1B5CCF862BBD}">
  <dimension ref="A1:J50"/>
  <sheetViews>
    <sheetView topLeftCell="A17" workbookViewId="0">
      <selection activeCell="J25" sqref="J25:J50"/>
    </sheetView>
  </sheetViews>
  <sheetFormatPr defaultRowHeight="15" x14ac:dyDescent="0.25"/>
  <cols>
    <col min="1" max="1" width="14" bestFit="1" customWidth="1"/>
  </cols>
  <sheetData>
    <row r="1" spans="1:7" x14ac:dyDescent="0.25">
      <c r="A1" t="s">
        <v>8403</v>
      </c>
    </row>
    <row r="2" spans="1:7" x14ac:dyDescent="0.25">
      <c r="A2" t="s">
        <v>622</v>
      </c>
      <c r="B2" t="s">
        <v>607</v>
      </c>
      <c r="C2" t="s">
        <v>8402</v>
      </c>
      <c r="D2" s="76"/>
      <c r="E2" s="76"/>
      <c r="F2" s="76"/>
      <c r="G2" s="76"/>
    </row>
    <row r="3" spans="1:7" x14ac:dyDescent="0.25">
      <c r="A3" t="s">
        <v>526</v>
      </c>
      <c r="B3" t="s">
        <v>602</v>
      </c>
      <c r="C3" s="76" t="s">
        <v>8402</v>
      </c>
      <c r="D3" s="76"/>
      <c r="E3" s="76"/>
      <c r="F3" s="76"/>
      <c r="G3" s="76"/>
    </row>
    <row r="4" spans="1:7" x14ac:dyDescent="0.25">
      <c r="A4" t="s">
        <v>538</v>
      </c>
      <c r="B4" t="s">
        <v>606</v>
      </c>
      <c r="C4" s="76" t="s">
        <v>8402</v>
      </c>
      <c r="D4" s="76"/>
      <c r="E4" s="76"/>
      <c r="F4" s="76"/>
      <c r="G4" s="76"/>
    </row>
    <row r="5" spans="1:7" x14ac:dyDescent="0.25">
      <c r="A5" t="s">
        <v>3989</v>
      </c>
      <c r="B5" t="s">
        <v>604</v>
      </c>
      <c r="C5" s="76" t="s">
        <v>8402</v>
      </c>
      <c r="D5" s="76"/>
      <c r="E5" s="76"/>
      <c r="F5" s="76"/>
      <c r="G5" s="76"/>
    </row>
    <row r="14" spans="1:7" x14ac:dyDescent="0.25">
      <c r="A14">
        <v>1000</v>
      </c>
    </row>
    <row r="15" spans="1:7" x14ac:dyDescent="0.25">
      <c r="A15" t="s">
        <v>8441</v>
      </c>
      <c r="B15" s="46" t="s">
        <v>8442</v>
      </c>
      <c r="C15" s="76" t="s">
        <v>8402</v>
      </c>
      <c r="D15" s="76" t="s">
        <v>8402</v>
      </c>
      <c r="E15" s="76" t="s">
        <v>8402</v>
      </c>
      <c r="F15" s="76" t="s">
        <v>8402</v>
      </c>
      <c r="G15" s="76" t="s">
        <v>8402</v>
      </c>
    </row>
    <row r="16" spans="1:7" x14ac:dyDescent="0.25">
      <c r="A16" t="s">
        <v>3779</v>
      </c>
      <c r="B16" s="47" t="s">
        <v>8443</v>
      </c>
      <c r="C16" s="76" t="s">
        <v>8402</v>
      </c>
      <c r="D16" s="76" t="s">
        <v>8402</v>
      </c>
      <c r="E16" s="76" t="s">
        <v>8402</v>
      </c>
      <c r="F16" s="76" t="s">
        <v>8402</v>
      </c>
      <c r="G16" s="76" t="s">
        <v>8402</v>
      </c>
    </row>
    <row r="17" spans="1:10" x14ac:dyDescent="0.25">
      <c r="A17" t="s">
        <v>3781</v>
      </c>
      <c r="B17" s="46" t="s">
        <v>8444</v>
      </c>
      <c r="C17" s="76" t="s">
        <v>8402</v>
      </c>
      <c r="D17" s="76" t="s">
        <v>8402</v>
      </c>
      <c r="E17" s="76" t="s">
        <v>8402</v>
      </c>
      <c r="F17" s="76" t="s">
        <v>8402</v>
      </c>
      <c r="G17" s="76" t="s">
        <v>8402</v>
      </c>
    </row>
    <row r="20" spans="1:10" x14ac:dyDescent="0.25">
      <c r="A20" s="76" t="s">
        <v>8403</v>
      </c>
      <c r="B20" s="76"/>
      <c r="C20" s="76"/>
    </row>
    <row r="21" spans="1:10" x14ac:dyDescent="0.25">
      <c r="A21" s="76" t="s">
        <v>8441</v>
      </c>
      <c r="B21" s="46" t="s">
        <v>8442</v>
      </c>
      <c r="C21" s="76" t="s">
        <v>8402</v>
      </c>
    </row>
    <row r="22" spans="1:10" x14ac:dyDescent="0.25">
      <c r="A22" s="76" t="s">
        <v>3779</v>
      </c>
      <c r="B22" s="47" t="s">
        <v>8443</v>
      </c>
      <c r="C22" s="76" t="s">
        <v>8402</v>
      </c>
    </row>
    <row r="23" spans="1:10" x14ac:dyDescent="0.25">
      <c r="A23" s="76" t="s">
        <v>3781</v>
      </c>
      <c r="B23" s="46" t="s">
        <v>8444</v>
      </c>
      <c r="C23" s="76" t="s">
        <v>8402</v>
      </c>
    </row>
    <row r="25" spans="1:10" x14ac:dyDescent="0.25">
      <c r="I25" t="s">
        <v>8447</v>
      </c>
      <c r="J25" t="str">
        <f>LEFT(I25,10)</f>
        <v>P000000534</v>
      </c>
    </row>
    <row r="26" spans="1:10" x14ac:dyDescent="0.25">
      <c r="I26" t="s">
        <v>8447</v>
      </c>
      <c r="J26" s="76" t="str">
        <f t="shared" ref="J26:J50" si="0">LEFT(I26,10)</f>
        <v>P000000534</v>
      </c>
    </row>
    <row r="27" spans="1:10" x14ac:dyDescent="0.25">
      <c r="I27" t="s">
        <v>8448</v>
      </c>
      <c r="J27" s="76" t="str">
        <f t="shared" si="0"/>
        <v>P000000905</v>
      </c>
    </row>
    <row r="28" spans="1:10" x14ac:dyDescent="0.25">
      <c r="I28" t="s">
        <v>8449</v>
      </c>
      <c r="J28" s="76" t="str">
        <f t="shared" si="0"/>
        <v>P000001010</v>
      </c>
    </row>
    <row r="29" spans="1:10" x14ac:dyDescent="0.25">
      <c r="I29" t="s">
        <v>8450</v>
      </c>
      <c r="J29" s="76" t="str">
        <f t="shared" si="0"/>
        <v>P000001016</v>
      </c>
    </row>
    <row r="30" spans="1:10" x14ac:dyDescent="0.25">
      <c r="I30" t="s">
        <v>8450</v>
      </c>
      <c r="J30" s="76" t="str">
        <f t="shared" si="0"/>
        <v>P000001016</v>
      </c>
    </row>
    <row r="31" spans="1:10" x14ac:dyDescent="0.25">
      <c r="I31" t="s">
        <v>8450</v>
      </c>
      <c r="J31" s="76" t="str">
        <f t="shared" si="0"/>
        <v>P000001016</v>
      </c>
    </row>
    <row r="32" spans="1:10" x14ac:dyDescent="0.25">
      <c r="I32" t="s">
        <v>8449</v>
      </c>
      <c r="J32" s="76" t="str">
        <f t="shared" si="0"/>
        <v>P000001010</v>
      </c>
    </row>
    <row r="33" spans="9:10" x14ac:dyDescent="0.25">
      <c r="I33" t="s">
        <v>8449</v>
      </c>
      <c r="J33" s="76" t="str">
        <f t="shared" si="0"/>
        <v>P000001010</v>
      </c>
    </row>
    <row r="34" spans="9:10" x14ac:dyDescent="0.25">
      <c r="I34" t="s">
        <v>8451</v>
      </c>
      <c r="J34" s="76" t="str">
        <f t="shared" si="0"/>
        <v>P000000575</v>
      </c>
    </row>
    <row r="35" spans="9:10" x14ac:dyDescent="0.25">
      <c r="I35" t="s">
        <v>8451</v>
      </c>
      <c r="J35" s="76" t="str">
        <f t="shared" si="0"/>
        <v>P000000575</v>
      </c>
    </row>
    <row r="36" spans="9:10" x14ac:dyDescent="0.25">
      <c r="I36" t="s">
        <v>8451</v>
      </c>
      <c r="J36" s="76" t="str">
        <f t="shared" si="0"/>
        <v>P000000575</v>
      </c>
    </row>
    <row r="37" spans="9:10" x14ac:dyDescent="0.25">
      <c r="I37" t="s">
        <v>8451</v>
      </c>
      <c r="J37" s="76" t="str">
        <f t="shared" si="0"/>
        <v>P000000575</v>
      </c>
    </row>
    <row r="38" spans="9:10" x14ac:dyDescent="0.25">
      <c r="I38" t="s">
        <v>8451</v>
      </c>
      <c r="J38" s="76" t="str">
        <f t="shared" si="0"/>
        <v>P000000575</v>
      </c>
    </row>
    <row r="39" spans="9:10" x14ac:dyDescent="0.25">
      <c r="I39" t="s">
        <v>8451</v>
      </c>
      <c r="J39" s="76" t="str">
        <f t="shared" si="0"/>
        <v>P000000575</v>
      </c>
    </row>
    <row r="40" spans="9:10" x14ac:dyDescent="0.25">
      <c r="I40" t="s">
        <v>8451</v>
      </c>
      <c r="J40" s="76" t="str">
        <f t="shared" si="0"/>
        <v>P000000575</v>
      </c>
    </row>
    <row r="41" spans="9:10" x14ac:dyDescent="0.25">
      <c r="I41" t="s">
        <v>8451</v>
      </c>
      <c r="J41" s="76" t="str">
        <f t="shared" si="0"/>
        <v>P000000575</v>
      </c>
    </row>
    <row r="42" spans="9:10" x14ac:dyDescent="0.25">
      <c r="I42" t="s">
        <v>8451</v>
      </c>
      <c r="J42" s="76" t="str">
        <f t="shared" si="0"/>
        <v>P000000575</v>
      </c>
    </row>
    <row r="43" spans="9:10" x14ac:dyDescent="0.25">
      <c r="I43" t="s">
        <v>8451</v>
      </c>
      <c r="J43" s="76" t="str">
        <f t="shared" si="0"/>
        <v>P000000575</v>
      </c>
    </row>
    <row r="44" spans="9:10" x14ac:dyDescent="0.25">
      <c r="I44" t="s">
        <v>8451</v>
      </c>
      <c r="J44" s="76" t="str">
        <f t="shared" si="0"/>
        <v>P000000575</v>
      </c>
    </row>
    <row r="45" spans="9:10" x14ac:dyDescent="0.25">
      <c r="I45" t="s">
        <v>8451</v>
      </c>
      <c r="J45" s="76" t="str">
        <f t="shared" si="0"/>
        <v>P000000575</v>
      </c>
    </row>
    <row r="46" spans="9:10" x14ac:dyDescent="0.25">
      <c r="I46" t="s">
        <v>8451</v>
      </c>
      <c r="J46" s="76" t="str">
        <f t="shared" si="0"/>
        <v>P000000575</v>
      </c>
    </row>
    <row r="47" spans="9:10" x14ac:dyDescent="0.25">
      <c r="I47" t="s">
        <v>8451</v>
      </c>
      <c r="J47" s="76" t="str">
        <f t="shared" si="0"/>
        <v>P000000575</v>
      </c>
    </row>
    <row r="48" spans="9:10" x14ac:dyDescent="0.25">
      <c r="I48" t="s">
        <v>8451</v>
      </c>
      <c r="J48" s="76" t="str">
        <f t="shared" si="0"/>
        <v>P000000575</v>
      </c>
    </row>
    <row r="49" spans="9:10" x14ac:dyDescent="0.25">
      <c r="I49" t="s">
        <v>8451</v>
      </c>
      <c r="J49" s="76" t="str">
        <f t="shared" si="0"/>
        <v>P000000575</v>
      </c>
    </row>
    <row r="50" spans="9:10" x14ac:dyDescent="0.25">
      <c r="I50" t="s">
        <v>8451</v>
      </c>
      <c r="J50" s="76" t="str">
        <f t="shared" si="0"/>
        <v>P000000575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9D16-E372-483A-89C1-8A4CE576705A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8403</v>
      </c>
    </row>
    <row r="2" spans="1:3" x14ac:dyDescent="0.25">
      <c r="A2" t="s">
        <v>8116</v>
      </c>
      <c r="B2" t="s">
        <v>8416</v>
      </c>
      <c r="C2" t="s">
        <v>8402</v>
      </c>
    </row>
    <row r="3" spans="1:3" x14ac:dyDescent="0.25">
      <c r="A3" t="s">
        <v>8117</v>
      </c>
      <c r="B3" t="s">
        <v>8417</v>
      </c>
      <c r="C3" s="76" t="s">
        <v>8402</v>
      </c>
    </row>
    <row r="4" spans="1:3" x14ac:dyDescent="0.25">
      <c r="A4" t="s">
        <v>8118</v>
      </c>
      <c r="B4" t="s">
        <v>8418</v>
      </c>
      <c r="C4" s="76" t="s">
        <v>8402</v>
      </c>
    </row>
    <row r="5" spans="1:3" x14ac:dyDescent="0.25">
      <c r="A5" t="s">
        <v>8119</v>
      </c>
      <c r="B5" t="s">
        <v>8419</v>
      </c>
      <c r="C5" s="76" t="s">
        <v>8402</v>
      </c>
    </row>
    <row r="6" spans="1:3" x14ac:dyDescent="0.25">
      <c r="A6" t="s">
        <v>8122</v>
      </c>
      <c r="B6" t="s">
        <v>8420</v>
      </c>
      <c r="C6" s="76" t="s">
        <v>8402</v>
      </c>
    </row>
    <row r="7" spans="1:3" x14ac:dyDescent="0.25">
      <c r="A7" t="s">
        <v>8123</v>
      </c>
      <c r="B7" t="s">
        <v>8421</v>
      </c>
      <c r="C7" s="76" t="s">
        <v>8402</v>
      </c>
    </row>
    <row r="8" spans="1:3" x14ac:dyDescent="0.25">
      <c r="A8" t="s">
        <v>8124</v>
      </c>
      <c r="B8" t="s">
        <v>8422</v>
      </c>
      <c r="C8" s="76" t="s">
        <v>8402</v>
      </c>
    </row>
    <row r="9" spans="1:3" x14ac:dyDescent="0.25">
      <c r="A9" t="s">
        <v>8125</v>
      </c>
      <c r="B9" t="s">
        <v>8423</v>
      </c>
      <c r="C9" s="76" t="s">
        <v>8402</v>
      </c>
    </row>
    <row r="10" spans="1:3" x14ac:dyDescent="0.25">
      <c r="A10" t="s">
        <v>709</v>
      </c>
      <c r="B10" t="s">
        <v>8424</v>
      </c>
      <c r="C10" s="76" t="s">
        <v>8402</v>
      </c>
    </row>
    <row r="11" spans="1:3" x14ac:dyDescent="0.25">
      <c r="A11" t="s">
        <v>707</v>
      </c>
      <c r="B11" t="s">
        <v>8425</v>
      </c>
      <c r="C11" s="76" t="s">
        <v>8402</v>
      </c>
    </row>
    <row r="12" spans="1:3" x14ac:dyDescent="0.25">
      <c r="A12" t="s">
        <v>754</v>
      </c>
      <c r="B12" t="s">
        <v>8426</v>
      </c>
      <c r="C12" s="76" t="s">
        <v>8402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93DB-865B-4A3D-B2D1-54F8CAC3B50F}">
  <dimension ref="A1:A30"/>
  <sheetViews>
    <sheetView workbookViewId="0">
      <selection sqref="A1:A30"/>
    </sheetView>
  </sheetViews>
  <sheetFormatPr defaultRowHeight="15" x14ac:dyDescent="0.25"/>
  <sheetData>
    <row r="1" spans="1:1" x14ac:dyDescent="0.25">
      <c r="A1" t="s">
        <v>8059</v>
      </c>
    </row>
    <row r="2" spans="1:1" x14ac:dyDescent="0.25">
      <c r="A2" t="s">
        <v>8060</v>
      </c>
    </row>
    <row r="3" spans="1:1" x14ac:dyDescent="0.25">
      <c r="A3" t="s">
        <v>8061</v>
      </c>
    </row>
    <row r="4" spans="1:1" x14ac:dyDescent="0.25">
      <c r="A4" t="s">
        <v>8063</v>
      </c>
    </row>
    <row r="5" spans="1:1" x14ac:dyDescent="0.25">
      <c r="A5" t="s">
        <v>8064</v>
      </c>
    </row>
    <row r="6" spans="1:1" x14ac:dyDescent="0.25">
      <c r="A6" t="s">
        <v>8066</v>
      </c>
    </row>
    <row r="7" spans="1:1" x14ac:dyDescent="0.25">
      <c r="A7" t="s">
        <v>8067</v>
      </c>
    </row>
    <row r="8" spans="1:1" x14ac:dyDescent="0.25">
      <c r="A8" t="s">
        <v>8070</v>
      </c>
    </row>
    <row r="9" spans="1:1" x14ac:dyDescent="0.25">
      <c r="A9" t="s">
        <v>8071</v>
      </c>
    </row>
    <row r="10" spans="1:1" x14ac:dyDescent="0.25">
      <c r="A10" t="s">
        <v>8073</v>
      </c>
    </row>
    <row r="11" spans="1:1" x14ac:dyDescent="0.25">
      <c r="A11" t="s">
        <v>8082</v>
      </c>
    </row>
    <row r="12" spans="1:1" x14ac:dyDescent="0.25">
      <c r="A12" t="s">
        <v>8086</v>
      </c>
    </row>
    <row r="13" spans="1:1" x14ac:dyDescent="0.25">
      <c r="A13" t="s">
        <v>8087</v>
      </c>
    </row>
    <row r="14" spans="1:1" x14ac:dyDescent="0.25">
      <c r="A14" t="s">
        <v>8136</v>
      </c>
    </row>
    <row r="15" spans="1:1" x14ac:dyDescent="0.25">
      <c r="A15" t="s">
        <v>8137</v>
      </c>
    </row>
    <row r="16" spans="1:1" x14ac:dyDescent="0.25">
      <c r="A16" t="s">
        <v>8141</v>
      </c>
    </row>
    <row r="17" spans="1:1" x14ac:dyDescent="0.25">
      <c r="A17" t="s">
        <v>8303</v>
      </c>
    </row>
    <row r="18" spans="1:1" x14ac:dyDescent="0.25">
      <c r="A18" t="s">
        <v>8320</v>
      </c>
    </row>
    <row r="19" spans="1:1" x14ac:dyDescent="0.25">
      <c r="A19" t="s">
        <v>8334</v>
      </c>
    </row>
    <row r="20" spans="1:1" x14ac:dyDescent="0.25">
      <c r="A20" t="s">
        <v>8335</v>
      </c>
    </row>
    <row r="21" spans="1:1" x14ac:dyDescent="0.25">
      <c r="A21" t="s">
        <v>8339</v>
      </c>
    </row>
    <row r="22" spans="1:1" x14ac:dyDescent="0.25">
      <c r="A22" t="s">
        <v>8344</v>
      </c>
    </row>
    <row r="23" spans="1:1" x14ac:dyDescent="0.25">
      <c r="A23" t="s">
        <v>8363</v>
      </c>
    </row>
    <row r="24" spans="1:1" x14ac:dyDescent="0.25">
      <c r="A24" t="s">
        <v>8384</v>
      </c>
    </row>
    <row r="25" spans="1:1" x14ac:dyDescent="0.25">
      <c r="A25" t="s">
        <v>8387</v>
      </c>
    </row>
    <row r="26" spans="1:1" x14ac:dyDescent="0.25">
      <c r="A26" t="s">
        <v>8397</v>
      </c>
    </row>
    <row r="27" spans="1:1" x14ac:dyDescent="0.25">
      <c r="A27" t="s">
        <v>8395</v>
      </c>
    </row>
    <row r="28" spans="1:1" x14ac:dyDescent="0.25">
      <c r="A28" t="s">
        <v>8396</v>
      </c>
    </row>
    <row r="29" spans="1:1" x14ac:dyDescent="0.25">
      <c r="A29" t="s">
        <v>8401</v>
      </c>
    </row>
    <row r="30" spans="1:1" x14ac:dyDescent="0.25">
      <c r="A30" t="s">
        <v>8409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20"/>
  <sheetViews>
    <sheetView topLeftCell="A10" workbookViewId="0">
      <selection activeCell="I35" sqref="I35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8383</v>
      </c>
      <c r="C2" t="s">
        <v>8402</v>
      </c>
      <c r="D2" s="76" t="s">
        <v>8402</v>
      </c>
      <c r="E2" s="76" t="s">
        <v>8402</v>
      </c>
      <c r="F2" s="76" t="s">
        <v>8402</v>
      </c>
      <c r="G2" s="76" t="s">
        <v>8402</v>
      </c>
    </row>
    <row r="3" spans="1:7" x14ac:dyDescent="0.25">
      <c r="A3" t="s">
        <v>3750</v>
      </c>
      <c r="B3" t="s">
        <v>8385</v>
      </c>
      <c r="C3" s="76" t="s">
        <v>8402</v>
      </c>
      <c r="D3" s="76" t="s">
        <v>8402</v>
      </c>
      <c r="E3" s="76" t="s">
        <v>8402</v>
      </c>
      <c r="F3" s="76" t="s">
        <v>8402</v>
      </c>
      <c r="G3" s="76" t="s">
        <v>8402</v>
      </c>
    </row>
    <row r="4" spans="1:7" x14ac:dyDescent="0.25">
      <c r="A4" t="s">
        <v>3807</v>
      </c>
      <c r="B4" t="s">
        <v>8386</v>
      </c>
      <c r="C4" s="76" t="s">
        <v>8402</v>
      </c>
      <c r="D4" s="76" t="s">
        <v>8402</v>
      </c>
      <c r="E4" s="76" t="s">
        <v>8402</v>
      </c>
      <c r="F4" s="76" t="s">
        <v>8402</v>
      </c>
      <c r="G4" s="76" t="s">
        <v>8402</v>
      </c>
    </row>
    <row r="7" spans="1:7" x14ac:dyDescent="0.25">
      <c r="A7" s="76" t="s">
        <v>8403</v>
      </c>
      <c r="B7" s="76"/>
      <c r="C7" s="76"/>
    </row>
    <row r="8" spans="1:7" x14ac:dyDescent="0.25">
      <c r="A8" s="76" t="s">
        <v>695</v>
      </c>
      <c r="B8" s="76" t="s">
        <v>8383</v>
      </c>
      <c r="C8" s="76" t="s">
        <v>8402</v>
      </c>
    </row>
    <row r="9" spans="1:7" x14ac:dyDescent="0.25">
      <c r="A9" s="76" t="s">
        <v>3750</v>
      </c>
      <c r="B9" s="76" t="s">
        <v>8385</v>
      </c>
      <c r="C9" s="76" t="s">
        <v>8402</v>
      </c>
    </row>
    <row r="10" spans="1:7" x14ac:dyDescent="0.25">
      <c r="A10" s="76" t="s">
        <v>3807</v>
      </c>
      <c r="B10" s="76" t="s">
        <v>8386</v>
      </c>
      <c r="C10" s="76" t="s">
        <v>8402</v>
      </c>
    </row>
    <row r="13" spans="1:7" x14ac:dyDescent="0.25">
      <c r="A13">
        <v>1000</v>
      </c>
    </row>
    <row r="14" spans="1:7" x14ac:dyDescent="0.25">
      <c r="A14" t="s">
        <v>456</v>
      </c>
      <c r="B14" t="s">
        <v>8410</v>
      </c>
      <c r="C14" s="76" t="s">
        <v>8402</v>
      </c>
      <c r="D14" s="76" t="s">
        <v>8402</v>
      </c>
      <c r="E14" s="76" t="s">
        <v>8402</v>
      </c>
      <c r="F14" s="76" t="s">
        <v>8402</v>
      </c>
      <c r="G14" s="76" t="s">
        <v>8402</v>
      </c>
    </row>
    <row r="15" spans="1:7" x14ac:dyDescent="0.25">
      <c r="A15" t="s">
        <v>460</v>
      </c>
      <c r="B15" t="s">
        <v>8411</v>
      </c>
      <c r="C15" t="s">
        <v>8402</v>
      </c>
      <c r="D15" s="76" t="s">
        <v>8402</v>
      </c>
      <c r="E15" s="76" t="s">
        <v>8402</v>
      </c>
      <c r="F15" s="76" t="s">
        <v>8402</v>
      </c>
      <c r="G15" s="76" t="s">
        <v>8402</v>
      </c>
    </row>
    <row r="18" spans="1:3" x14ac:dyDescent="0.25">
      <c r="A18" t="s">
        <v>8403</v>
      </c>
    </row>
    <row r="19" spans="1:3" x14ac:dyDescent="0.25">
      <c r="A19" s="76" t="s">
        <v>456</v>
      </c>
      <c r="B19" s="76" t="s">
        <v>8410</v>
      </c>
      <c r="C19" s="76" t="s">
        <v>8402</v>
      </c>
    </row>
    <row r="20" spans="1:3" x14ac:dyDescent="0.25">
      <c r="A20" s="76" t="s">
        <v>460</v>
      </c>
      <c r="B20" s="76" t="s">
        <v>8411</v>
      </c>
      <c r="C20" s="76" t="s">
        <v>8402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3"/>
  <sheetViews>
    <sheetView topLeftCell="A26" workbookViewId="0">
      <selection activeCell="B43" sqref="B43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8352</v>
      </c>
      <c r="B41" s="74" t="s">
        <v>7172</v>
      </c>
    </row>
    <row r="42" spans="1:2" x14ac:dyDescent="0.25">
      <c r="A42" s="44" t="s">
        <v>8343</v>
      </c>
      <c r="B42" t="s">
        <v>7171</v>
      </c>
    </row>
    <row r="43" spans="1:2" x14ac:dyDescent="0.25">
      <c r="A43" s="43" t="s">
        <v>8415</v>
      </c>
      <c r="B43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99"/>
  <sheetViews>
    <sheetView topLeftCell="A166" workbookViewId="0">
      <selection activeCell="A199" sqref="A199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8363</v>
      </c>
      <c r="B186" s="76" t="s">
        <v>641</v>
      </c>
    </row>
    <row r="187" spans="1:2" x14ac:dyDescent="0.25">
      <c r="A187" s="8" t="s">
        <v>8395</v>
      </c>
      <c r="B187" s="76" t="s">
        <v>641</v>
      </c>
    </row>
    <row r="188" spans="1:2" x14ac:dyDescent="0.25">
      <c r="A188" s="8" t="s">
        <v>8397</v>
      </c>
      <c r="B188" s="76" t="s">
        <v>641</v>
      </c>
    </row>
    <row r="189" spans="1:2" x14ac:dyDescent="0.25">
      <c r="A189" s="8" t="s">
        <v>8396</v>
      </c>
      <c r="B189" s="76" t="s">
        <v>641</v>
      </c>
    </row>
    <row r="190" spans="1:2" x14ac:dyDescent="0.25">
      <c r="A190" t="s">
        <v>8384</v>
      </c>
      <c r="B190" s="76" t="s">
        <v>641</v>
      </c>
    </row>
    <row r="191" spans="1:2" x14ac:dyDescent="0.25">
      <c r="A191" t="s">
        <v>8387</v>
      </c>
      <c r="B191" s="76" t="s">
        <v>641</v>
      </c>
    </row>
    <row r="192" spans="1:2" x14ac:dyDescent="0.25">
      <c r="A192" t="s">
        <v>8401</v>
      </c>
      <c r="B192" s="76" t="s">
        <v>641</v>
      </c>
    </row>
    <row r="193" spans="1:2" x14ac:dyDescent="0.25">
      <c r="A193" s="46" t="s">
        <v>8409</v>
      </c>
      <c r="B193" s="76" t="s">
        <v>641</v>
      </c>
    </row>
    <row r="194" spans="1:2" x14ac:dyDescent="0.25">
      <c r="A194" s="47" t="s">
        <v>8413</v>
      </c>
      <c r="B194" s="76" t="s">
        <v>641</v>
      </c>
    </row>
    <row r="195" spans="1:2" x14ac:dyDescent="0.25">
      <c r="A195" t="s">
        <v>8428</v>
      </c>
      <c r="B195" s="76" t="s">
        <v>641</v>
      </c>
    </row>
    <row r="196" spans="1:2" x14ac:dyDescent="0.25">
      <c r="A196" t="s">
        <v>8427</v>
      </c>
      <c r="B196" s="76" t="s">
        <v>641</v>
      </c>
    </row>
    <row r="197" spans="1:2" x14ac:dyDescent="0.25">
      <c r="A197" t="s">
        <v>8429</v>
      </c>
      <c r="B197" s="76" t="s">
        <v>641</v>
      </c>
    </row>
    <row r="198" spans="1:2" x14ac:dyDescent="0.25">
      <c r="A198" t="s">
        <v>8437</v>
      </c>
      <c r="B198" s="76" t="s">
        <v>641</v>
      </c>
    </row>
    <row r="199" spans="1:2" x14ac:dyDescent="0.25">
      <c r="A199" s="46" t="s">
        <v>8438</v>
      </c>
      <c r="B199" s="76" t="s">
        <v>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STUCT1</vt:lpstr>
      <vt:lpstr>Sheet3</vt:lpstr>
      <vt:lpstr>Sheet2</vt:lpstr>
      <vt:lpstr>Sheet1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2024-10-14T12:15:52Z</dcterms:modified>
  <cp:category/>
  <cp:contentStatus/>
</cp:coreProperties>
</file>