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A5E5E91F-2833-45C3-B8C0-44B954DD8F29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3" sheetId="38" r:id="rId2"/>
    <sheet name="Sheet2" sheetId="37" r:id="rId3"/>
    <sheet name="Sheet1" sheetId="36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4" hidden="1">'2023'!$A$1:$M$1</definedName>
    <definedName name="_xlnm._FilterDatabase" localSheetId="5" hidden="1">People!$A$1:$B$1</definedName>
    <definedName name="_xlnm._FilterDatabase" localSheetId="8" hidden="1">Pvt!$A$3:$C$16</definedName>
    <definedName name="_xlnm._FilterDatabase" localSheetId="0" hidden="1">STUCT1!#REF!</definedName>
  </definedNames>
  <calcPr calcId="181029"/>
  <pivotCaches>
    <pivotCache cacheId="1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16" i="2" l="1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<sst xmlns="http://schemas.openxmlformats.org/spreadsheetml/2006/main" count="45671" uniqueCount="8337">
  <si>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</si>
  <si>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</si>
  <si>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</si>
  <si>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</si>
  <si>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</si>
  <si>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</si>
  <si>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</si>
  <si>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</si>
  <si>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</si>
  <si>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</si>
  <si>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</si>
  <si>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</si>
  <si>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</si>
  <si>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</si>
  <si>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</si>
  <si>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</si>
  <si>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</si>
  <si>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</si>
  <si>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</si>
  <si>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</si>
  <si>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</si>
  <si>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</si>
  <si>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</si>
  <si>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</si>
  <si>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</si>
  <si>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</si>
  <si>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</si>
  <si>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</si>
  <si>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</si>
  <si>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</si>
  <si>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</si>
  <si>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</si>
  <si>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</si>
  <si>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</si>
  <si>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</si>
  <si>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</si>
  <si>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</si>
  <si>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</si>
  <si>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</si>
  <si>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</si>
  <si>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</si>
  <si>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</si>
  <si>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</si>
  <si>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</si>
  <si>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</si>
  <si>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</si>
  <si>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</si>
  <si>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</si>
  <si>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</si>
  <si>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</si>
  <si>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</si>
  <si>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</si>
  <si>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</si>
  <si>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</si>
  <si>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</si>
  <si>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</si>
  <si>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</si>
  <si>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</si>
  <si>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</si>
  <si>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</si>
  <si>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</si>
  <si>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</si>
  <si>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</si>
  <si>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</si>
  <si>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</si>
  <si>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</si>
  <si>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</si>
  <si>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</si>
  <si>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</si>
  <si>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</si>
  <si>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</si>
  <si>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</si>
  <si>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</si>
  <si>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</si>
  <si>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</si>
  <si>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</si>
  <si>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</si>
  <si>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</si>
  <si>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</si>
  <si>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</si>
  <si>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</si>
  <si>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</si>
  <si>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</si>
  <si>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</si>
  <si>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</si>
  <si>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</si>
  <si>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</si>
  <si>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</si>
  <si>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</si>
  <si>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</si>
  <si>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</si>
  <si>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</si>
  <si>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</si>
  <si>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</si>
  <si>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</si>
  <si>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</si>
  <si>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</si>
  <si>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</si>
  <si>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</si>
  <si>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</si>
  <si>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</si>
  <si>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</si>
  <si>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</si>
  <si>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</si>
  <si>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</si>
  <si>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</si>
  <si>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</si>
  <si>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</si>
  <si>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</si>
  <si>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</si>
  <si>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</si>
  <si>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</si>
  <si>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</si>
  <si>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</si>
  <si>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</si>
  <si>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</si>
  <si>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</si>
  <si>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</si>
  <si>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</si>
  <si>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</si>
  <si>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</si>
  <si>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</si>
  <si>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</si>
  <si>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</si>
  <si>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</si>
  <si>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</si>
  <si>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</si>
  <si>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</si>
  <si>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</si>
  <si>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</si>
  <si>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</si>
  <si>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</si>
  <si>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</si>
  <si>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</si>
  <si>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</si>
  <si>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</si>
  <si>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</si>
  <si>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</si>
  <si>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</si>
  <si>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</si>
  <si>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</si>
  <si>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</si>
  <si>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</si>
  <si>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</si>
  <si>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</si>
  <si>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</si>
  <si>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</si>
  <si>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</si>
  <si>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</si>
  <si>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</si>
  <si>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</si>
  <si>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</si>
  <si>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</si>
  <si>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</si>
  <si>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</si>
  <si>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</si>
  <si>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</si>
  <si>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</si>
  <si>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</si>
  <si>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</si>
  <si>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</si>
  <si>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</si>
  <si>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</si>
  <si>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</si>
  <si>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</si>
  <si>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</si>
  <si>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</si>
  <si>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</si>
  <si>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</si>
  <si>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</si>
  <si>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</si>
  <si>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</si>
  <si>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</si>
  <si>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</si>
  <si>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</si>
  <si>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</si>
  <si>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</si>
  <si>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</si>
  <si>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</si>
  <si>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</si>
  <si>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</si>
  <si>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</si>
  <si>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</si>
  <si>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</si>
  <si>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</si>
  <si>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</si>
  <si>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</si>
  <si>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</si>
  <si>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</si>
  <si>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</si>
  <si>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</si>
  <si>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</si>
  <si>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</si>
  <si>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</si>
  <si>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</si>
  <si>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</si>
  <si>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</si>
  <si>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</si>
  <si>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</si>
  <si>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</si>
  <si>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</si>
  <si>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</si>
  <si>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</si>
  <si>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</si>
  <si>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</si>
  <si>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</si>
  <si>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</si>
  <si>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</si>
  <si>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</si>
  <si>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</si>
  <si>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</si>
  <si>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</si>
  <si>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</si>
  <si>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</si>
  <si>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</si>
  <si>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</si>
  <si>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</si>
  <si>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</si>
  <si>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</si>
  <si>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</si>
  <si>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</si>
  <si>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</si>
  <si>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</si>
  <si>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</si>
  <si>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</si>
  <si>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</si>
  <si>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</si>
  <si>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</si>
  <si>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</si>
  <si>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</si>
  <si>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</si>
  <si>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</si>
  <si>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</si>
  <si>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</si>
  <si>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</si>
  <si>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</si>
  <si>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</si>
  <si>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</si>
  <si>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</si>
  <si>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</si>
  <si>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</si>
  <si>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</si>
  <si>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</si>
  <si>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</si>
  <si>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</si>
  <si>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</si>
  <si>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</si>
  <si>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</si>
  <si>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</si>
  <si>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</si>
  <si>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</si>
  <si>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</si>
  <si>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</si>
  <si>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</si>
  <si>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</si>
  <si>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</si>
  <si>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</si>
  <si>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</si>
  <si>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</si>
  <si>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</si>
  <si>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</si>
  <si>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</si>
  <si>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</si>
  <si>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</si>
  <si>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</si>
  <si>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</si>
  <si>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</si>
  <si>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</si>
  <si>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</si>
  <si>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</si>
  <si>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</si>
  <si>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</si>
  <si>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</si>
  <si>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</si>
  <si>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</si>
  <si>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</si>
  <si>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</si>
  <si>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</si>
  <si>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</si>
  <si>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</si>
  <si>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</si>
  <si>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</si>
  <si>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</si>
  <si>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</si>
  <si>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</si>
  <si>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</si>
  <si>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</si>
  <si>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</si>
  <si>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</si>
  <si>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</si>
  <si>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</si>
  <si>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</si>
  <si>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</si>
  <si>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</si>
  <si>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</si>
  <si>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</si>
  <si>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</si>
  <si>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</si>
  <si>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</si>
  <si>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</si>
  <si>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</si>
  <si>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</si>
  <si>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</si>
  <si>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</si>
  <si>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</si>
  <si>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</si>
  <si>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</si>
  <si>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</si>
  <si>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</si>
  <si>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</si>
  <si>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</si>
  <si>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</si>
  <si>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</si>
  <si>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</si>
  <si>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</si>
  <si>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</si>
  <si>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</si>
  <si>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</si>
  <si>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</si>
  <si>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</si>
  <si>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</si>
  <si>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</si>
  <si>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</si>
  <si>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</si>
  <si>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</si>
  <si>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</si>
  <si>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</si>
  <si>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</si>
  <si>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</si>
  <si>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</si>
  <si>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</si>
  <si>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</si>
  <si>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</si>
  <si>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</si>
  <si>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</si>
  <si>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</si>
  <si>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</si>
  <si>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</si>
  <si>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</si>
  <si>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</si>
  <si>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</si>
  <si>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</si>
  <si>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</si>
  <si>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</si>
  <si>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</si>
  <si>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</si>
  <si>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</si>
  <si>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</si>
  <si>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</si>
  <si>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</si>
  <si>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</si>
  <si>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</si>
  <si>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</si>
  <si>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</si>
  <si>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</si>
  <si>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</si>
  <si>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</si>
  <si>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</si>
  <si>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</si>
  <si>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</si>
  <si>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</si>
  <si>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</si>
  <si>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</si>
  <si>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</si>
  <si>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</si>
  <si>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</si>
  <si>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</si>
  <si>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</si>
  <si>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</si>
  <si>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</si>
  <si>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</si>
  <si>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</si>
  <si>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</si>
  <si>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</si>
  <si>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</si>
  <si>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</si>
  <si>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</si>
  <si>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</si>
  <si>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</si>
  <si>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</si>
  <si>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</si>
  <si>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</si>
  <si>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</si>
  <si>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</si>
  <si>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</si>
  <si>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</si>
  <si>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</si>
  <si>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</si>
  <si>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</si>
  <si>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</si>
  <si>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</si>
  <si>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</si>
  <si>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</si>
  <si>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</si>
  <si>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</si>
  <si>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</si>
  <si>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</si>
  <si>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</si>
  <si>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</si>
  <si>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</si>
  <si>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</si>
  <si>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</si>
  <si>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</si>
  <si>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</si>
  <si>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</si>
  <si>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</si>
  <si>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</si>
  <si>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</si>
  <si>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</si>
  <si>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</si>
  <si>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</si>
  <si>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</si>
  <si>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</si>
  <si>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</si>
  <si>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</si>
  <si>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</si>
  <si>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</si>
  <si>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</si>
  <si>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</si>
  <si>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</si>
  <si>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</si>
  <si>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</si>
  <si>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</si>
  <si>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</si>
  <si>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</si>
  <si>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</si>
  <si>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</si>
  <si>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</si>
  <si>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</si>
  <si>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</si>
  <si>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</si>
  <si>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</si>
  <si>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</si>
  <si>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</si>
  <si>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</si>
  <si>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</si>
  <si>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</si>
  <si>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</si>
  <si>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</si>
  <si>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</si>
  <si>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</si>
  <si>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</si>
  <si>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</si>
  <si>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</si>
  <si>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</si>
  <si>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</si>
  <si>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</si>
  <si>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</si>
  <si>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</si>
  <si>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</si>
  <si>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</si>
  <si>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</si>
  <si>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</si>
  <si>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</si>
  <si>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</si>
  <si>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</si>
  <si>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</si>
  <si>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</si>
  <si>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</si>
  <si>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</si>
  <si>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</si>
  <si>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</si>
  <si>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</si>
  <si>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</si>
  <si>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</si>
  <si>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</si>
  <si>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</si>
  <si>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</si>
  <si>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</si>
  <si>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</si>
  <si>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</si>
  <si>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</si>
  <si>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</si>
  <si>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</si>
  <si>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</si>
  <si>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</si>
  <si>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</si>
  <si>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</si>
  <si>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</si>
  <si>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</si>
  <si>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</si>
  <si>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</si>
  <si>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</si>
  <si>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</si>
  <si>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</si>
  <si>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</si>
  <si>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</si>
  <si>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</si>
  <si>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</si>
  <si>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</si>
  <si>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</si>
  <si>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</si>
  <si>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</si>
  <si>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</si>
  <si>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</si>
  <si>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</si>
  <si>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</si>
  <si>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</si>
  <si>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</si>
  <si>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</si>
  <si>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</si>
  <si>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</si>
  <si>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</si>
  <si>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</si>
  <si>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</si>
  <si>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</si>
  <si>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</si>
  <si>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</si>
  <si>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</si>
  <si>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</si>
  <si>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</si>
  <si>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</si>
  <si>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</si>
  <si>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</si>
  <si>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</si>
  <si>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</si>
  <si>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</si>
  <si>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</si>
  <si>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</si>
  <si>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</si>
  <si>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</si>
  <si>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</si>
  <si>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</si>
  <si>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</si>
  <si>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</si>
  <si>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</si>
  <si>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</si>
  <si>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</si>
  <si>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</si>
  <si>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</si>
  <si>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</si>
  <si>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</si>
  <si>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</si>
  <si>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</si>
  <si>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</si>
  <si>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</si>
  <si>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</si>
  <si>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</si>
  <si>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</si>
  <si>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</si>
  <si>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</si>
  <si>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</si>
  <si>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</si>
  <si>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</si>
  <si>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</si>
  <si>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</si>
  <si>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</si>
  <si>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</si>
  <si>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</si>
  <si>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</si>
  <si>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</si>
  <si>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</si>
  <si>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</si>
  <si>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</si>
  <si>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</si>
  <si>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</si>
  <si>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</si>
  <si>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</si>
  <si>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</si>
  <si>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</si>
  <si>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</si>
  <si>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</si>
  <si>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</si>
  <si>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</si>
  <si>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</si>
  <si>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</si>
  <si>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</si>
  <si>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</si>
  <si>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</si>
  <si>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</si>
  <si>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</si>
  <si>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</si>
  <si>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</si>
  <si>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</si>
  <si>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</si>
  <si>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</si>
  <si>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</si>
  <si>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</si>
  <si>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</si>
  <si>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</si>
  <si>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</si>
  <si>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</si>
  <si>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</si>
  <si>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</si>
  <si>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</si>
  <si>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</si>
  <si>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</si>
  <si>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</si>
  <si>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</si>
  <si>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</si>
  <si>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</si>
  <si>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</si>
  <si>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</si>
  <si>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</si>
  <si>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</si>
  <si>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</si>
  <si>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</si>
  <si>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</si>
  <si>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</si>
  <si>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</si>
  <si>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</si>
  <si>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</si>
  <si>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</si>
  <si>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</si>
  <si>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</si>
  <si>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</si>
  <si>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</si>
  <si>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</si>
  <si>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</si>
  <si>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</si>
  <si>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</si>
  <si>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</si>
  <si>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</si>
  <si>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</si>
  <si>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</si>
  <si>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</si>
  <si>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</si>
  <si>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</si>
  <si>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</si>
  <si>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</si>
  <si>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</si>
  <si>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</si>
  <si>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</si>
  <si>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</si>
  <si>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</si>
  <si>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</si>
  <si>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</si>
  <si>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</si>
  <si>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</si>
  <si>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</si>
  <si>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</si>
  <si>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</si>
  <si>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</si>
  <si>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</si>
  <si>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</si>
  <si>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</si>
  <si>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</si>
  <si>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</si>
  <si>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</si>
  <si>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</si>
  <si>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</si>
  <si>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</si>
  <si>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</si>
  <si>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</si>
  <si>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</si>
  <si>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</si>
  <si>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</si>
  <si>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</si>
  <si>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</si>
  <si>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</si>
  <si>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</si>
  <si>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</si>
  <si>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</si>
  <si>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</si>
  <si>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</si>
  <si>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</si>
  <si>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</si>
  <si>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</si>
  <si>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</si>
  <si>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</si>
  <si>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</si>
  <si>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</si>
  <si>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</si>
  <si>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</si>
  <si>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</si>
  <si>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</si>
  <si>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</si>
  <si>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</si>
  <si>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</si>
  <si>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</si>
  <si>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</si>
  <si>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</si>
  <si>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</si>
  <si>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</si>
  <si>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</si>
  <si>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</si>
  <si>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</si>
  <si>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</si>
  <si>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</si>
  <si>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</si>
  <si>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</si>
  <si>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</si>
  <si>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</si>
  <si>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</si>
  <si>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</si>
  <si>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</si>
  <si>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</si>
  <si>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</si>
  <si>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</si>
  <si>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</si>
  <si>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</si>
  <si>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</si>
  <si>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</si>
  <si>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</si>
  <si>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</si>
  <si>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</si>
  <si>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</si>
  <si>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</si>
  <si>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</si>
  <si>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</si>
  <si>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</si>
  <si>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</si>
  <si>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</si>
  <si>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</si>
  <si>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</si>
  <si>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</si>
  <si>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</si>
  <si>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</si>
  <si>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</si>
  <si>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</si>
  <si>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</si>
  <si>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</si>
  <si>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</si>
  <si>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</si>
  <si>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</si>
  <si>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</si>
  <si>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</si>
  <si>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</si>
  <si>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</si>
  <si>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</si>
  <si>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</si>
  <si>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</si>
  <si>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</si>
  <si>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</si>
  <si>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</si>
  <si>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</si>
  <si>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</si>
  <si>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</si>
  <si>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</si>
  <si>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</si>
  <si>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</si>
  <si>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</si>
  <si>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</si>
  <si>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</si>
  <si>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</si>
  <si>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</si>
  <si>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</si>
  <si>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</si>
  <si>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</si>
  <si>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</si>
  <si>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</si>
  <si>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</si>
  <si>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</si>
  <si>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</si>
  <si>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</si>
  <si>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</si>
  <si>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</si>
  <si>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</si>
  <si>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</si>
  <si>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</si>
  <si>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</si>
  <si>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</si>
  <si>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</si>
  <si>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</si>
  <si>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</si>
  <si>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</si>
  <si>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</si>
  <si>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</si>
  <si>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</si>
  <si>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</si>
  <si>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</si>
  <si>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</si>
  <si>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</si>
  <si>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</si>
  <si>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</si>
  <si>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</si>
  <si>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</si>
  <si>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</si>
  <si>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</si>
  <si>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</si>
  <si>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</si>
  <si>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</si>
  <si>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</si>
  <si>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</si>
  <si>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</si>
  <si>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</si>
  <si>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</si>
  <si>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</si>
  <si>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</si>
  <si>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</si>
  <si>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</si>
  <si>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</si>
  <si>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</si>
  <si>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</si>
  <si>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</si>
  <si>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</si>
  <si>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</si>
  <si>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</si>
  <si>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</si>
  <si>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</si>
  <si>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</si>
  <si>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</si>
  <si>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</si>
  <si>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</si>
  <si>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</si>
  <si>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</si>
  <si>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</si>
  <si>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</si>
  <si>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</si>
  <si>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</si>
  <si>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</si>
  <si>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</si>
  <si>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</si>
  <si>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</si>
  <si>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</si>
  <si>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</si>
  <si>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</si>
  <si>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</si>
  <si>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</si>
  <si>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</si>
  <si>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</si>
  <si>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</si>
  <si>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</si>
  <si>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</si>
  <si>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</si>
  <si>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</si>
  <si>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</si>
  <si>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</si>
  <si>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</si>
  <si>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</si>
  <si>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</si>
  <si>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</si>
  <si>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</si>
  <si>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</si>
  <si>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</si>
  <si>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</si>
  <si>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</si>
  <si>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</si>
  <si>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</si>
  <si>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</si>
  <si>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</si>
  <si>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</si>
  <si>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</si>
  <si>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</si>
  <si>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</si>
  <si>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</si>
  <si>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</si>
  <si>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</si>
  <si>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</si>
  <si>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</si>
  <si>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</si>
  <si>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</si>
  <si>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</si>
  <si>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</si>
  <si>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</si>
  <si>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</si>
  <si>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</si>
  <si>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</si>
  <si>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</si>
  <si>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</si>
  <si>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</si>
  <si>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</si>
  <si>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</si>
  <si>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</si>
  <si>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</si>
  <si>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</si>
  <si>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</si>
  <si>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</si>
  <si>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</si>
  <si>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</si>
  <si>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</si>
  <si>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</si>
  <si>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</si>
  <si>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</si>
  <si>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</si>
  <si>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</si>
  <si>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</si>
  <si>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</si>
  <si>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</si>
  <si>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</si>
  <si>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</si>
  <si>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</si>
  <si>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</si>
  <si>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</si>
  <si>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</si>
  <si>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</si>
  <si>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</si>
  <si>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</si>
  <si>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</si>
  <si>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</si>
  <si>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</si>
  <si>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</si>
  <si>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</si>
  <si>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</si>
  <si>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</si>
  <si>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</si>
  <si>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</si>
  <si>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</si>
  <si>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</si>
  <si>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</si>
  <si>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</si>
  <si>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</si>
  <si>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</si>
  <si>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</si>
  <si>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</si>
  <si>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</si>
  <si>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</si>
  <si>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</si>
  <si>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</si>
  <si>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</si>
  <si>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</si>
  <si>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</si>
  <si>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</si>
  <si>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</si>
  <si>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</si>
  <si>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</si>
  <si>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</si>
  <si>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</si>
  <si>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</si>
  <si>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</si>
  <si>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</si>
  <si>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</si>
  <si>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</si>
  <si>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</si>
  <si>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</si>
  <si>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</si>
  <si>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</si>
  <si>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</si>
  <si>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</si>
  <si>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</si>
  <si>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</si>
  <si>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</si>
  <si>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</si>
  <si>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</si>
  <si>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</si>
  <si>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</si>
  <si>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</si>
  <si>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</si>
  <si>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</si>
  <si>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</si>
  <si>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</si>
  <si>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</si>
  <si>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</si>
  <si>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</si>
  <si>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</si>
  <si>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</si>
  <si>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</si>
  <si>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</si>
  <si>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</si>
  <si>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</si>
  <si>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</si>
  <si>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</si>
  <si>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</si>
  <si>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</si>
  <si>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</si>
  <si>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</si>
  <si>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</si>
  <si>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</si>
  <si>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</si>
  <si>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</si>
  <si>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</si>
  <si>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</si>
  <si>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</si>
  <si>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</si>
  <si>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</si>
  <si>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</si>
  <si>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</si>
  <si>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</si>
  <si>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</si>
  <si>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</si>
  <si>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</si>
  <si>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</si>
  <si>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</si>
  <si>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</si>
  <si>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</si>
  <si>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</si>
  <si>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</si>
  <si>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</si>
  <si>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</si>
  <si>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</si>
  <si>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</si>
  <si>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</si>
  <si>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</si>
  <si>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</si>
  <si>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</si>
  <si>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</si>
  <si>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</si>
  <si>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</si>
  <si>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</si>
  <si>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</si>
  <si>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</si>
  <si>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</si>
  <si>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</si>
  <si>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</si>
  <si>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</si>
  <si>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</si>
  <si>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</si>
  <si>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</si>
  <si>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</si>
  <si>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</si>
  <si>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</si>
  <si>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</si>
  <si>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</si>
  <si>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</si>
  <si>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</si>
  <si>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</si>
  <si>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</si>
  <si>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</si>
  <si>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</si>
  <si>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</si>
  <si>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</si>
  <si>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</si>
  <si>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</si>
  <si>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</si>
  <si>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</si>
  <si>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</si>
  <si>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</si>
  <si>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</si>
  <si>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</si>
  <si>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</si>
  <si>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</si>
  <si>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</si>
  <si>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</si>
  <si>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</si>
  <si>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</si>
  <si>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</si>
  <si>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</si>
  <si>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</si>
  <si>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</si>
  <si>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</si>
  <si>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</si>
  <si>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</si>
  <si>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</si>
  <si>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</si>
  <si>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</si>
  <si>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</si>
  <si>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</si>
  <si>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</si>
  <si>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</si>
  <si>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</si>
  <si>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</si>
  <si>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</si>
  <si>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</si>
  <si>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</si>
  <si>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</si>
  <si>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</si>
  <si>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</si>
  <si>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</si>
  <si>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</si>
  <si>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</si>
  <si>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</si>
  <si>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</si>
  <si>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</si>
  <si>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</si>
  <si>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</si>
  <si>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</si>
  <si>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</si>
  <si>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</si>
  <si>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</si>
  <si>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</si>
  <si>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</si>
  <si>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</si>
  <si>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</si>
  <si>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</si>
  <si>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</si>
  <si>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</si>
  <si>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</si>
  <si>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</si>
  <si>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</si>
  <si>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</si>
  <si>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</si>
  <si>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</si>
  <si>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</si>
  <si>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</si>
  <si>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</si>
  <si>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</si>
  <si>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</si>
  <si>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</si>
  <si>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</si>
  <si>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</si>
  <si>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</si>
  <si>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</si>
  <si>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</si>
  <si>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</si>
  <si>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</si>
  <si>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</si>
  <si>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</si>
  <si>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</si>
  <si>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</si>
  <si>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</si>
  <si>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</si>
  <si>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</si>
  <si>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</si>
  <si>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</si>
  <si>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</si>
  <si>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</si>
  <si>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</si>
  <si>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</si>
  <si>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</si>
  <si>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</si>
  <si>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</si>
  <si>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</si>
  <si>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</si>
  <si>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</si>
  <si>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</si>
  <si>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</si>
  <si>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</si>
  <si>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</si>
  <si>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</si>
  <si>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</si>
  <si>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</si>
  <si>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</si>
  <si>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</si>
  <si>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</si>
  <si>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</si>
  <si>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</si>
  <si>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</si>
  <si>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</si>
  <si>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</si>
  <si>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</si>
  <si>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</si>
  <si>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</si>
  <si>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</si>
  <si>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</si>
  <si>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</si>
  <si>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</si>
  <si>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</si>
  <si>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</si>
  <si>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</si>
  <si>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</si>
  <si>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</si>
  <si>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</si>
  <si>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</si>
  <si>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</si>
  <si>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</si>
  <si>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</si>
  <si>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</si>
  <si>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</si>
  <si>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</si>
  <si>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</si>
  <si>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</si>
  <si>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</si>
  <si>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</si>
  <si>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</si>
  <si>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</si>
  <si>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</si>
  <si>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</si>
  <si>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</si>
  <si>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</si>
  <si>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</si>
  <si>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</si>
  <si>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</si>
  <si>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</si>
  <si>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</si>
  <si>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</si>
  <si>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</si>
  <si>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</si>
  <si>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</si>
  <si>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</si>
  <si>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</si>
  <si>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</si>
  <si>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</si>
  <si>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</si>
  <si>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</si>
  <si>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</si>
  <si>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</si>
  <si>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</si>
  <si>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</si>
  <si>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</si>
  <si>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</si>
  <si>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</si>
  <si>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</si>
  <si>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</si>
  <si>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</si>
  <si>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</si>
  <si>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</si>
  <si>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</si>
  <si>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</si>
  <si>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</si>
  <si>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</si>
  <si>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</si>
  <si>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</si>
  <si>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</si>
  <si>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</si>
  <si>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</si>
  <si>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</si>
  <si>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</si>
  <si>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</si>
  <si>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</si>
  <si>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</si>
  <si>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</si>
  <si>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</si>
  <si>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</si>
  <si>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</si>
  <si>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</si>
  <si>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</si>
  <si>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</si>
  <si>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</si>
  <si>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</si>
  <si>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</si>
  <si>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</si>
  <si>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</si>
  <si>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</si>
  <si>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</si>
  <si>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</si>
  <si>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</si>
  <si>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</si>
  <si>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</si>
  <si>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</si>
  <si>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</si>
  <si>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</si>
  <si>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</si>
  <si>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</si>
  <si>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</si>
  <si>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</si>
  <si>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</si>
  <si>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</si>
  <si>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</si>
  <si>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</si>
  <si>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</si>
  <si>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</si>
  <si>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</si>
  <si>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</si>
  <si>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</si>
  <si>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</si>
  <si>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</si>
  <si>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</si>
  <si>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</si>
  <si>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</si>
  <si>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</si>
  <si>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</si>
  <si>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</si>
  <si>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</si>
  <si>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</si>
  <si>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</si>
  <si>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</si>
  <si>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</si>
  <si>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</si>
  <si>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</si>
  <si>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</si>
  <si>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</si>
  <si>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</si>
  <si>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</si>
  <si>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</si>
  <si>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</si>
  <si>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</si>
  <si>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</si>
  <si>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</si>
  <si>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</si>
  <si>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</si>
  <si>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</si>
  <si>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</si>
  <si>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</si>
  <si>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</si>
  <si>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</si>
  <si>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</si>
  <si>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</si>
  <si>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</si>
  <si>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</si>
  <si>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</si>
  <si>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</si>
  <si>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</si>
  <si>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</si>
  <si>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</si>
  <si>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</si>
  <si>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</si>
  <si>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</si>
  <si>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</si>
  <si>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</si>
  <si>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</si>
  <si>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</si>
  <si>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</si>
  <si>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</si>
  <si>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</si>
  <si>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</si>
  <si>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</si>
  <si>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</si>
  <si>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</si>
  <si>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</si>
  <si>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</si>
  <si>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</si>
  <si>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</si>
  <si>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</si>
  <si>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</si>
  <si>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</si>
  <si>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</si>
  <si>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</si>
  <si>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</si>
  <si>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</si>
  <si>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</si>
  <si>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</si>
  <si>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</si>
  <si>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</si>
  <si>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</si>
  <si>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</si>
  <si>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</si>
  <si>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</si>
  <si>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</si>
  <si>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</si>
  <si>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</si>
  <si>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</si>
  <si>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</si>
  <si>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</si>
  <si>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</si>
  <si>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</si>
  <si>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</si>
  <si>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</si>
  <si>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</si>
  <si>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</si>
  <si>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</si>
  <si>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</si>
  <si>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</si>
  <si>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</si>
  <si>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</si>
  <si>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</si>
  <si>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</si>
  <si>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</si>
  <si>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</si>
  <si>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</si>
  <si>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</si>
  <si>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</si>
  <si>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</si>
  <si>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</si>
  <si>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</si>
  <si>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</si>
  <si>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</si>
  <si>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</si>
  <si>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</si>
  <si>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</si>
  <si>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</si>
  <si>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</si>
  <si>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</si>
  <si>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</si>
  <si>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</si>
  <si>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</si>
  <si>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</si>
  <si>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</si>
  <si>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</si>
  <si>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</si>
  <si>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</si>
  <si>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</si>
  <si>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</si>
  <si>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</si>
  <si>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</si>
  <si>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</si>
  <si>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</si>
  <si>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</si>
  <si>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</si>
  <si>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</si>
  <si>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</si>
  <si>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</si>
  <si>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</si>
  <si>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</si>
  <si>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</si>
  <si>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</si>
  <si>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</si>
  <si>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</si>
  <si>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</si>
  <si>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</si>
  <si>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</si>
  <si>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</si>
  <si>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</si>
  <si>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</si>
  <si>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</si>
  <si>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</si>
  <si>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</si>
  <si>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</si>
  <si>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</si>
  <si>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</si>
  <si>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</si>
  <si>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</si>
  <si>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</si>
  <si>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</si>
  <si>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</si>
  <si>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</si>
  <si>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</si>
  <si>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</si>
  <si>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</si>
  <si>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</si>
  <si>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</si>
  <si>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</si>
  <si>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</si>
  <si>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</si>
  <si>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</si>
  <si>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</si>
  <si>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</si>
  <si>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</si>
  <si>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</si>
  <si>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</si>
  <si>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</si>
  <si>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</si>
  <si>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</si>
  <si>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</si>
  <si>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</si>
  <si>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</si>
  <si>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</si>
  <si>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</si>
  <si>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</si>
  <si>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</si>
  <si>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</si>
  <si>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</si>
  <si>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</si>
  <si>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</si>
  <si>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</si>
  <si>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</si>
  <si>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</si>
  <si>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</si>
  <si>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</si>
  <si>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</si>
  <si>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</si>
  <si>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</si>
  <si>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</si>
  <si>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</si>
  <si>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</si>
  <si>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</si>
  <si>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</si>
  <si>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</si>
  <si>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</si>
  <si>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</si>
  <si>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</si>
  <si>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</si>
  <si>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</si>
  <si>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</si>
  <si>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</si>
  <si>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</si>
  <si>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</si>
  <si>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</si>
  <si>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</si>
  <si>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</si>
  <si>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</si>
  <si>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</si>
  <si>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</si>
  <si>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</si>
  <si>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</si>
  <si>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</si>
  <si>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</si>
  <si>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</si>
  <si>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</si>
  <si>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</si>
  <si>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</si>
  <si>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</si>
  <si>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</si>
  <si>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</si>
  <si>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</si>
  <si>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</si>
  <si>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</si>
  <si>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</si>
  <si>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</si>
  <si>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</si>
  <si>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</si>
  <si>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</si>
  <si>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</si>
  <si>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</si>
  <si>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</si>
  <si>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</si>
  <si>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</si>
  <si>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</si>
  <si>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</si>
  <si>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</si>
  <si>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</si>
  <si>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</si>
  <si>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</si>
  <si>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</si>
  <si>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</si>
  <si>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</si>
  <si>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</si>
  <si>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</si>
  <si>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</si>
  <si>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</si>
  <si>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</si>
  <si>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</si>
  <si>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</si>
  <si>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</si>
  <si>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</si>
  <si>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</si>
  <si>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</si>
  <si>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</si>
  <si>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</si>
  <si>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</si>
  <si>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</si>
  <si>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</si>
  <si>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</si>
  <si>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</si>
  <si>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</si>
  <si>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</si>
  <si>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</si>
  <si>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</si>
  <si>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</si>
  <si>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</si>
  <si>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</si>
  <si>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</si>
  <si>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</si>
  <si>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</si>
  <si>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</si>
  <si>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</si>
  <si>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</si>
  <si>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</si>
  <si>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</si>
  <si>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</si>
  <si>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</si>
  <si>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</si>
  <si>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</si>
  <si>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</si>
  <si>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</si>
  <si>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</si>
  <si>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</si>
  <si>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</si>
  <si>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</si>
  <si>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</si>
  <si>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</si>
  <si>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</si>
  <si>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</si>
  <si>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</si>
  <si>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</si>
  <si>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</si>
  <si>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</si>
  <si>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</si>
  <si>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</si>
  <si>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</si>
  <si>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</si>
  <si>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</si>
  <si>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</si>
  <si>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</si>
  <si>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</si>
  <si>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</si>
  <si>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</si>
  <si>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</si>
  <si>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</si>
  <si>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</si>
  <si>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</si>
  <si>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</si>
  <si>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</si>
  <si>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</si>
  <si>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</si>
  <si>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</si>
  <si>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</si>
  <si>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</si>
  <si>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</si>
  <si>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</si>
  <si>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</si>
  <si>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</si>
  <si>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</si>
  <si>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</si>
  <si>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</si>
  <si>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</si>
  <si>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</si>
  <si>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</si>
  <si>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</si>
  <si>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</si>
  <si>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</si>
  <si>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</si>
  <si>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</si>
  <si>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</si>
  <si>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</si>
  <si>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</si>
  <si>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</si>
  <si>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</si>
  <si>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</si>
  <si>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</si>
  <si>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</si>
  <si>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</si>
  <si>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</si>
  <si>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</si>
  <si>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</si>
  <si>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</si>
  <si>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</si>
  <si>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</si>
  <si>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</si>
  <si>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</si>
  <si>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</si>
  <si>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</si>
  <si>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</si>
  <si>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</si>
  <si>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</si>
  <si>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</si>
  <si>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</si>
  <si>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</si>
  <si>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</si>
  <si>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</si>
  <si>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</si>
  <si>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</si>
  <si>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</si>
  <si>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</si>
  <si>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</si>
  <si>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</si>
  <si>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</si>
  <si>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</si>
  <si>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</si>
  <si>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</si>
  <si>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</si>
  <si>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</si>
  <si>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</si>
  <si>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</si>
  <si>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</si>
  <si>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</si>
  <si>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</si>
  <si>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</si>
  <si>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</si>
  <si>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</si>
  <si>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</si>
  <si>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</si>
  <si>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</si>
  <si>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</si>
  <si>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</si>
  <si>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</si>
  <si>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</si>
  <si>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</si>
  <si>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</si>
  <si>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</si>
  <si>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</si>
  <si>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</si>
  <si>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</si>
  <si>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</si>
  <si>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</si>
  <si>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</si>
  <si>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</si>
  <si>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</si>
  <si>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</si>
  <si>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</si>
  <si>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</si>
  <si>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</si>
  <si>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</si>
  <si>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</si>
  <si>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</si>
  <si>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</si>
  <si>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</si>
  <si>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</si>
  <si>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</si>
  <si>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</si>
  <si>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</si>
  <si>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</si>
  <si>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</si>
  <si>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</si>
  <si>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</si>
  <si>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</si>
  <si>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</si>
  <si>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</si>
  <si>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</si>
  <si>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</si>
  <si>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</si>
  <si>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</si>
  <si>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</si>
  <si>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</si>
  <si>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</si>
  <si>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</si>
  <si>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</si>
  <si>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</si>
  <si>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</si>
  <si>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</si>
  <si>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</si>
  <si>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</si>
  <si>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</si>
  <si>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</si>
  <si>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</si>
  <si>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</si>
  <si>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</si>
  <si>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</si>
  <si>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</si>
  <si>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</si>
  <si>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</si>
  <si>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</si>
  <si>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</si>
  <si>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</si>
  <si>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</si>
  <si>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</si>
  <si>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</si>
  <si>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</si>
  <si>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</si>
  <si>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</si>
  <si>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</si>
  <si>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</si>
  <si>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</si>
  <si>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</si>
  <si>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</si>
  <si>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</si>
  <si>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</si>
  <si>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</si>
  <si>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</si>
  <si>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</si>
  <si>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</si>
  <si>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</si>
  <si>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</si>
  <si>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</si>
  <si>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</si>
  <si>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</si>
  <si>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</si>
  <si>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</si>
  <si>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</si>
  <si>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</si>
  <si>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</si>
  <si>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</si>
  <si>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</si>
  <si>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</si>
  <si>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</si>
  <si>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</si>
  <si>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</si>
  <si>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</si>
  <si>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</si>
  <si>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</si>
  <si>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</si>
  <si>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</si>
  <si>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</si>
  <si>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</si>
  <si>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</si>
  <si>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</si>
  <si>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</si>
  <si>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</si>
  <si>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</si>
  <si>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</si>
  <si>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</si>
  <si>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</si>
  <si>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</si>
  <si>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</si>
  <si>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</si>
  <si>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</si>
  <si>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</si>
  <si>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</si>
  <si>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</si>
  <si>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</si>
  <si>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</si>
  <si>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</si>
  <si>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</si>
  <si>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</si>
  <si>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</si>
  <si>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</si>
  <si>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</si>
  <si>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</si>
  <si>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</si>
  <si>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</si>
  <si>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</si>
  <si>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</si>
  <si>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</si>
  <si>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</si>
  <si>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</si>
  <si>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</si>
  <si>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</si>
  <si>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</si>
  <si>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</si>
  <si>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</si>
  <si>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</si>
  <si>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</si>
  <si>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</si>
  <si>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</si>
  <si>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</si>
  <si>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</si>
  <si>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</si>
  <si>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</si>
  <si>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</si>
  <si>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</si>
  <si>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</si>
  <si>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</si>
  <si>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</si>
  <si>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</si>
  <si>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</si>
  <si>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</si>
  <si>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</si>
  <si>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</si>
  <si>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</si>
  <si>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</si>
  <si>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</si>
  <si>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</si>
  <si>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</si>
  <si>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</si>
  <si>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</si>
  <si>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</si>
  <si>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</si>
  <si>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</si>
  <si>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</si>
  <si>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</si>
  <si>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</si>
  <si>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</si>
  <si>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</si>
  <si>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</si>
  <si>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</si>
  <si>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</si>
  <si>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</si>
  <si>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</si>
  <si>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</si>
  <si>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</si>
  <si>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</si>
  <si>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</si>
  <si>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</si>
  <si>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</si>
  <si>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</si>
  <si>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</si>
  <si>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</si>
  <si>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</si>
  <si>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</si>
  <si>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</si>
  <si>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</si>
  <si>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</si>
  <si>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</si>
  <si>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</si>
  <si>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</si>
  <si>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</si>
  <si>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</si>
  <si>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</si>
  <si>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</si>
  <si>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</si>
  <si>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</si>
  <si>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</si>
  <si>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</si>
  <si>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</si>
  <si>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</si>
  <si>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</si>
  <si>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</si>
  <si>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</si>
  <si>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</si>
  <si>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</si>
  <si>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</si>
  <si>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</si>
  <si>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</si>
  <si>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</si>
  <si>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</si>
  <si>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</si>
  <si>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</si>
  <si>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</si>
  <si>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</si>
  <si>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</si>
  <si>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</si>
  <si>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</si>
  <si>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</si>
  <si>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</si>
  <si>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</si>
  <si>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</si>
  <si>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</si>
  <si>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</si>
  <si>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</si>
  <si>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</si>
  <si>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</si>
  <si>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</si>
  <si>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</si>
  <si>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</si>
  <si>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</si>
  <si>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</si>
  <si>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</si>
  <si>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</si>
  <si>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</si>
  <si>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</si>
  <si>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</si>
  <si>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</si>
  <si>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</si>
  <si>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</si>
  <si>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</si>
  <si>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</si>
  <si>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</si>
  <si>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</si>
  <si>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</si>
  <si>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</si>
  <si>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</si>
  <si>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</si>
  <si>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</si>
  <si>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</si>
  <si>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</si>
  <si>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</si>
  <si>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</si>
  <si>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</si>
  <si>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</si>
  <si>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</si>
  <si>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</si>
  <si>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</si>
  <si>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</si>
  <si>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</si>
  <si>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</si>
  <si>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</si>
  <si>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</si>
  <si>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</si>
  <si>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</si>
  <si>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</si>
  <si>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</si>
  <si>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</si>
  <si>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</si>
  <si>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</si>
  <si>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</si>
  <si>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</si>
  <si>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</si>
  <si>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</si>
  <si>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</si>
  <si>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</si>
  <si>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</si>
  <si>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</si>
  <si>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</si>
  <si>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</si>
  <si>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</si>
  <si>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</si>
  <si>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</si>
  <si>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</si>
  <si>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</si>
  <si>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</si>
  <si>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</si>
  <si>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</si>
  <si>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</si>
  <si>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</si>
  <si>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</si>
  <si>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</si>
  <si>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</si>
  <si>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</si>
  <si>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</si>
  <si>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</si>
  <si>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</si>
  <si>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</si>
  <si>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</si>
  <si>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</si>
  <si>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</si>
  <si>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</si>
  <si>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</si>
  <si>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</si>
  <si>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</si>
  <si>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</si>
  <si>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</si>
  <si>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</si>
  <si>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</si>
  <si>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</si>
  <si>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</si>
  <si>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</si>
  <si>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</si>
  <si>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</si>
  <si>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</si>
  <si>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</si>
  <si>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</si>
  <si>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</si>
  <si>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</si>
  <si>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</si>
  <si>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</si>
  <si>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</si>
  <si>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</si>
  <si>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</si>
  <si>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</si>
  <si>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</si>
  <si>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</si>
  <si>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</si>
  <si>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</si>
  <si>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</si>
  <si>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</si>
  <si>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</si>
  <si>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</si>
  <si>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</si>
  <si>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</si>
  <si>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</si>
  <si>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</si>
  <si>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</si>
  <si>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</si>
  <si>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</si>
  <si>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</si>
  <si>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</si>
  <si>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</si>
  <si>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</si>
  <si>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</si>
  <si>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</si>
  <si>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</si>
  <si>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</si>
  <si>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</si>
  <si>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</si>
  <si>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</si>
  <si>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</si>
  <si>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</si>
  <si>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</si>
  <si>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</si>
  <si>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</si>
  <si>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</si>
  <si>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</si>
  <si>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</si>
  <si>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</si>
  <si>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</si>
  <si>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</si>
  <si>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</si>
  <si>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</si>
  <si>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</si>
  <si>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</si>
  <si>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</si>
  <si>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</si>
  <si>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</si>
  <si>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</si>
  <si>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</si>
  <si>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</si>
  <si>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</si>
  <si>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</si>
  <si>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</si>
  <si>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</si>
  <si>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</si>
  <si>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</si>
  <si>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</si>
  <si>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</si>
  <si>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</si>
  <si>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</si>
  <si>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</si>
  <si>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</si>
  <si>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</si>
  <si>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</si>
  <si>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</si>
  <si>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</si>
  <si>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</si>
  <si>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</si>
  <si>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</si>
  <si>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</si>
  <si>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</si>
  <si>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</si>
  <si>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</si>
  <si>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</si>
  <si>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</si>
  <si>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</si>
  <si>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</si>
  <si>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</si>
  <si>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</si>
  <si>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</si>
  <si>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</si>
  <si>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</si>
  <si>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</si>
  <si>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</si>
  <si>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</si>
  <si>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</si>
  <si>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</si>
  <si>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</si>
  <si>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</si>
  <si>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</si>
  <si>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</si>
  <si>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</si>
  <si>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</si>
  <si>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</si>
  <si>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</si>
  <si>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</si>
  <si>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</si>
  <si>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</si>
  <si>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</si>
  <si>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</si>
  <si>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</si>
  <si>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</si>
  <si>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</si>
  <si>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</si>
  <si>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</si>
  <si>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</si>
  <si>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</si>
  <si>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</si>
  <si>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</si>
  <si>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</si>
  <si>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</si>
  <si>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</si>
  <si>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</si>
  <si>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</si>
  <si>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</si>
  <si>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</si>
  <si>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</si>
  <si>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</si>
  <si>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</si>
  <si>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</si>
  <si>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</si>
  <si>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</si>
  <si>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</si>
  <si>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</si>
  <si>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</si>
  <si>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</si>
  <si>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</si>
  <si>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</si>
  <si>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</si>
  <si>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</si>
  <si>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</si>
  <si>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</si>
  <si>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</si>
  <si>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</si>
  <si>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</si>
  <si>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</si>
  <si>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</si>
  <si>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</si>
  <si>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</si>
  <si>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</si>
  <si>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</si>
  <si>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</si>
  <si>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</si>
  <si>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</si>
  <si>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</si>
  <si>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</si>
  <si>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</si>
  <si>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</si>
  <si>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</si>
  <si>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</si>
  <si>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</si>
  <si>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</si>
  <si>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</si>
  <si>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</si>
  <si>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</si>
  <si>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</si>
  <si>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</si>
  <si>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</si>
  <si>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</si>
  <si>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</si>
  <si>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</si>
  <si>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</si>
  <si>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</si>
  <si>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</si>
  <si>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</si>
  <si>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</si>
  <si>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</si>
  <si>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</si>
  <si>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</si>
  <si>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</si>
  <si>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</si>
  <si>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</si>
  <si>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</si>
  <si>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</si>
  <si>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</si>
  <si>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</si>
  <si>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</si>
  <si>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</si>
  <si>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</si>
  <si>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</si>
  <si>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</si>
  <si>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</si>
  <si>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</si>
  <si>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</si>
  <si>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</si>
  <si>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</si>
  <si>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</si>
  <si>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</si>
  <si>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</si>
  <si>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</si>
  <si>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</si>
  <si>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</si>
  <si>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</si>
  <si>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</si>
  <si>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</si>
  <si>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</si>
  <si>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</si>
  <si>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</si>
  <si>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</si>
  <si>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</si>
  <si>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</si>
  <si>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</si>
  <si>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</si>
  <si>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</si>
  <si>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</si>
  <si>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</si>
  <si>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</si>
  <si>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</si>
  <si>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</si>
  <si>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</si>
  <si>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</si>
  <si>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</si>
  <si>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</si>
  <si>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</si>
  <si>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</si>
  <si>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</si>
  <si>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</si>
  <si>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</si>
  <si>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</si>
  <si>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</si>
  <si>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</si>
  <si>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</si>
  <si>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</si>
  <si>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</si>
  <si>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</si>
  <si>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</si>
  <si>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</si>
  <si>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</si>
  <si>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</si>
  <si>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</si>
  <si>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</si>
  <si>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</si>
  <si>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</si>
  <si>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</si>
  <si>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</si>
  <si>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</si>
  <si>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</si>
  <si>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</si>
  <si>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</si>
  <si>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</si>
  <si>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</si>
  <si>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</si>
  <si>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</si>
  <si>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</si>
  <si>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</si>
  <si>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</si>
  <si>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</si>
  <si>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</si>
  <si>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</si>
  <si>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</si>
  <si>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</si>
  <si>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</si>
  <si>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</si>
  <si>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</si>
  <si>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</si>
  <si>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</si>
  <si>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</si>
  <si>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</si>
  <si>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</si>
  <si>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</si>
  <si>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</si>
  <si>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</si>
  <si>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</si>
  <si>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</si>
  <si>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</si>
  <si>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</si>
  <si>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</si>
  <si>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</si>
  <si>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</si>
  <si>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</si>
  <si>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</si>
  <si>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</si>
  <si>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</si>
  <si>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</si>
  <si>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</si>
  <si>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</si>
  <si>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</si>
  <si>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</si>
  <si>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</si>
  <si>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</si>
  <si>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</si>
  <si>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</si>
  <si>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</si>
  <si>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</si>
  <si>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</si>
  <si>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</si>
  <si>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</si>
  <si>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</si>
  <si>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</si>
  <si>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</si>
  <si>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</si>
  <si>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</si>
  <si>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</si>
  <si>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</si>
  <si>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</si>
  <si>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</si>
  <si>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</si>
  <si>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</si>
  <si>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</si>
  <si>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</si>
  <si>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</si>
  <si>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</si>
  <si>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</si>
  <si>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</si>
  <si>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</si>
  <si>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</si>
  <si>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</si>
  <si>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</si>
  <si>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</si>
  <si>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</si>
  <si>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</si>
  <si>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</si>
  <si>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</si>
  <si>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</si>
  <si>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</si>
  <si>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</si>
  <si>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</si>
  <si>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</si>
  <si>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</si>
  <si>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</si>
  <si>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</si>
  <si>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</si>
  <si>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</si>
  <si>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</si>
  <si>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</si>
  <si>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</si>
  <si>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</si>
  <si>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</si>
  <si>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</si>
  <si>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</si>
  <si>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</si>
  <si>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</si>
  <si>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</si>
  <si>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</si>
  <si>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</si>
  <si>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</si>
  <si>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</si>
  <si>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</si>
  <si>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</si>
  <si>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</si>
  <si>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</si>
  <si>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</si>
  <si>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</si>
  <si>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</si>
  <si>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</si>
  <si>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</si>
  <si>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</si>
  <si>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</si>
  <si>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</si>
  <si>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</si>
  <si>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</si>
  <si>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</si>
  <si>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</si>
  <si>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</si>
  <si>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</si>
  <si>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</si>
  <si>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</si>
  <si>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</si>
  <si>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</si>
  <si>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</si>
  <si>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</si>
  <si>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</si>
  <si>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</si>
  <si>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</si>
  <si>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</si>
  <si>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</si>
  <si>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</si>
  <si>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</si>
  <si>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</si>
  <si>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</si>
  <si>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</si>
  <si>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</si>
  <si>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</si>
  <si>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</si>
  <si>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</si>
  <si>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</si>
  <si>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</si>
  <si>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</si>
  <si>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</si>
  <si>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</si>
  <si>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</si>
  <si>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</si>
  <si>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</si>
  <si>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</si>
  <si>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</si>
  <si>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</si>
  <si>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</si>
  <si>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</si>
  <si>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</si>
  <si>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</si>
  <si>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</si>
  <si>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</si>
  <si>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</si>
  <si>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</si>
  <si>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</si>
  <si>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</si>
  <si>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</si>
  <si>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</si>
  <si>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</si>
  <si>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</si>
  <si>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</si>
  <si>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</si>
  <si>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</si>
  <si>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</si>
  <si>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</si>
  <si>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</si>
  <si>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</si>
  <si>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</si>
  <si>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</si>
  <si>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</si>
  <si>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</si>
  <si>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</si>
  <si>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</si>
  <si>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</si>
  <si>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</si>
  <si>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</si>
  <si>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</si>
  <si>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</si>
  <si>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</si>
  <si>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</si>
  <si>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</si>
  <si>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</si>
  <si>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</si>
  <si>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</si>
  <si>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</si>
  <si>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</si>
  <si>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</si>
  <si>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</si>
  <si>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</si>
  <si>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</si>
  <si>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</si>
  <si>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</si>
  <si>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</si>
  <si>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</si>
  <si>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</si>
  <si>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</si>
  <si>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</si>
  <si>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</si>
  <si>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</si>
  <si>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</si>
  <si>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</si>
  <si>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</si>
  <si>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</si>
  <si>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</si>
  <si>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</si>
  <si>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</si>
  <si>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</si>
  <si>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</si>
  <si>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</si>
  <si>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</si>
  <si>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</si>
  <si>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</si>
  <si>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</si>
  <si>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</si>
  <si>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</si>
  <si>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</si>
  <si>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</si>
  <si>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</si>
  <si>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</si>
  <si>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</si>
  <si>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</si>
  <si>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</si>
  <si>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</si>
  <si>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</si>
  <si>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</si>
  <si>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</si>
  <si>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</si>
  <si>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</si>
  <si>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</si>
  <si>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</si>
  <si>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</si>
  <si>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</si>
  <si>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</si>
  <si>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</si>
  <si>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</si>
  <si>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</si>
  <si>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</si>
  <si>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</si>
  <si>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</si>
  <si>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</si>
  <si>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</si>
  <si>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</si>
  <si>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</si>
  <si>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</si>
  <si>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</si>
  <si>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</si>
  <si>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</si>
  <si>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</si>
  <si>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</si>
  <si>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</si>
  <si>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</si>
  <si>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</si>
  <si>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</si>
  <si>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</si>
  <si>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</si>
  <si>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</si>
  <si>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</si>
  <si>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</si>
  <si>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</si>
  <si>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</si>
  <si>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</si>
  <si>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</si>
  <si>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</si>
  <si>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</si>
  <si>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</si>
  <si>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</si>
  <si>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</si>
  <si>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</si>
  <si>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</si>
  <si>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</si>
  <si>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</si>
  <si>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</si>
  <si>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</si>
  <si>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</si>
  <si>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</si>
  <si>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</si>
  <si>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</si>
  <si>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</si>
  <si>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</si>
  <si>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</si>
  <si>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</si>
  <si>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</si>
  <si>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</si>
  <si>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</si>
  <si>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</si>
  <si>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</si>
  <si>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</si>
  <si>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</si>
  <si>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</si>
  <si>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</si>
  <si>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</si>
  <si>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</si>
  <si>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</si>
  <si>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</si>
  <si>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</si>
  <si>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</si>
  <si>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</si>
  <si>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</si>
  <si>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</si>
  <si>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</si>
  <si>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</si>
  <si>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</si>
  <si>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</si>
  <si>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</si>
  <si>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</si>
  <si>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</si>
  <si>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</si>
  <si>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</si>
  <si>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</si>
  <si>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</si>
  <si>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</si>
  <si>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</si>
  <si>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</si>
  <si>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</si>
  <si>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</si>
  <si>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</si>
  <si>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</si>
  <si>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</si>
  <si>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</si>
  <si>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</si>
  <si>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</si>
  <si>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</si>
  <si>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</si>
  <si>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</si>
  <si>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</si>
  <si>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</si>
  <si>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</si>
  <si>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</si>
  <si>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</si>
  <si>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</si>
  <si>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</si>
  <si>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</si>
  <si>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</si>
  <si>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</si>
  <si>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</si>
  <si>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</si>
  <si>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</si>
  <si>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</si>
  <si>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</si>
  <si>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</si>
  <si>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</si>
  <si>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</si>
  <si>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</si>
  <si>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</si>
  <si>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</si>
  <si>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</si>
  <si>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</si>
  <si>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</si>
  <si>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</si>
  <si>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</si>
  <si>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</si>
  <si>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</si>
  <si>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</si>
  <si>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</si>
  <si>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</si>
  <si>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</si>
  <si>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</si>
  <si>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</si>
  <si>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</si>
  <si>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</si>
  <si>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</si>
  <si>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</si>
  <si>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</si>
  <si>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</si>
  <si>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</si>
  <si>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</si>
  <si>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</si>
  <si>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</si>
  <si>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</si>
  <si>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</si>
  <si>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</si>
  <si>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</si>
  <si>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</si>
  <si>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</si>
  <si>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</si>
  <si>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</si>
  <si>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</si>
  <si>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</si>
  <si>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</si>
  <si>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</si>
  <si>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</si>
  <si>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</si>
  <si>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</si>
  <si>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</si>
  <si>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</si>
  <si>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</si>
  <si>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</si>
  <si>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</si>
  <si>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</si>
  <si>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</si>
  <si>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</si>
  <si>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</si>
  <si>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</si>
  <si>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</si>
  <si>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</si>
  <si>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</si>
  <si>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</si>
  <si>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</si>
  <si>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</si>
  <si>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</si>
  <si>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</si>
  <si>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</si>
  <si>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</si>
  <si>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</si>
  <si>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</si>
  <si>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</si>
  <si>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</si>
  <si>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</si>
  <si>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</si>
  <si>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</si>
  <si>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</si>
  <si>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</si>
  <si>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</si>
  <si>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</si>
  <si>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</si>
  <si>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</si>
  <si>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</si>
  <si>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</si>
  <si>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</si>
  <si>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</si>
  <si>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</si>
  <si>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</si>
  <si>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</si>
  <si>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</si>
  <si>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</si>
  <si>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</si>
  <si>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</si>
  <si>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</si>
  <si>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</si>
  <si>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</si>
  <si>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</si>
  <si>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</si>
  <si>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</si>
  <si>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</si>
  <si>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</si>
  <si>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</si>
  <si>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</si>
  <si>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</si>
  <si>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</si>
  <si>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</si>
  <si>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</si>
  <si>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</si>
  <si>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</si>
  <si>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</si>
  <si>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</si>
  <si>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</si>
  <si>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</si>
  <si>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</si>
  <si>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</si>
  <si>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</si>
  <si>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</si>
  <si>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</si>
  <si>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</si>
  <si>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</si>
  <si>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</si>
  <si>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</si>
  <si>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</si>
  <si>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</si>
  <si>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</si>
  <si>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</si>
  <si>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</si>
  <si>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</si>
  <si>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</si>
  <si>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</si>
  <si>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</si>
  <si>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</si>
  <si>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</si>
  <si>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</si>
  <si>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</si>
  <si>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</si>
  <si>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</si>
  <si>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</si>
  <si>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</si>
  <si>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</si>
  <si>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</si>
  <si>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</si>
  <si>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</si>
  <si>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</si>
  <si>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</si>
  <si>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</si>
  <si>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</si>
  <si>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</si>
  <si>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</si>
  <si>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</si>
  <si>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</si>
  <si>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</si>
  <si>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</si>
  <si>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</si>
  <si>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</si>
  <si>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</si>
  <si>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</si>
  <si>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</si>
  <si>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</si>
  <si>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</si>
  <si>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</si>
  <si>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</si>
  <si>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</si>
  <si>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</si>
  <si>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</si>
  <si>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</si>
  <si>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</si>
  <si>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</si>
  <si>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</si>
  <si>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</si>
  <si>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</si>
  <si>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</si>
  <si>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</si>
  <si>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</si>
  <si>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</si>
  <si>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</si>
  <si>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</si>
  <si>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</si>
  <si>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</si>
  <si>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</si>
  <si>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</si>
  <si>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</si>
  <si>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</si>
  <si>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</si>
  <si>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</si>
  <si>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</si>
  <si>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</si>
  <si>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</si>
  <si>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</si>
  <si>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</si>
  <si>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</si>
  <si>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</si>
  <si>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</si>
  <si>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</si>
  <si>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</si>
  <si>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</si>
  <si>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</si>
  <si>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</si>
  <si>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</si>
  <si>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</si>
  <si>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</si>
  <si>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</si>
  <si>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</si>
  <si>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</si>
  <si>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</si>
  <si>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</si>
  <si>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</si>
  <si>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</si>
  <si>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</si>
  <si>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</si>
  <si>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</si>
  <si>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</si>
  <si>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</si>
  <si>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</si>
  <si>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</si>
  <si>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</si>
  <si>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</si>
  <si>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</si>
  <si>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</si>
  <si>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</si>
  <si>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</si>
  <si>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</si>
  <si>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</si>
  <si>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</si>
  <si>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</si>
  <si>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</si>
  <si>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</si>
  <si>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</si>
  <si>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</si>
  <si>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</si>
  <si>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</si>
  <si>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</si>
  <si>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</si>
  <si>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</si>
  <si>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</si>
  <si>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</si>
  <si>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</si>
  <si>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</si>
  <si>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</si>
  <si>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</si>
  <si>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</si>
  <si>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</si>
  <si>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</si>
  <si>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</si>
  <si>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</si>
  <si>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</si>
  <si>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</si>
  <si>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</si>
  <si>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</si>
  <si>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</si>
  <si>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</si>
  <si>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</si>
  <si>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</si>
  <si>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</si>
  <si>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</si>
  <si>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</si>
  <si>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</si>
  <si>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</si>
  <si>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</si>
  <si>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</si>
  <si>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</si>
  <si>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</si>
  <si>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</si>
  <si>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</si>
  <si>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</si>
  <si>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</si>
  <si>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</si>
  <si>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</si>
  <si>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</si>
  <si>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</si>
  <si>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</si>
  <si>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</si>
  <si>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</si>
  <si>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</si>
  <si>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</si>
  <si>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</si>
  <si>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</si>
  <si>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</si>
  <si>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</si>
  <si>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</si>
  <si>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</si>
  <si>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</si>
  <si>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</si>
  <si>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</si>
  <si>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</si>
  <si>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</si>
  <si>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</si>
  <si>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</si>
  <si>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</si>
  <si>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</si>
  <si>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</si>
  <si>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</si>
  <si>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</si>
  <si>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</si>
  <si>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</si>
  <si>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</si>
  <si>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</si>
  <si>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</si>
  <si>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</si>
  <si>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</si>
  <si>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</si>
  <si>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</si>
  <si>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</si>
  <si>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</si>
  <si>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</si>
  <si>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</si>
  <si>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</si>
  <si>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</si>
  <si>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</si>
  <si>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</si>
  <si>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</si>
  <si>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</si>
  <si>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</si>
  <si>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</si>
  <si>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</si>
  <si>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</si>
  <si>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</si>
  <si>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</si>
  <si>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</si>
  <si>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</si>
  <si>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</si>
  <si>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</si>
  <si>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</si>
  <si>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</si>
  <si>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</si>
  <si>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</si>
  <si>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</si>
  <si>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</si>
  <si>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</si>
  <si>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</si>
  <si>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</si>
  <si>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</si>
  <si>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</si>
  <si>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</si>
  <si>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</si>
  <si>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</si>
  <si>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</si>
  <si>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</si>
  <si>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</si>
  <si>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</si>
  <si>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</si>
  <si>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</si>
  <si>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</si>
  <si>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</si>
  <si>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</si>
  <si>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</si>
  <si>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</si>
  <si>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</si>
  <si>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</si>
  <si>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</si>
  <si>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</si>
  <si>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</si>
  <si>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</si>
  <si>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</si>
  <si>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</si>
  <si>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</si>
  <si>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</si>
  <si>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</si>
  <si>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</si>
  <si>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</si>
  <si>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</si>
  <si>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</si>
  <si>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</si>
  <si>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</si>
  <si>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</si>
  <si>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</si>
  <si>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</si>
  <si>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</si>
  <si>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</si>
  <si>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</si>
  <si>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</si>
  <si>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</si>
  <si>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</si>
  <si>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</si>
  <si>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</si>
  <si>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</si>
  <si>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</si>
  <si>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</si>
  <si>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</si>
  <si>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</si>
  <si>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</si>
  <si>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</si>
  <si>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</si>
  <si>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</si>
  <si>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</si>
  <si>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</si>
  <si>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</si>
  <si>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</si>
  <si>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</si>
  <si>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</si>
  <si>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</si>
  <si>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</si>
  <si>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</si>
  <si>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</si>
  <si>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</si>
  <si>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</si>
  <si>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</si>
  <si>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</si>
  <si>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</si>
  <si>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</si>
  <si>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</si>
  <si>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</si>
  <si>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</si>
  <si>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</si>
  <si>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</si>
  <si>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</si>
  <si>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</si>
  <si>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</si>
  <si>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</si>
  <si>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</si>
  <si>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</si>
  <si>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</si>
  <si>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</si>
  <si>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</si>
  <si>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</si>
  <si>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</si>
  <si>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</si>
  <si>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</si>
  <si>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</si>
  <si>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</si>
  <si>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</si>
  <si>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</si>
  <si>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</si>
  <si>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</si>
  <si>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</si>
  <si>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</si>
  <si>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</si>
  <si>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</si>
  <si>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</si>
  <si>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</si>
  <si>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</si>
  <si>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</si>
  <si>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</si>
  <si>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</si>
  <si>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</si>
  <si>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</si>
  <si>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</si>
  <si>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</si>
  <si>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</si>
  <si>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</si>
  <si>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</si>
  <si>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</si>
  <si>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</si>
  <si>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</si>
  <si>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</si>
  <si>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</si>
  <si>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</si>
  <si>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</si>
  <si>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</si>
  <si>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</si>
  <si>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</si>
  <si>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</si>
  <si>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</si>
  <si>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</si>
  <si>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</si>
  <si>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</si>
  <si>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</si>
  <si>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</si>
  <si>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</si>
  <si>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</si>
  <si>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</si>
  <si>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</si>
  <si>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</si>
  <si>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</si>
  <si>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</si>
  <si>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</si>
  <si>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</si>
  <si>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</si>
  <si>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</si>
  <si>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</si>
  <si>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</si>
  <si>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</si>
  <si>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</si>
  <si>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</si>
  <si>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</si>
  <si>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</si>
  <si>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</si>
  <si>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</si>
  <si>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</si>
  <si>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</si>
  <si>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</si>
  <si>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</si>
  <si>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</si>
  <si>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</si>
  <si>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</si>
  <si>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</si>
  <si>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</si>
  <si>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</si>
  <si>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</si>
  <si>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</si>
  <si>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</si>
  <si>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</si>
  <si>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</si>
  <si>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</si>
  <si>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</si>
  <si>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</si>
  <si>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</si>
  <si>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</si>
  <si>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</si>
  <si>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</si>
  <si>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</si>
  <si>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</si>
  <si>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</si>
  <si>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</si>
  <si>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</si>
  <si>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</si>
  <si>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</si>
  <si>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</si>
  <si>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</si>
  <si>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</si>
  <si>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</si>
  <si>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</si>
  <si>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</si>
  <si>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</si>
  <si>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</si>
  <si>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</si>
  <si>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</si>
  <si>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</si>
  <si>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</si>
  <si>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</si>
  <si>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</si>
  <si>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</si>
  <si>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</si>
  <si>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</si>
  <si>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</si>
  <si>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</si>
  <si>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</si>
  <si>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</si>
  <si>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</si>
  <si>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</si>
  <si>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</si>
  <si>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</si>
  <si>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</si>
  <si>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</si>
  <si>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</si>
  <si>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</si>
  <si>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</si>
  <si>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</si>
  <si>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</si>
  <si>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</si>
  <si>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</si>
  <si>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</si>
  <si>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</si>
  <si>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</si>
  <si>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</si>
  <si>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</si>
  <si>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</si>
  <si>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</si>
  <si>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</si>
  <si>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</si>
  <si>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</si>
  <si>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</si>
  <si>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</si>
  <si>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</si>
  <si>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</si>
  <si>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</si>
  <si>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</si>
  <si>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</si>
  <si>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</si>
  <si>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</si>
  <si>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</si>
  <si>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</si>
  <si>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</si>
  <si>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</si>
  <si>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</si>
  <si>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</si>
  <si>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</si>
  <si>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</si>
  <si>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</si>
  <si>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</si>
  <si>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</si>
  <si>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</si>
  <si>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</si>
  <si>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</si>
  <si>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</si>
  <si>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</si>
  <si>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</si>
  <si>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</si>
  <si>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</si>
  <si>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</si>
  <si>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</si>
  <si>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</si>
  <si>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</si>
  <si>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</si>
  <si>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</si>
  <si>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</si>
  <si>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</si>
  <si>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</si>
  <si>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</si>
  <si>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</si>
  <si>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</si>
  <si>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</si>
  <si>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</si>
  <si>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</si>
  <si>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</si>
  <si>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</si>
  <si>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</si>
  <si>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</si>
  <si>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</si>
  <si>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</si>
  <si>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</si>
  <si>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</si>
  <si>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</si>
  <si>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</si>
  <si>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</si>
  <si>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</si>
  <si>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</si>
  <si>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</si>
  <si>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</si>
  <si>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</si>
  <si>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</si>
  <si>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</si>
  <si>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</si>
  <si>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</si>
  <si>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</si>
  <si>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</si>
  <si>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</si>
  <si>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</si>
  <si>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</si>
  <si>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</si>
  <si>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</si>
  <si>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</si>
  <si>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</si>
  <si>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</si>
  <si>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</si>
  <si>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</si>
  <si>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</si>
  <si>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</si>
  <si>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</si>
  <si>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</si>
  <si>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</si>
  <si>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</si>
  <si>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</si>
  <si>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</si>
  <si>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</si>
  <si>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</si>
  <si>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</si>
  <si>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</si>
  <si>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</si>
  <si>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</si>
  <si>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</si>
  <si>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</si>
  <si>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</si>
  <si>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</si>
  <si>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</si>
  <si>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</si>
  <si>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</si>
  <si>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</si>
  <si>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</si>
  <si>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</si>
  <si>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</si>
  <si>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</si>
  <si>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</si>
  <si>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</si>
  <si>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</si>
  <si>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</si>
  <si>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</si>
  <si>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</si>
  <si>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</si>
  <si>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</si>
  <si>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</si>
  <si>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</si>
  <si>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</si>
  <si>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</si>
  <si>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</si>
  <si>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</si>
  <si>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</si>
  <si>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</si>
  <si>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</si>
  <si>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</si>
  <si>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</si>
  <si>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</si>
  <si>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</si>
  <si>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</si>
  <si>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</si>
  <si>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</si>
  <si>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</si>
  <si>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</si>
  <si>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</si>
  <si>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</si>
  <si>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</si>
  <si>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</si>
  <si>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</si>
  <si>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</si>
  <si>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</si>
  <si>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</si>
  <si>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</si>
  <si>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</si>
  <si>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</si>
  <si>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</si>
  <si>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</si>
  <si>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</si>
  <si>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</si>
  <si>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</si>
  <si>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</si>
  <si>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</si>
  <si>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</si>
  <si>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</si>
  <si>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</si>
  <si>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</si>
  <si>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</si>
  <si>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</si>
  <si>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</si>
  <si>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</si>
  <si>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</si>
  <si>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</si>
  <si>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</si>
  <si>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</si>
  <si>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</si>
  <si>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</si>
  <si>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</si>
  <si>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</si>
  <si>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</si>
  <si>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</si>
  <si>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</si>
  <si>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</si>
  <si>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</si>
  <si>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</si>
  <si>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</si>
  <si>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</si>
  <si>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</si>
  <si>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</si>
  <si>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</si>
  <si>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</si>
  <si>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</si>
  <si>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</si>
  <si>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</si>
  <si>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</si>
  <si>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</si>
  <si>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</si>
  <si>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</si>
  <si>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</si>
  <si>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</si>
  <si>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</si>
  <si>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</si>
  <si>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</si>
  <si>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</si>
  <si>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</si>
  <si>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</si>
  <si>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</si>
  <si>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</si>
  <si>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</si>
  <si>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</si>
  <si>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</si>
  <si>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</si>
  <si>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</si>
  <si>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</si>
  <si>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</si>
  <si>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</si>
  <si>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</si>
  <si>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</si>
  <si>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</si>
  <si>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</si>
  <si>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</si>
  <si>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</si>
  <si>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</si>
  <si>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</si>
  <si>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</si>
  <si>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</si>
  <si>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</si>
  <si>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</si>
  <si>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</si>
  <si>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</si>
  <si>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</si>
  <si>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</si>
  <si>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</si>
  <si>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</si>
  <si>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</si>
  <si>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</si>
  <si>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</si>
  <si>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</si>
  <si>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</si>
  <si>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</si>
  <si>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</si>
  <si>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</si>
  <si>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</si>
  <si>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</si>
  <si>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</si>
  <si>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</si>
  <si>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</si>
  <si>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</si>
  <si>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</si>
  <si>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</si>
  <si>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</si>
  <si>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</si>
  <si>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</si>
  <si>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</si>
  <si>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</si>
  <si>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</si>
  <si>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</si>
  <si>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</si>
  <si>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</si>
  <si>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</si>
  <si>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</si>
  <si>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</si>
  <si>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</si>
  <si>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</si>
  <si>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</si>
  <si>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</si>
  <si>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</si>
  <si>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</si>
  <si>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</si>
  <si>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</si>
  <si>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</si>
  <si>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</si>
  <si>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</si>
  <si>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</si>
  <si>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</si>
  <si>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</si>
  <si>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</si>
  <si>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</si>
  <si>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</si>
  <si>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</si>
  <si>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</si>
  <si>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</si>
  <si>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</si>
  <si>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</si>
  <si>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</si>
  <si>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</si>
  <si>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</si>
  <si>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</si>
  <si>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</si>
  <si>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</si>
  <si>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</si>
  <si>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</si>
  <si>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</si>
  <si>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</si>
  <si>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</si>
  <si>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</si>
  <si>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</si>
  <si>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</si>
  <si>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</si>
  <si>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</si>
  <si>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</si>
  <si>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</si>
  <si>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</si>
  <si>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</si>
  <si>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</si>
  <si>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</si>
  <si>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</si>
  <si>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</si>
  <si>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</si>
  <si>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</si>
  <si>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</si>
  <si>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</si>
  <si>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</si>
  <si>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</si>
  <si>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</si>
  <si>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</si>
  <si>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</si>
  <si>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</si>
  <si>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</si>
  <si>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</si>
  <si>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</si>
  <si>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</si>
  <si>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</si>
  <si>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</si>
  <si>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</si>
  <si>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</si>
  <si>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</si>
  <si>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</si>
  <si>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</si>
  <si>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</si>
  <si>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</si>
  <si>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</si>
  <si>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</si>
  <si>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</si>
  <si>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</si>
  <si>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</si>
  <si>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</si>
  <si>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</si>
  <si>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</si>
  <si>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</si>
  <si>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</si>
  <si>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</si>
  <si>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</si>
  <si>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</si>
  <si>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</si>
  <si>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</si>
  <si>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</si>
  <si>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</si>
  <si>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</si>
  <si>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</si>
  <si>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</si>
  <si>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</si>
  <si>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</si>
  <si>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</si>
  <si>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</si>
  <si>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</si>
  <si>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</si>
  <si>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</si>
  <si>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</si>
  <si>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</si>
  <si>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</si>
  <si>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</si>
  <si>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</si>
  <si>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</si>
  <si>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</si>
  <si>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</si>
  <si>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</si>
  <si>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</si>
  <si>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</si>
  <si>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</si>
  <si>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</si>
  <si>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</si>
  <si>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</si>
  <si>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</si>
  <si>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</si>
  <si>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</si>
  <si>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</si>
  <si>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</si>
  <si>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</si>
  <si>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</si>
  <si>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</si>
  <si>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</si>
  <si>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</si>
  <si>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</si>
  <si>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</si>
  <si>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</si>
  <si>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</si>
  <si>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</si>
  <si>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</si>
  <si>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</si>
  <si>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</si>
  <si>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</si>
  <si>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</si>
  <si>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</si>
  <si>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</si>
  <si>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</si>
  <si>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</si>
  <si>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</si>
  <si>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</si>
  <si>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</si>
  <si>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</si>
  <si>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</si>
  <si>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</si>
  <si>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</si>
  <si>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</si>
  <si>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</si>
  <si>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</si>
  <si>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</si>
  <si>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</si>
  <si>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</si>
  <si>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</si>
  <si>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</si>
  <si>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</si>
  <si>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</si>
  <si>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</si>
  <si>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</si>
  <si>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</si>
  <si>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</si>
  <si>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</si>
  <si>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</si>
  <si>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</si>
  <si>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</si>
  <si>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</si>
  <si>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</si>
  <si>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</si>
  <si>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</si>
  <si>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</si>
  <si>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</si>
  <si>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</si>
  <si>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</si>
  <si>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</si>
  <si>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</si>
  <si>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</si>
  <si>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</si>
  <si>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</si>
  <si>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</si>
  <si>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</si>
  <si>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</si>
  <si>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</si>
  <si>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</si>
  <si>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</si>
  <si>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</si>
  <si>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</si>
  <si>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</si>
  <si>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</si>
  <si>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</si>
  <si>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</si>
  <si>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</si>
  <si>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</si>
  <si>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</si>
  <si>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</si>
  <si>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</si>
  <si>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</si>
  <si>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</si>
  <si>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</si>
  <si>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</si>
  <si>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</si>
  <si>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</si>
  <si>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</si>
  <si>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</si>
  <si>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</si>
  <si>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</si>
  <si>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</si>
  <si>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</si>
  <si>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</si>
  <si>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</si>
  <si>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</si>
  <si>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</si>
  <si>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</si>
  <si>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</si>
  <si>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</si>
  <si>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</si>
  <si>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</si>
  <si>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</si>
  <si>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</si>
  <si>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</si>
  <si>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</si>
  <si>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</si>
  <si>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</si>
  <si>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</si>
  <si>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</si>
  <si>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</si>
  <si>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</si>
  <si>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</si>
  <si>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</si>
  <si>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</si>
  <si>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</si>
  <si>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</si>
  <si>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</si>
  <si>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</si>
  <si>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</si>
  <si>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</si>
  <si>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</si>
  <si>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</si>
  <si>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</si>
  <si>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</si>
  <si>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</si>
  <si>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</si>
  <si>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</si>
  <si>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</si>
  <si>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</si>
  <si>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</si>
  <si>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</si>
  <si>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</si>
  <si>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</si>
  <si>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</si>
  <si>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</si>
  <si>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</si>
  <si>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</si>
  <si>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</si>
  <si>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</si>
  <si>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</si>
  <si>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</si>
  <si>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</si>
  <si>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</si>
  <si>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</si>
  <si>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</si>
  <si>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</si>
  <si>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</si>
  <si>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</si>
  <si>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</si>
  <si>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</si>
  <si>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</si>
  <si>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</si>
  <si>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</si>
  <si>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</si>
  <si>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</si>
  <si>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</si>
  <si>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</si>
  <si>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</si>
  <si>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</si>
  <si>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</si>
  <si>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</si>
  <si>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</si>
  <si>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</si>
  <si>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</si>
  <si>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</si>
  <si>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</si>
  <si>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</si>
  <si>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</si>
  <si>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</si>
  <si>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</si>
  <si>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</si>
  <si>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</si>
  <si>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</si>
  <si>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</si>
  <si>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</si>
  <si>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</si>
  <si>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</si>
  <si>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</si>
  <si>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</si>
  <si>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</si>
  <si>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</si>
  <si>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</si>
  <si>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</si>
  <si>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</si>
  <si>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</si>
  <si>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</si>
  <si>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</si>
  <si>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</si>
  <si>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</si>
  <si>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</si>
  <si>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</si>
  <si>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</si>
  <si>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</si>
  <si>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</si>
  <si>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</si>
  <si>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</si>
  <si>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</si>
  <si>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</si>
  <si>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</si>
  <si>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</si>
  <si>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</si>
  <si>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</si>
  <si>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</si>
  <si>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</si>
  <si>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</si>
  <si>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</si>
  <si>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</si>
  <si>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</si>
  <si>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</si>
  <si>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</si>
  <si>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</si>
  <si>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</si>
  <si>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</si>
  <si>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</si>
  <si>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</si>
  <si>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</si>
  <si>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</si>
  <si>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</si>
  <si>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</si>
  <si>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</si>
  <si>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</si>
  <si>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</si>
  <si>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</si>
  <si>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</si>
  <si>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</si>
  <si>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</si>
  <si>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</si>
  <si>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</si>
  <si>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</si>
  <si>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</si>
  <si>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</si>
  <si>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</si>
  <si>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</si>
  <si>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</si>
  <si>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</si>
  <si>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</si>
  <si>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</si>
  <si>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</si>
  <si>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</si>
  <si>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</si>
  <si>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</si>
  <si>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</si>
  <si>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</si>
  <si>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</si>
  <si>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</si>
  <si>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</si>
  <si>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</si>
  <si>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</si>
  <si>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</si>
  <si>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</si>
  <si>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</si>
  <si>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</si>
  <si>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</si>
  <si>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</si>
  <si>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</si>
  <si>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</si>
  <si>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</si>
  <si>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</si>
  <si>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</si>
  <si>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</si>
  <si>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</si>
  <si>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</si>
  <si>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</si>
  <si>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</si>
  <si>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</si>
  <si>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</si>
  <si>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</si>
  <si>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</si>
  <si>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</si>
  <si>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</si>
  <si>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</si>
  <si>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</si>
  <si>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</si>
  <si>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</si>
  <si>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</si>
  <si>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</si>
  <si>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</si>
  <si>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</si>
  <si>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</si>
  <si>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</si>
  <si>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</si>
  <si>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</si>
  <si>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</si>
  <si>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</si>
  <si>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</si>
  <si>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</si>
  <si>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</si>
  <si>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</si>
  <si>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</si>
  <si>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</si>
  <si>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</si>
  <si>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</si>
  <si>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</si>
  <si>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</si>
  <si>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</si>
  <si>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</si>
  <si>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</si>
  <si>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</si>
  <si>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</si>
  <si>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</si>
  <si>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</si>
  <si>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</si>
  <si>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</si>
  <si>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</si>
  <si>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</si>
  <si>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</si>
  <si>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</si>
  <si>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</si>
  <si>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</si>
  <si>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</si>
  <si>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</si>
  <si>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</si>
  <si>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</si>
  <si>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</si>
  <si>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</si>
  <si>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</si>
  <si>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</si>
  <si>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</si>
  <si>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</si>
  <si>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</si>
  <si>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</si>
  <si>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</si>
  <si>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</si>
  <si>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</si>
  <si>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</si>
  <si>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</si>
  <si>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</si>
  <si>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</si>
  <si>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</si>
  <si>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</si>
  <si>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</si>
  <si>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</si>
  <si>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</si>
  <si>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</si>
  <si>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</si>
  <si>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</si>
  <si>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</si>
  <si>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</si>
  <si>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</si>
  <si>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</si>
  <si>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</si>
  <si>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</si>
  <si>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</si>
  <si>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</si>
  <si>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</si>
  <si>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</si>
  <si>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</si>
  <si>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</si>
  <si>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</si>
  <si>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</si>
  <si>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</si>
  <si>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</si>
  <si>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</si>
  <si>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</si>
  <si>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</si>
  <si>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</si>
  <si>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</si>
  <si>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</si>
  <si>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</si>
  <si>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</si>
  <si>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</si>
  <si>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</si>
  <si>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</si>
  <si>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</si>
  <si>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</si>
  <si>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</si>
  <si>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</si>
  <si>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</si>
  <si>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</si>
  <si>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</si>
  <si>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</si>
  <si>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</si>
  <si>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</si>
  <si>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</si>
  <si>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</si>
  <si>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</si>
  <si>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</si>
  <si>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</si>
  <si>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</si>
  <si>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</si>
  <si>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</si>
  <si>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</si>
  <si>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</si>
  <si>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</si>
  <si>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</si>
  <si>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</si>
  <si>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</si>
  <si>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</si>
  <si>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</si>
  <si>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</si>
  <si>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</si>
  <si>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</si>
  <si>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</si>
  <si>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</si>
  <si>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</si>
  <si>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</si>
  <si>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</si>
  <si>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</si>
  <si>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</si>
  <si>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</si>
  <si>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</si>
  <si>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</si>
  <si>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</si>
  <si>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</si>
  <si>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</si>
  <si>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</si>
  <si>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</si>
  <si>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</si>
  <si>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</si>
  <si>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</si>
  <si>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</si>
  <si>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</si>
  <si>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</si>
  <si>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</si>
  <si>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</si>
  <si>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</si>
  <si>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</si>
  <si>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</si>
  <si>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</si>
  <si>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</si>
  <si>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</si>
  <si>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</si>
  <si>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</si>
  <si>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</si>
  <si>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</si>
  <si>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</si>
  <si>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</si>
  <si>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</si>
  <si>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</si>
  <si>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</si>
  <si>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</si>
  <si>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</si>
  <si>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</si>
  <si>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</si>
  <si>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</si>
  <si>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</si>
  <si>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</si>
  <si>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</si>
  <si>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</si>
  <si>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</si>
  <si>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</si>
  <si>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</si>
  <si>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</si>
  <si>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</si>
  <si>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</si>
  <si>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</si>
  <si>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</si>
  <si>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</si>
  <si>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</si>
  <si>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</si>
  <si>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</si>
  <si>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</si>
  <si>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</si>
  <si>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</si>
  <si>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</si>
  <si>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</si>
  <si>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</si>
  <si>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</si>
  <si>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</si>
  <si>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</si>
  <si>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</si>
  <si>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</si>
  <si>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</si>
  <si>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</si>
  <si>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</si>
  <si>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</si>
  <si>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</si>
  <si>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</si>
  <si>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</si>
  <si>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</si>
  <si>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</si>
  <si>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</si>
  <si>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</si>
  <si>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</si>
  <si>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</si>
  <si>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</si>
  <si>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</si>
  <si>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</si>
  <si>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</si>
  <si>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</si>
  <si>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</si>
  <si>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</si>
  <si>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</si>
  <si>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</si>
  <si>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</si>
  <si>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</si>
  <si>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</si>
  <si>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</si>
  <si>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</si>
  <si>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</si>
  <si>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</si>
  <si>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</si>
  <si>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</si>
  <si>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</si>
  <si>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</si>
  <si>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</si>
  <si>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</si>
  <si>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</si>
  <si>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</si>
  <si>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</si>
  <si>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</si>
  <si>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</si>
  <si>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</si>
  <si>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</si>
  <si>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</si>
  <si>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</si>
  <si>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</si>
  <si>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</si>
  <si>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</si>
  <si>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</si>
  <si>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</si>
  <si>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</si>
  <si>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</si>
  <si>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</si>
  <si>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</si>
  <si>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</si>
  <si>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</si>
  <si>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</si>
  <si>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</si>
  <si>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</si>
  <si>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</si>
  <si>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</si>
  <si>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</si>
  <si>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</si>
  <si>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</si>
  <si>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</si>
  <si>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</si>
  <si>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</si>
  <si>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</si>
  <si>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</si>
  <si>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</si>
  <si>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</si>
  <si>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</si>
  <si>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</si>
  <si>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</si>
  <si>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</si>
  <si>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</si>
  <si>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</si>
  <si>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</si>
  <si>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</si>
  <si>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</si>
  <si>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</si>
  <si>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</si>
  <si>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</si>
  <si>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</si>
  <si>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</si>
  <si>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</si>
  <si>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</si>
  <si>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</si>
  <si>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</si>
  <si>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</si>
  <si>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</si>
  <si>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</si>
  <si>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</si>
  <si>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</si>
  <si>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</si>
  <si>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</si>
  <si>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</si>
  <si>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</si>
  <si>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</si>
  <si>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</si>
  <si>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</si>
  <si>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</si>
  <si>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</si>
  <si>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</si>
  <si>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</si>
  <si>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</si>
  <si>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</si>
  <si>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</si>
  <si>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</si>
  <si>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</si>
  <si>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</si>
  <si>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</si>
  <si>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</si>
  <si>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</si>
  <si>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</si>
  <si>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</si>
  <si>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</si>
  <si>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</si>
  <si>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</si>
  <si>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</si>
  <si>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</si>
  <si>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</si>
  <si>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</si>
  <si>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</si>
  <si>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</si>
  <si>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</si>
  <si>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</si>
  <si>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</si>
  <si>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</si>
  <si>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</si>
  <si>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</si>
  <si>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</si>
  <si>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</si>
  <si>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</si>
  <si>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</si>
  <si>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</si>
  <si>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</si>
  <si>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</si>
  <si>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</si>
  <si>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</si>
  <si>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</si>
  <si>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</si>
  <si>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</si>
  <si>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</si>
  <si>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</si>
  <si>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</si>
  <si>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</si>
  <si>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</si>
  <si>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</si>
  <si>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</si>
  <si>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</si>
  <si>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</si>
  <si>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</si>
  <si>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</si>
  <si>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</si>
  <si>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</si>
  <si>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</si>
  <si>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</si>
  <si>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</si>
  <si>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</si>
  <si>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</si>
  <si>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</si>
  <si>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</si>
  <si>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</si>
  <si>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</si>
  <si>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</si>
  <si>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</si>
  <si>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</si>
  <si>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</si>
  <si>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</si>
  <si>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</si>
  <si>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</si>
  <si>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</si>
  <si>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</si>
  <si>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</si>
  <si>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</si>
  <si>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</si>
  <si>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</si>
  <si>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</si>
  <si>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</si>
  <si>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</si>
  <si>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</si>
  <si>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</si>
  <si>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</si>
  <si>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</si>
  <si>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</si>
  <si>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</si>
  <si>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</si>
  <si>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</si>
  <si>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</si>
  <si>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</si>
  <si>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</si>
  <si>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</si>
  <si>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</si>
  <si>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</si>
  <si>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</si>
  <si>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</si>
  <si>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</si>
  <si>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</si>
  <si>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</si>
  <si>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</si>
  <si>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</si>
  <si>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</si>
  <si>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</si>
  <si>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</si>
  <si>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</si>
  <si>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</si>
  <si>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</si>
  <si>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</si>
  <si>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</si>
  <si>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</si>
  <si>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</si>
  <si>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</si>
  <si>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</si>
  <si>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</si>
  <si>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</si>
  <si>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</si>
  <si>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</si>
  <si>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</si>
  <si>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</si>
  <si>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</si>
  <si>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</si>
  <si>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</si>
  <si>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</si>
  <si>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</si>
  <si>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</si>
  <si>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</si>
  <si>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</si>
  <si>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</si>
  <si>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</si>
  <si>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</si>
  <si>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</si>
  <si>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</si>
  <si>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</si>
  <si>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</si>
  <si>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</si>
  <si>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</si>
  <si>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</si>
  <si>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</si>
  <si>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</si>
  <si>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</si>
  <si>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</si>
  <si>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</si>
  <si>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</si>
  <si>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</si>
  <si>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</si>
  <si>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</si>
  <si>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</si>
  <si>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</si>
  <si>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</si>
  <si>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</si>
  <si>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</si>
  <si>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</si>
  <si>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</si>
  <si>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</si>
  <si>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</si>
  <si>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</si>
  <si>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</si>
  <si>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</si>
  <si>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</si>
  <si>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</si>
  <si>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</si>
  <si>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</si>
  <si>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</si>
  <si>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</si>
  <si>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</si>
  <si>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</si>
  <si>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</si>
  <si>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</si>
  <si>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</si>
  <si>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</si>
  <si>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</si>
  <si>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</si>
  <si>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</si>
  <si>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</si>
  <si>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</si>
  <si>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</si>
  <si>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</si>
  <si>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</si>
  <si>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</si>
  <si>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</si>
  <si>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</si>
  <si>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</si>
  <si>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</si>
  <si>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</si>
  <si>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</si>
  <si>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</si>
  <si>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</si>
  <si>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</si>
  <si>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</si>
  <si>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</si>
  <si>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</si>
  <si>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</si>
  <si>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</si>
  <si>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</si>
  <si>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</si>
  <si>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</si>
  <si>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</si>
  <si>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</si>
  <si>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</si>
  <si>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</si>
  <si>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</si>
  <si>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</si>
  <si>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</si>
  <si>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</si>
  <si>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</si>
  <si>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</si>
  <si>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</si>
  <si>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</si>
  <si>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</si>
  <si>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</si>
  <si>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</si>
  <si>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</si>
  <si>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</si>
  <si>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</si>
  <si>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</si>
  <si>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</si>
  <si>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</si>
  <si>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</si>
  <si>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</si>
  <si>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</si>
  <si>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</si>
  <si>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</si>
  <si>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</si>
  <si>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</si>
  <si>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</si>
  <si>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</si>
  <si>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</si>
  <si>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</si>
  <si>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</si>
  <si>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</si>
  <si>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</si>
  <si>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</si>
  <si>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</si>
  <si>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</si>
  <si>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</si>
  <si>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</si>
  <si>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</si>
  <si>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</si>
  <si>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</si>
  <si>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</si>
  <si>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</si>
  <si>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</si>
  <si>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</si>
  <si>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</si>
  <si>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</si>
  <si>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</si>
  <si>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</si>
  <si>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</si>
  <si>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</si>
  <si>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</si>
  <si>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</si>
  <si>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</si>
  <si>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</si>
  <si>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</si>
  <si>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</si>
  <si>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</si>
  <si>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</si>
  <si>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</si>
  <si>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</si>
  <si>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</si>
  <si>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</si>
  <si>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</si>
  <si>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</si>
  <si>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</si>
  <si>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</si>
  <si>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</si>
  <si>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</si>
  <si>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</si>
  <si>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</si>
  <si>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</si>
  <si>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</si>
  <si>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</si>
  <si>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</si>
  <si>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</si>
  <si>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</si>
  <si>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</si>
  <si>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</si>
  <si>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</si>
  <si>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</si>
  <si>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</si>
  <si>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</si>
  <si>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</si>
  <si>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</si>
  <si>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</si>
  <si>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</si>
  <si>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</si>
  <si>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</si>
  <si>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</si>
  <si>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</si>
  <si>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</si>
  <si>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</si>
  <si>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</si>
  <si>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</si>
  <si>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</si>
  <si>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</si>
  <si>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</si>
  <si>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</si>
  <si>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</si>
  <si>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</si>
  <si>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</si>
  <si>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</si>
  <si>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</si>
  <si>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</si>
  <si>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</si>
  <si>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</si>
  <si>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</si>
  <si>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</si>
  <si>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</si>
  <si>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</si>
  <si>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</si>
  <si>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</si>
  <si>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</si>
  <si>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</si>
  <si>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</si>
  <si>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</si>
  <si>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</si>
  <si>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</si>
  <si>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</si>
  <si>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</si>
  <si>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</si>
  <si>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</si>
  <si>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</si>
  <si>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</si>
  <si>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</si>
  <si>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</si>
  <si>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</si>
  <si>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</si>
  <si>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</si>
  <si>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</si>
  <si>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</si>
  <si>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</si>
  <si>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</si>
  <si>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</si>
  <si>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</si>
  <si>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</si>
  <si>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</si>
  <si>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</si>
  <si>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</si>
  <si>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</si>
  <si>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</si>
  <si>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</si>
  <si>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</si>
  <si>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</si>
  <si>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</si>
  <si>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</si>
  <si>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</si>
  <si>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</si>
  <si>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</si>
  <si>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</si>
  <si>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</si>
  <si>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</si>
  <si>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</si>
  <si>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</si>
  <si>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</si>
  <si>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</si>
  <si>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</si>
  <si>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</si>
  <si>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</si>
  <si>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</si>
  <si>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</si>
  <si>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</si>
  <si>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</si>
  <si>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</si>
  <si>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</si>
  <si>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</si>
  <si>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</si>
  <si>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</si>
  <si>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</si>
  <si>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</si>
  <si>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</si>
  <si>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</si>
  <si>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</si>
  <si>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</si>
  <si>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</si>
  <si>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</si>
  <si>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</si>
  <si>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</si>
  <si>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</si>
  <si>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</si>
  <si>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</si>
  <si>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</si>
  <si>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</si>
  <si>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</si>
  <si>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</si>
  <si>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</si>
  <si>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</si>
  <si>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</si>
  <si>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</si>
  <si>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</si>
  <si>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</si>
  <si>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</si>
  <si>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</si>
  <si>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</si>
  <si>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</si>
  <si>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</si>
  <si>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</si>
  <si>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</si>
  <si>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</si>
  <si>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</si>
  <si>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</si>
  <si>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</si>
  <si>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</si>
  <si>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</si>
  <si>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</si>
  <si>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</si>
  <si>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</si>
  <si>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</si>
  <si>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</si>
  <si>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</si>
  <si>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</si>
  <si>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</si>
  <si>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</si>
  <si>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</si>
  <si>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</si>
  <si>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</si>
  <si>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</si>
  <si>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</si>
  <si>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</si>
  <si>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</si>
  <si>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</si>
  <si>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</si>
  <si>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</si>
  <si>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</si>
  <si>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</si>
  <si>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</si>
  <si>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</si>
  <si>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</si>
  <si>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</si>
  <si>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</si>
  <si>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</si>
  <si>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</si>
  <si>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</si>
  <si>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</si>
  <si>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</si>
  <si>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</si>
  <si>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</si>
  <si>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</si>
  <si>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</si>
  <si>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</si>
  <si>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</si>
  <si>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</si>
  <si>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</si>
  <si>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</si>
  <si>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</si>
  <si>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</si>
  <si>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</si>
  <si>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</si>
  <si>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</si>
  <si>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</si>
  <si>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</si>
  <si>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</si>
  <si>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</si>
  <si>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</si>
  <si>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</si>
  <si>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</si>
  <si>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</si>
  <si>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</si>
  <si>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</si>
  <si>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</si>
  <si>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</si>
  <si>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</si>
  <si>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</si>
  <si>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</si>
  <si>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</si>
  <si>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</si>
  <si>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</si>
  <si>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</si>
  <si>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</si>
  <si>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</si>
  <si>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</si>
  <si>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</si>
  <si>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</si>
  <si>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</si>
  <si>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</si>
  <si>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</si>
  <si>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</si>
  <si>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</si>
  <si>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</si>
  <si>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</si>
  <si>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</si>
  <si>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</si>
  <si>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</si>
  <si>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</si>
  <si>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</si>
  <si>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</si>
  <si>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</si>
  <si>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</si>
  <si>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</si>
  <si>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</si>
  <si>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</si>
  <si>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</si>
  <si>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</si>
  <si>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</si>
  <si>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</si>
  <si>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</si>
  <si>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</si>
  <si>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</si>
  <si>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</si>
  <si>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</si>
  <si>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</si>
  <si>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</si>
  <si>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</si>
  <si>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</si>
  <si>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</si>
  <si>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</si>
  <si>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</si>
  <si>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</si>
  <si>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</si>
  <si>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</si>
  <si>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</si>
  <si>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</si>
  <si>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</si>
  <si>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</si>
  <si>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</si>
  <si>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</si>
  <si>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</si>
  <si>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</si>
  <si>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</si>
  <si>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</si>
  <si>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</si>
  <si>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</si>
  <si>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</si>
  <si>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</si>
  <si>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</si>
  <si>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</si>
  <si>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</si>
  <si>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</si>
  <si>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</si>
  <si>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</si>
  <si>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</si>
  <si>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</si>
  <si>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</si>
  <si>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</si>
  <si>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</si>
  <si>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</si>
  <si>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</si>
  <si>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</si>
  <si>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</si>
  <si>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</si>
  <si>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</si>
  <si>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</si>
  <si>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</si>
  <si>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</si>
  <si>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</si>
  <si>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</si>
  <si>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</si>
  <si>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</si>
  <si>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</si>
  <si>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</si>
  <si>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</si>
  <si>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</si>
  <si>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</si>
  <si>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</si>
  <si>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</si>
  <si>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</si>
  <si>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</si>
  <si>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</si>
  <si>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</si>
  <si>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</si>
  <si>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</si>
  <si>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</si>
  <si>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</si>
  <si>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</si>
  <si>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</si>
  <si>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</si>
  <si>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</si>
  <si>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</si>
  <si>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</si>
  <si>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</si>
  <si>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</si>
  <si>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</si>
  <si>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</si>
  <si>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</si>
  <si>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</si>
  <si>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</si>
  <si>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</si>
  <si>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</si>
  <si>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</si>
  <si>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</si>
  <si>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</si>
  <si>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</si>
  <si>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</si>
  <si>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</si>
  <si>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</si>
  <si>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</si>
  <si>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</si>
  <si>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</si>
  <si>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</si>
  <si>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</si>
  <si>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</si>
  <si>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</si>
  <si>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</si>
  <si>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</si>
  <si>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</si>
  <si>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</si>
  <si>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</si>
  <si>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</si>
  <si>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</si>
  <si>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</si>
  <si>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</si>
  <si>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</si>
  <si>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</si>
  <si>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</si>
  <si>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</si>
  <si>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</si>
  <si>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</si>
  <si>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</si>
  <si>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</si>
  <si>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</si>
  <si>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</si>
  <si>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</si>
  <si>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</si>
  <si>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</si>
  <si>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</si>
  <si>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</si>
  <si>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</si>
  <si>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</si>
  <si>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</si>
  <si>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</si>
  <si>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</si>
  <si>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</si>
  <si>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</si>
  <si>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</si>
  <si>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</si>
  <si>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</si>
  <si>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</si>
  <si>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</si>
  <si>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</si>
  <si>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</si>
  <si>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</si>
  <si>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</si>
  <si>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</si>
  <si>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</si>
  <si>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</si>
  <si>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</si>
  <si>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</si>
  <si>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</si>
  <si>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</si>
  <si>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</si>
  <si>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</si>
  <si>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</si>
  <si>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</si>
  <si>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</si>
  <si>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</si>
  <si>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</si>
  <si>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</si>
  <si>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</si>
  <si>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</si>
  <si>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</si>
  <si>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</si>
  <si>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</si>
  <si>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</si>
  <si>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</si>
  <si>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</si>
  <si>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</si>
  <si>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</si>
  <si>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</si>
  <si>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</si>
  <si>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</si>
  <si>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</si>
  <si>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</si>
  <si>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</si>
  <si>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</si>
  <si>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</si>
  <si>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</si>
  <si>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</si>
  <si>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</si>
  <si>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</si>
  <si>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</si>
  <si>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</si>
  <si>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</si>
  <si>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</si>
  <si>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</si>
  <si>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</si>
  <si>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</si>
  <si>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</si>
  <si>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</si>
  <si>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</si>
  <si>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</si>
  <si>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</si>
  <si>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</si>
  <si>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</si>
  <si>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</si>
  <si>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</si>
  <si>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</si>
  <si>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</si>
  <si>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</si>
  <si>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</si>
  <si>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</si>
  <si>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</si>
  <si>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</si>
  <si>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</si>
  <si>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</si>
  <si>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</si>
  <si>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</si>
  <si>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</si>
  <si>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</si>
  <si>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</si>
  <si>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</si>
  <si>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</si>
  <si>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</si>
  <si>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</si>
  <si>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</si>
  <si>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</si>
  <si>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</si>
  <si>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</si>
  <si>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</si>
  <si>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</si>
  <si>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</si>
  <si>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</si>
  <si>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</si>
  <si>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</si>
  <si>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</si>
  <si>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</si>
  <si>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</si>
  <si>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</si>
  <si>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</si>
  <si>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</si>
  <si>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</si>
  <si>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</si>
  <si>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</si>
  <si>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</si>
  <si>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</si>
  <si>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</si>
  <si>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</si>
  <si>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</si>
  <si>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</si>
  <si>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</si>
  <si>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</si>
  <si>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</si>
  <si>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</si>
  <si>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</si>
  <si>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</si>
  <si>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</si>
  <si>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</si>
  <si>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</si>
  <si>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</si>
  <si>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</si>
  <si>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</si>
  <si>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</si>
  <si>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</si>
  <si>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</si>
  <si>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</si>
  <si>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</si>
  <si>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</si>
  <si>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</si>
  <si>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</si>
  <si>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</si>
  <si>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</si>
  <si>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</si>
  <si>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</si>
  <si>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</si>
  <si>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</si>
  <si>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</si>
  <si>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</si>
  <si>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</si>
  <si>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</si>
  <si>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</si>
  <si>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</si>
  <si>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</si>
  <si>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</si>
  <si>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</si>
  <si>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</si>
  <si>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</si>
  <si>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</si>
  <si>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</si>
  <si>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</si>
  <si>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</si>
  <si>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</si>
  <si>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</si>
  <si>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</si>
  <si>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</si>
  <si>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</si>
  <si>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</si>
  <si>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</si>
  <si>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</si>
  <si>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</si>
  <si>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</si>
  <si>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</si>
  <si>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</si>
  <si>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</si>
  <si>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</si>
  <si>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</si>
  <si>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</si>
  <si>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</si>
  <si>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</si>
  <si>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</si>
  <si>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</si>
  <si>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</si>
  <si>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</si>
  <si>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</si>
  <si>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</si>
  <si>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</si>
  <si>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</si>
  <si>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</si>
  <si>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</si>
  <si>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</si>
  <si>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</si>
  <si>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</si>
  <si>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</si>
  <si>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</si>
  <si>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</si>
  <si>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</si>
  <si>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</si>
  <si>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</si>
  <si>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</si>
  <si>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</si>
  <si>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</si>
  <si>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</si>
  <si>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</si>
  <si>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</si>
  <si>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</si>
  <si>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</si>
  <si>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</si>
  <si>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</si>
  <si>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</si>
  <si>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</si>
  <si>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</si>
  <si>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</si>
  <si>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</si>
  <si>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</si>
  <si>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</si>
  <si>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</si>
  <si>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</si>
  <si>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</si>
  <si>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</si>
  <si>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</si>
  <si>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</si>
  <si>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</si>
  <si>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</si>
  <si>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</si>
  <si>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</si>
  <si>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</si>
  <si>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</si>
  <si>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</si>
  <si>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</si>
  <si>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</si>
  <si>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</si>
  <si>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</si>
  <si>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</si>
  <si>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</si>
  <si>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</si>
  <si>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</si>
  <si>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</si>
  <si>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</si>
  <si>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</si>
  <si>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</si>
  <si>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</si>
  <si>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</si>
  <si>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</si>
  <si>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</si>
  <si>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</si>
  <si>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</si>
  <si>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</si>
  <si>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</si>
  <si>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</si>
  <si>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</si>
  <si>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</si>
  <si>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</si>
  <si>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</si>
  <si>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</si>
  <si>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</si>
  <si>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</si>
  <si>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</si>
  <si>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</si>
  <si>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</si>
  <si>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</si>
  <si>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</si>
  <si>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</si>
  <si>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</si>
  <si>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</si>
  <si>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</si>
  <si>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</si>
  <si>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</si>
  <si>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</si>
  <si>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</si>
  <si>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</si>
  <si>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</si>
  <si>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</si>
  <si>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</si>
  <si>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</si>
  <si>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</si>
  <si>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</si>
  <si>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</si>
  <si>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</si>
  <si>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</si>
  <si>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</si>
  <si>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</si>
  <si>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</si>
  <si>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</si>
  <si>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</si>
  <si>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</si>
  <si>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</si>
  <si>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</si>
  <si>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</si>
  <si>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</si>
  <si>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</si>
  <si>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</si>
  <si>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</si>
  <si>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</si>
  <si>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</si>
  <si>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</si>
  <si>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</si>
  <si>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</si>
  <si>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</si>
  <si>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</si>
  <si>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</si>
  <si>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</si>
  <si>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</si>
  <si>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</si>
  <si>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</si>
  <si>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</si>
  <si>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</si>
  <si>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</si>
  <si>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</si>
  <si>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</si>
  <si>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</si>
  <si>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</si>
  <si>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</si>
  <si>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</si>
  <si>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</si>
  <si>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</si>
  <si>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</si>
  <si>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</si>
  <si>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</si>
  <si>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</si>
  <si>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</si>
  <si>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</si>
  <si>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</si>
  <si>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</si>
  <si>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</si>
  <si>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</si>
  <si>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</si>
  <si>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</si>
  <si>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</si>
  <si>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</si>
  <si>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</si>
  <si>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</si>
  <si>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</si>
  <si>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</si>
  <si>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</si>
  <si>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</si>
  <si>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</si>
  <si>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</si>
  <si>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</si>
  <si>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</si>
  <si>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</si>
  <si>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</si>
  <si>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</si>
  <si>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</si>
  <si>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</si>
  <si>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</si>
  <si>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</si>
  <si>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</si>
  <si>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</si>
  <si>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</si>
  <si>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</si>
  <si>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</si>
  <si>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</si>
  <si>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</si>
  <si>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</si>
  <si>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</si>
  <si>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</si>
  <si>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</si>
  <si>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</si>
  <si>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</si>
  <si>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</si>
  <si>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</si>
  <si>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</si>
  <si>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</si>
  <si>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</si>
  <si>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</si>
  <si>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</si>
  <si>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</si>
  <si>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</si>
  <si>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</si>
  <si>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</si>
  <si>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</si>
  <si>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</si>
  <si>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</si>
  <si>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</si>
  <si>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</si>
  <si>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</si>
  <si>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</si>
  <si>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</si>
  <si>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</si>
  <si>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</si>
  <si>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</si>
  <si>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</si>
  <si>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</si>
  <si>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</si>
  <si>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</si>
  <si>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</si>
  <si>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</si>
  <si>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</si>
  <si>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</si>
  <si>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</si>
  <si>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</si>
  <si>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</si>
  <si>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</si>
  <si>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</si>
  <si>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</si>
  <si>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</si>
  <si>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</si>
  <si>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</si>
  <si>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</si>
  <si>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</si>
  <si>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</si>
  <si>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</si>
  <si>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</si>
  <si>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</si>
  <si>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</si>
  <si>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</si>
  <si>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</si>
  <si>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</si>
  <si>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</si>
  <si>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</si>
  <si>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</si>
  <si>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</si>
  <si>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</si>
  <si>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</si>
  <si>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</si>
  <si>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</si>
  <si>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</si>
  <si>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</si>
  <si>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</si>
  <si>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</si>
  <si>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</si>
  <si>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</si>
  <si>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</si>
  <si>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</si>
  <si>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</si>
  <si>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</si>
  <si>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</si>
  <si>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</si>
  <si>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</si>
  <si>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</si>
  <si>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</si>
  <si>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</si>
  <si>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</si>
  <si>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</si>
  <si>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</si>
  <si>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</si>
  <si>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</si>
  <si>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</si>
  <si>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</si>
  <si>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</si>
  <si>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</si>
  <si>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</si>
  <si>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</si>
  <si>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</si>
  <si>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</si>
  <si>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</si>
  <si>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</si>
  <si>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</si>
  <si>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</si>
  <si>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</si>
  <si>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</si>
  <si>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</si>
  <si>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</si>
  <si>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</si>
  <si>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</si>
  <si>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</si>
  <si>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</si>
  <si>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</si>
  <si>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</si>
  <si>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</si>
  <si>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</si>
  <si>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</si>
  <si>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</si>
  <si>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</si>
  <si>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</si>
  <si>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</si>
  <si>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</si>
  <si>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</si>
  <si>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</si>
  <si>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</si>
  <si>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</si>
  <si>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</si>
  <si>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</si>
  <si>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</si>
  <si>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</si>
  <si>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</si>
  <si>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</si>
  <si>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</si>
  <si>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</si>
  <si>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</si>
  <si>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</si>
  <si>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</si>
  <si>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</si>
  <si>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</si>
  <si>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</si>
  <si>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</si>
  <si>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</si>
  <si>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</si>
  <si>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</si>
  <si>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</si>
  <si>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</si>
  <si>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</si>
  <si>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</si>
  <si>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</si>
  <si>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</si>
  <si>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</si>
  <si>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</si>
  <si>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</si>
  <si>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</si>
  <si>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</si>
  <si>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</si>
  <si>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</si>
  <si>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</si>
  <si>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</si>
  <si>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</si>
  <si>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</si>
  <si>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</si>
  <si>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</si>
  <si>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</si>
  <si>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</si>
  <si>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</si>
  <si>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</si>
  <si>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</si>
  <si>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</si>
  <si>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</si>
  <si>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</si>
  <si>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</si>
  <si>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</si>
  <si>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</si>
  <si>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</si>
  <si>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</si>
  <si>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</si>
  <si>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</si>
  <si>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</si>
  <si>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</si>
  <si>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</si>
  <si>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</si>
  <si>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</si>
  <si>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</si>
  <si>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</si>
  <si>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</si>
  <si>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</si>
  <si>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</si>
  <si>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</si>
  <si>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</si>
  <si>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</si>
  <si>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</si>
  <si>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</si>
  <si>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</si>
  <si>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</si>
  <si>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</si>
  <si>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</si>
  <si>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</si>
  <si>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</si>
  <si>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</si>
  <si>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</si>
  <si>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</si>
  <si>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</si>
  <si>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</si>
  <si>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</si>
  <si>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</si>
  <si>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</si>
  <si>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</si>
  <si>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</si>
  <si>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</si>
  <si>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</si>
  <si>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</si>
  <si>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</si>
  <si>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</si>
  <si>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</si>
  <si>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</si>
  <si>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</si>
  <si>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</si>
  <si>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</si>
  <si>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</si>
  <si>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</si>
  <si>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</si>
  <si>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</si>
  <si>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</si>
  <si>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</si>
  <si>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</si>
  <si>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</si>
  <si>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</si>
  <si>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</si>
  <si>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</si>
  <si>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</si>
  <si>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</si>
  <si>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</si>
  <si>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</si>
  <si>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</si>
  <si>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</si>
  <si>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</si>
  <si>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</si>
  <si>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</si>
  <si>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</si>
  <si>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</si>
  <si>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</si>
  <si>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</si>
  <si>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</si>
  <si>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</si>
  <si>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</si>
  <si>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</si>
  <si>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</si>
  <si>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</si>
  <si>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</si>
  <si>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</si>
  <si>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</si>
  <si>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</si>
  <si>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</si>
  <si>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</si>
  <si>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</si>
  <si>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</si>
  <si>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</si>
  <si>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</si>
  <si>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</si>
  <si>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</si>
  <si>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</si>
  <si>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</si>
  <si>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</si>
  <si>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</si>
  <si>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</si>
  <si>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</si>
  <si>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</si>
  <si>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</si>
  <si>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</si>
  <si>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</si>
  <si>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</si>
  <si>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</si>
  <si>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</si>
  <si>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</si>
  <si>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</si>
  <si>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</si>
  <si>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</si>
  <si>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</si>
  <si>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</si>
  <si>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</si>
  <si>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</si>
  <si>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</si>
  <si>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</si>
  <si>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</si>
  <si>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</si>
  <si>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</si>
  <si>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</si>
  <si>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</si>
  <si>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</si>
  <si>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</si>
  <si>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</si>
  <si>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</si>
  <si>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</si>
  <si>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</si>
  <si>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</si>
  <si>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</si>
  <si>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</si>
  <si>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</si>
  <si>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</si>
  <si>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</si>
  <si>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</si>
  <si>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</si>
  <si>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</si>
  <si>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</si>
  <si>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</si>
  <si>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</si>
  <si>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</si>
  <si>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</si>
  <si>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</si>
  <si>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</si>
  <si>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</si>
  <si>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</si>
  <si>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</si>
  <si>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</si>
  <si>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</si>
  <si>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</si>
  <si>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</si>
  <si>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</si>
  <si>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</si>
  <si>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</si>
  <si>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</si>
  <si>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</si>
  <si>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</si>
  <si>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</si>
  <si>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</si>
  <si>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</si>
  <si>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</si>
  <si>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</si>
  <si>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</si>
  <si>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</si>
  <si>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</si>
  <si>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</si>
  <si>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</si>
  <si>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</si>
  <si>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</si>
  <si>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</si>
  <si>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</si>
  <si>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</si>
  <si>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</si>
  <si>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</si>
  <si>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</si>
  <si>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</si>
  <si>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</si>
  <si>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</si>
  <si>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</si>
  <si>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</si>
  <si>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</si>
  <si>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</si>
  <si>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</si>
  <si>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</si>
  <si>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</si>
  <si>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</si>
  <si>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</si>
  <si>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</si>
  <si>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</si>
  <si>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</si>
  <si>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</si>
  <si>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</si>
  <si>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</si>
  <si>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</si>
  <si>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</si>
  <si>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</si>
  <si>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</si>
  <si>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</si>
  <si>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</si>
  <si>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</si>
  <si>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</si>
  <si>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</si>
  <si>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</si>
  <si>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</si>
  <si>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</si>
  <si>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</si>
  <si>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</si>
  <si>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</si>
  <si>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</si>
  <si>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</si>
  <si>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</si>
  <si>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</si>
  <si>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</si>
  <si>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</si>
  <si>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</si>
  <si>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</si>
  <si>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</si>
  <si>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</si>
  <si>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</si>
  <si>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</si>
  <si>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</si>
  <si>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</si>
  <si>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</si>
  <si>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</si>
  <si>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</si>
  <si>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</si>
  <si>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</si>
  <si>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</si>
  <si>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</si>
  <si>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</si>
  <si>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</si>
  <si>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</si>
  <si>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</si>
  <si>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</si>
  <si>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</si>
  <si>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</si>
  <si>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</si>
  <si>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</si>
  <si>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</si>
  <si>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</si>
  <si>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</si>
  <si>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</si>
  <si>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</si>
  <si>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</si>
  <si>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</si>
  <si>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</si>
  <si>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</si>
  <si>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</si>
  <si>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</si>
  <si>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</si>
  <si>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</si>
  <si>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</si>
  <si>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</si>
  <si>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</si>
  <si>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</si>
  <si>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</si>
  <si>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</si>
  <si>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</si>
  <si>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</si>
  <si>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</si>
  <si>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</si>
  <si>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</si>
  <si>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</si>
  <si>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</si>
  <si>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</si>
  <si>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</si>
  <si>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</si>
  <si>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</si>
  <si>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</si>
  <si>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</si>
  <si>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</si>
  <si>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</si>
  <si>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</si>
  <si>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</si>
  <si>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</si>
  <si>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</si>
  <si>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</si>
  <si>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</si>
  <si>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</si>
  <si>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</si>
  <si>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</si>
  <si>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</si>
  <si>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</si>
  <si>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</si>
  <si>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</si>
  <si>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</si>
  <si>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</si>
  <si>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</si>
  <si>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</si>
  <si>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</si>
  <si>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</si>
  <si>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</si>
  <si>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</si>
  <si>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</si>
  <si>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</si>
  <si>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</si>
  <si>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</si>
  <si>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</si>
  <si>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</si>
  <si>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</si>
  <si>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</si>
  <si>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</si>
  <si>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</si>
  <si>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</si>
  <si>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</si>
  <si>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</si>
  <si>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</si>
  <si>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</si>
  <si>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</si>
  <si>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</si>
  <si>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</si>
  <si>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</si>
  <si>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</si>
  <si>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</si>
  <si>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</si>
  <si>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</si>
  <si>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</si>
  <si>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</si>
  <si>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</si>
  <si>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</si>
  <si>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</si>
  <si>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</si>
  <si>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</si>
  <si>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</si>
  <si>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</si>
  <si>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</si>
  <si>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</si>
  <si>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</si>
  <si>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</si>
  <si>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</si>
  <si>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</si>
  <si>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</si>
  <si>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</si>
  <si>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</si>
  <si>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</si>
  <si>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</si>
  <si>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</si>
  <si>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</si>
  <si>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</si>
  <si>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</si>
  <si>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</si>
  <si>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</si>
  <si>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</si>
  <si>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</si>
  <si>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</si>
  <si>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</si>
  <si>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</si>
  <si>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</si>
  <si>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</si>
  <si>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</si>
  <si>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</si>
  <si>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</si>
  <si>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</si>
  <si>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</si>
  <si>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</si>
  <si>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</si>
  <si>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</si>
  <si>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</si>
  <si>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</si>
  <si>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</si>
  <si>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</si>
  <si>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</si>
  <si>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</si>
  <si>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</si>
  <si>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</si>
  <si>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</si>
  <si>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</si>
  <si>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</si>
  <si>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</si>
  <si>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</si>
  <si>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</si>
  <si>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</si>
  <si>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</si>
  <si>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</si>
  <si>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</si>
  <si>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</si>
  <si>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</si>
  <si>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</si>
  <si>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</si>
  <si>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</si>
  <si>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</si>
  <si>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</si>
  <si>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</si>
  <si>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</si>
  <si>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</si>
  <si>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</si>
  <si>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</si>
  <si>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</si>
  <si>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</si>
  <si>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</si>
  <si>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</si>
  <si>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</si>
  <si>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</si>
  <si>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</si>
  <si>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</si>
  <si>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</si>
  <si>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</si>
  <si>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</si>
  <si>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</si>
  <si>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</si>
  <si>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</si>
  <si>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</si>
  <si>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</si>
  <si>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</si>
  <si>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</si>
  <si>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</si>
  <si>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</si>
  <si>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</si>
  <si>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</si>
  <si>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</si>
  <si>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</si>
  <si>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</si>
  <si>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</si>
  <si>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</si>
  <si>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</si>
  <si>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</si>
  <si>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</si>
  <si>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</si>
  <si>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</si>
  <si>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</si>
  <si>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</si>
  <si>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</si>
  <si>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</si>
  <si>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</si>
  <si>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</si>
  <si>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</si>
  <si>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</si>
  <si>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</si>
  <si>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</si>
  <si>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</si>
  <si>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</si>
  <si>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</si>
  <si>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</si>
  <si>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</si>
  <si>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</si>
  <si>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</si>
  <si>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</si>
  <si>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</si>
  <si>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</si>
  <si>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</si>
  <si>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</si>
  <si>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</si>
  <si>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</si>
  <si>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</si>
  <si>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</si>
  <si>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</si>
  <si>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</si>
  <si>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</si>
  <si>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</si>
  <si>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</si>
  <si>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</si>
  <si>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</si>
  <si>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</si>
  <si>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</si>
  <si>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</si>
  <si>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</si>
  <si>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</si>
  <si>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</si>
  <si>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</si>
  <si>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</si>
  <si>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</si>
  <si>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</si>
  <si>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</si>
  <si>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</si>
  <si>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</si>
  <si>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</si>
  <si>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</si>
  <si>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</si>
  <si>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</si>
  <si>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</si>
  <si>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</si>
  <si>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</si>
  <si>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</si>
  <si>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</si>
  <si>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</si>
  <si>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</si>
  <si>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</si>
  <si>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</si>
  <si>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</si>
  <si>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</si>
  <si>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</si>
  <si>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</si>
  <si>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</si>
  <si>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</si>
  <si>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</si>
  <si>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</si>
  <si>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</si>
  <si>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</si>
  <si>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</si>
  <si>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</si>
  <si>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</si>
  <si>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</si>
  <si>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</si>
  <si>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</si>
  <si>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</si>
  <si>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</si>
  <si>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</si>
  <si>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</si>
  <si>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</si>
  <si>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</si>
  <si>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</si>
  <si>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</si>
  <si>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</si>
  <si>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</si>
  <si>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</si>
  <si>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</si>
  <si>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</si>
  <si>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</si>
  <si>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</si>
  <si>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</si>
  <si>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</si>
  <si>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</si>
  <si>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</si>
  <si>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</si>
  <si>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</si>
  <si>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</si>
  <si>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</si>
  <si>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</si>
  <si>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</si>
  <si>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</si>
  <si>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</si>
  <si>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</si>
  <si>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</si>
  <si>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</si>
  <si>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</si>
  <si>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</si>
  <si>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</si>
  <si>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</si>
  <si>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</si>
  <si>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</si>
  <si>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</si>
  <si>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</si>
  <si>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</si>
  <si>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</si>
  <si>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</si>
  <si>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</si>
  <si>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</si>
  <si>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</si>
  <si>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</si>
  <si>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</si>
  <si>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</si>
  <si>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</si>
  <si>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</si>
  <si>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</si>
  <si>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</si>
  <si>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</si>
  <si>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</si>
  <si>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</si>
  <si>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</si>
  <si>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</si>
  <si>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</si>
  <si>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</si>
  <si>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</si>
  <si>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</si>
  <si>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</si>
  <si>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</si>
  <si>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</si>
  <si>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</si>
  <si>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</si>
  <si>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</si>
  <si>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</si>
  <si>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</si>
  <si>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</si>
  <si>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</si>
  <si>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</si>
  <si>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</si>
  <si>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</si>
  <si>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</si>
  <si>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</si>
  <si>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</si>
  <si>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</si>
  <si>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</si>
  <si>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</si>
  <si>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</si>
  <si>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</si>
  <si>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</si>
  <si>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</si>
  <si>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</si>
  <si>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</si>
  <si>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</si>
  <si>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</si>
  <si>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</si>
  <si>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</si>
  <si>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</si>
  <si>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</si>
  <si>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</si>
  <si>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</si>
  <si>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</si>
  <si>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</si>
  <si>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</si>
  <si>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</si>
  <si>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</si>
  <si>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</si>
  <si>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</si>
  <si>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</si>
  <si>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</si>
  <si>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</si>
  <si>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</si>
  <si>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</si>
  <si>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</si>
  <si>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</si>
  <si>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</si>
  <si>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</si>
  <si>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</si>
  <si>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</si>
  <si>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</si>
  <si>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</si>
  <si>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</si>
  <si>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</si>
  <si>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</si>
  <si>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</si>
  <si>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</si>
  <si>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</si>
  <si>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</si>
  <si>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</si>
  <si>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</si>
  <si>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</si>
  <si>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</si>
  <si>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</si>
  <si>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</si>
  <si>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</si>
  <si>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</si>
  <si>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</si>
  <si>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</si>
  <si>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</si>
  <si>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</si>
  <si>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</si>
  <si>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</si>
  <si>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</si>
  <si>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</si>
  <si>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</si>
  <si>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</si>
  <si>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</si>
  <si>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</si>
  <si>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</si>
  <si>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</si>
  <si>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</si>
  <si>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</si>
  <si>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</si>
  <si>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</si>
  <si>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</si>
  <si>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</si>
  <si>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</si>
  <si>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</si>
  <si>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</si>
  <si>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</si>
  <si>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</si>
  <si>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</si>
  <si>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</si>
  <si>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</si>
  <si>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</si>
  <si>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</si>
  <si>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</si>
  <si>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</si>
  <si>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</si>
  <si>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</si>
  <si>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</si>
  <si>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</si>
  <si>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</si>
  <si>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</si>
  <si>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</si>
  <si>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</si>
  <si>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</si>
  <si>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</si>
  <si>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</si>
  <si>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</si>
  <si>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</si>
  <si>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</si>
  <si>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</si>
  <si>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</si>
  <si>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</si>
  <si>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</si>
  <si>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</si>
  <si>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</si>
  <si>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</si>
  <si>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</si>
  <si>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</si>
  <si>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</si>
  <si>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</si>
  <si>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</si>
  <si>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</si>
  <si>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</si>
  <si>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</si>
  <si>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</si>
  <si>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</si>
  <si>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</si>
  <si>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</si>
  <si>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</si>
  <si>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</si>
  <si>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</si>
  <si>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</si>
  <si>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</si>
  <si>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</si>
  <si>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</si>
  <si>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</si>
  <si>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</si>
  <si>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</si>
  <si>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</si>
  <si>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</si>
  <si>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</si>
  <si>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</si>
  <si>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</si>
  <si>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</si>
  <si>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</si>
  <si>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</si>
  <si>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</si>
  <si>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</si>
  <si>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</si>
  <si>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</si>
  <si>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</si>
  <si>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</si>
  <si>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</si>
  <si>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</si>
  <si>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</si>
  <si>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</si>
  <si>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</si>
  <si>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</si>
  <si>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</si>
  <si>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</si>
  <si>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</si>
  <si>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</si>
  <si>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</si>
  <si>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</si>
  <si>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</si>
  <si>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</si>
  <si>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</si>
  <si>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</si>
  <si>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</si>
  <si>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</si>
  <si>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</si>
  <si>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</si>
  <si>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</si>
  <si>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</si>
  <si>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</si>
  <si>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</si>
  <si>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</si>
  <si>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</si>
  <si>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</si>
  <si>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</si>
  <si>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</si>
  <si>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</si>
  <si>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</si>
  <si>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</si>
  <si>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</si>
  <si>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</si>
  <si>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</si>
  <si>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</si>
  <si>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</si>
  <si>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</si>
  <si>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</si>
  <si>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</si>
  <si>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</si>
  <si>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</si>
  <si>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</si>
  <si>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</si>
  <si>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</si>
  <si>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</si>
  <si>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</si>
  <si>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</si>
  <si>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</si>
  <si>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</si>
  <si>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</si>
  <si>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</si>
  <si>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</si>
  <si>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</si>
  <si>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</si>
  <si>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</si>
  <si>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</si>
  <si>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</si>
  <si>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</si>
  <si>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</si>
  <si>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</si>
  <si>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</si>
  <si>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</si>
  <si>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</si>
  <si>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</si>
  <si>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</si>
  <si>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</si>
  <si>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</si>
  <si>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</si>
  <si>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</si>
  <si>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</si>
  <si>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</si>
  <si>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</si>
  <si>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</si>
  <si>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</si>
  <si>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</si>
  <si>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</si>
  <si>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</si>
  <si>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</si>
  <si>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</si>
  <si>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</si>
  <si>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</si>
  <si>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</si>
  <si>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</si>
  <si>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</si>
  <si>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</si>
  <si>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</si>
  <si>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</si>
  <si>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</si>
  <si>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</si>
  <si>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</si>
  <si>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</si>
  <si>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</si>
  <si>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</si>
  <si>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</si>
  <si>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</si>
  <si>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</si>
  <si>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</si>
  <si>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</si>
  <si>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</si>
  <si>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</si>
  <si>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</si>
  <si>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</si>
  <si>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</si>
  <si>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</si>
  <si>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</si>
  <si>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</si>
  <si>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</si>
  <si>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</si>
  <si>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</si>
  <si>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</si>
  <si>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</si>
  <si>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</si>
  <si>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</si>
  <si>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</si>
  <si>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</si>
  <si>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</si>
  <si>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</si>
  <si>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</si>
  <si>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</si>
  <si>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</si>
  <si>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</si>
  <si>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</si>
  <si>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</si>
  <si>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</si>
  <si>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</si>
  <si>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</si>
  <si>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</si>
  <si>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</si>
  <si>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</si>
  <si>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</si>
  <si>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</si>
  <si>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</si>
  <si>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</si>
  <si>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</si>
  <si>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</si>
  <si>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</si>
  <si>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</si>
  <si>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</si>
  <si>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</si>
  <si>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</si>
  <si>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</si>
  <si>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</si>
  <si>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</si>
  <si>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</si>
  <si>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</si>
  <si>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</si>
  <si>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</si>
  <si>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</si>
  <si>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</si>
  <si>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</si>
  <si>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</si>
  <si>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</si>
  <si>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</si>
  <si>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</si>
  <si>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</si>
  <si>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</si>
  <si>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</si>
  <si>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</si>
  <si>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</si>
  <si>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</si>
  <si>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</si>
  <si>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</si>
  <si>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</si>
  <si>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</si>
  <si>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</si>
  <si>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</si>
  <si>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</si>
  <si>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</si>
  <si>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</si>
  <si>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</si>
  <si>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</si>
  <si>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</si>
  <si>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</si>
  <si>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</si>
  <si>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</si>
  <si>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</si>
  <si>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</si>
  <si>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</si>
  <si>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</si>
  <si>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</si>
  <si>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</si>
  <si>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</si>
  <si>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</si>
  <si>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</si>
  <si>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</si>
  <si>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</si>
  <si>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</si>
  <si>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</si>
  <si>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</si>
  <si>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</si>
  <si>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</si>
  <si>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</si>
  <si>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</si>
  <si>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</si>
  <si>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</si>
  <si>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</si>
  <si>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</si>
  <si>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</si>
  <si>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</si>
  <si>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</si>
  <si>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</si>
  <si>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</si>
  <si>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</si>
  <si>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</si>
  <si>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</si>
  <si>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</si>
  <si>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</si>
  <si>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</si>
  <si>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</si>
  <si>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</si>
  <si>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</si>
  <si>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</si>
  <si>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</si>
  <si>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</si>
  <si>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</si>
  <si>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</si>
  <si>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</si>
  <si>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</si>
  <si>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</si>
  <si>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</si>
  <si>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</si>
  <si>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</si>
  <si>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</si>
  <si>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</si>
  <si>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</si>
  <si>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</si>
  <si>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</si>
  <si>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</si>
  <si>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</si>
  <si>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</si>
  <si>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</si>
  <si>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</si>
  <si>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</si>
  <si>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</si>
  <si>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</si>
  <si>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</si>
  <si>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</si>
  <si>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</si>
  <si>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</si>
  <si>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</si>
  <si>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</si>
  <si>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</si>
  <si>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</si>
  <si>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</si>
  <si>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</si>
  <si>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</si>
  <si>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</si>
  <si>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</si>
  <si>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</si>
  <si>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</si>
  <si>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</si>
  <si>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</si>
  <si>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</si>
  <si>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</si>
  <si>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</si>
  <si>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</si>
  <si>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</si>
  <si>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</si>
  <si>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</si>
  <si>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</si>
  <si>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</si>
  <si>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</si>
  <si>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</si>
  <si>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</si>
  <si>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</si>
  <si>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</si>
  <si>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</si>
  <si>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</si>
  <si>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</si>
  <si>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</si>
  <si>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</si>
  <si>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</si>
  <si>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</si>
  <si>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</si>
  <si>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</si>
  <si>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</si>
  <si>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</si>
  <si>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</si>
  <si>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</si>
  <si>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</si>
  <si>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</si>
  <si>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</si>
  <si>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</si>
  <si>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</si>
  <si>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</si>
  <si>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</si>
  <si>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</si>
  <si>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</si>
  <si>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</si>
  <si>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</si>
  <si>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</si>
  <si>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</si>
  <si>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</si>
  <si>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</si>
  <si>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</si>
  <si>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</si>
  <si>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</si>
  <si>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</si>
  <si>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</si>
  <si>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</si>
  <si>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</si>
  <si>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</si>
  <si>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</si>
  <si>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</si>
  <si>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</si>
  <si>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</si>
  <si>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</si>
  <si>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</si>
  <si>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</si>
  <si>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</si>
  <si>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</si>
  <si>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</si>
  <si>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</si>
  <si>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</si>
  <si>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</si>
  <si>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</si>
  <si>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</si>
  <si>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</si>
  <si>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</si>
  <si>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</si>
  <si>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</si>
  <si>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</si>
  <si>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</si>
  <si>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</si>
  <si>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</si>
  <si>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</si>
  <si>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</si>
  <si>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</si>
  <si>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</si>
  <si>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</si>
  <si>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</si>
  <si>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</si>
  <si>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</si>
  <si>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</si>
  <si>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</si>
  <si>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</si>
  <si>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</si>
  <si>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</si>
  <si>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</si>
  <si>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</si>
  <si>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</si>
  <si>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</si>
  <si>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</si>
  <si>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</si>
  <si>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</si>
  <si>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</si>
  <si>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</si>
  <si>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</si>
  <si>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</si>
  <si>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</si>
  <si>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</si>
  <si>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</si>
  <si>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</si>
  <si>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</si>
  <si>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</si>
  <si>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</si>
  <si>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</si>
  <si>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</si>
  <si>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</si>
  <si>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</si>
  <si>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</si>
  <si>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</si>
  <si>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</si>
  <si>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</si>
  <si>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</si>
  <si>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</si>
  <si>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</si>
  <si>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</si>
  <si>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</si>
  <si>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</si>
  <si>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</si>
  <si>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</si>
  <si>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</si>
  <si>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</si>
  <si>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</si>
  <si>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</si>
  <si>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</si>
  <si>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</si>
  <si>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</si>
  <si>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</si>
  <si>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</si>
  <si>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</si>
  <si>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</si>
  <si>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</si>
  <si>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</si>
  <si>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</si>
  <si>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</si>
  <si>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</si>
  <si>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</si>
  <si>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</si>
  <si>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</si>
  <si>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</si>
  <si>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</si>
  <si>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</si>
  <si>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</si>
  <si>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</si>
  <si>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</si>
  <si>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</si>
  <si>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</si>
  <si>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</si>
  <si>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</si>
  <si>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</si>
  <si>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</si>
  <si>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</si>
  <si>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</si>
  <si>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</si>
  <si>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</si>
  <si>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</si>
  <si>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</si>
  <si>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</si>
  <si>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</si>
  <si>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</si>
  <si>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</si>
  <si>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</si>
  <si>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</si>
  <si>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</si>
  <si>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</si>
  <si>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</si>
  <si>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</si>
  <si>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</si>
  <si>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</si>
  <si>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</si>
  <si>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</si>
  <si>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</si>
  <si>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</si>
  <si>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</si>
  <si>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</si>
  <si>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</si>
  <si>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</si>
  <si>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</si>
  <si>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</si>
  <si>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</si>
  <si>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</si>
  <si>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</si>
  <si>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</si>
  <si>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</si>
  <si>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</si>
  <si>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</si>
  <si>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</si>
  <si>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</si>
  <si>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</si>
  <si>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</si>
  <si>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</si>
  <si>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</si>
  <si>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</si>
  <si>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</si>
  <si>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</si>
  <si>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</si>
  <si>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</si>
  <si>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</si>
  <si>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</si>
  <si>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</si>
  <si>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</si>
  <si>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</si>
  <si>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</si>
  <si>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</si>
  <si>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</si>
  <si>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</si>
  <si>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</si>
  <si>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</si>
  <si>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</si>
  <si>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</si>
  <si>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</si>
  <si>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</si>
  <si>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</si>
  <si>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</si>
  <si>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</si>
  <si>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</si>
  <si>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</si>
  <si>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</si>
  <si>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</si>
  <si>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</si>
  <si>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</si>
  <si>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</si>
  <si>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</si>
  <si>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</si>
  <si>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</si>
  <si>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</si>
  <si>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</si>
  <si>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</si>
  <si>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</si>
  <si>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</si>
  <si>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</si>
  <si>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</si>
  <si>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</si>
  <si>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</si>
  <si>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</si>
  <si>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</si>
  <si>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</si>
  <si>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</si>
  <si>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</si>
  <si>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</si>
  <si>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</si>
  <si>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</si>
  <si>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</si>
  <si>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</si>
  <si>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</si>
  <si>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</si>
  <si>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</si>
  <si>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</si>
  <si>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</si>
  <si>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</si>
  <si>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</si>
  <si>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</si>
  <si>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</si>
  <si>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</si>
  <si>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</si>
  <si>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</si>
  <si>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</si>
  <si>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</si>
  <si>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</si>
  <si>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</si>
  <si>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</si>
  <si>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</si>
  <si>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</si>
  <si>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</si>
  <si>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</si>
  <si>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</si>
  <si>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</si>
  <si>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</si>
  <si>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</si>
  <si>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</si>
  <si>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</si>
  <si>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</si>
  <si>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</si>
  <si>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</si>
  <si>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</si>
  <si>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</si>
  <si>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</si>
  <si>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</si>
  <si>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</si>
  <si>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</si>
  <si>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</si>
  <si>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</si>
  <si>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</si>
  <si>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</si>
  <si>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</si>
  <si>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</si>
  <si>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</si>
  <si>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</si>
  <si>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</si>
  <si>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</si>
  <si>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</si>
  <si>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</si>
  <si>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</si>
  <si>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</si>
  <si>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</si>
  <si>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</si>
  <si>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</si>
  <si>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</si>
  <si>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</si>
  <si>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</si>
  <si>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</si>
  <si>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</si>
  <si>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</si>
  <si>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</si>
  <si>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</si>
  <si>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</si>
  <si>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</si>
  <si>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</si>
  <si>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</si>
  <si>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</si>
  <si>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</si>
  <si>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</si>
  <si>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</si>
  <si>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</si>
  <si>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</si>
  <si>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</si>
  <si>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</si>
  <si>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</si>
  <si>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</si>
  <si>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</si>
  <si>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</si>
  <si>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</si>
  <si>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</si>
  <si>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</si>
  <si>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</si>
  <si>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</si>
  <si>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</si>
  <si>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</si>
  <si>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</si>
  <si>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</si>
  <si>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</si>
  <si>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</si>
  <si>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</si>
  <si>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</si>
  <si>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</si>
  <si>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</si>
  <si>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</si>
  <si>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</si>
  <si>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</si>
  <si>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</si>
  <si>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</si>
  <si>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</si>
  <si>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</si>
  <si>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</si>
  <si>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</si>
  <si>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</si>
  <si>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</si>
  <si>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</si>
  <si>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</si>
  <si>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</si>
  <si>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</si>
  <si>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</si>
  <si>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</si>
  <si>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</si>
  <si>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</si>
  <si>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</si>
  <si>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</si>
  <si>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</si>
  <si>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</si>
  <si>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</si>
  <si>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</si>
  <si>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</si>
  <si>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</si>
  <si>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</si>
  <si>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</si>
  <si>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</si>
  <si>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</si>
  <si>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</si>
  <si>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</si>
  <si>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</si>
  <si>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</si>
  <si>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</si>
  <si>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</si>
  <si>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</si>
  <si>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</si>
  <si>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</si>
  <si>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</si>
  <si>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</si>
  <si>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</si>
  <si>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</si>
  <si>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</si>
  <si>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</si>
  <si>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</si>
  <si>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</si>
  <si>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</si>
  <si>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</si>
  <si>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</si>
  <si>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</si>
  <si>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</si>
  <si>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</si>
  <si>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</si>
  <si>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</si>
  <si>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</si>
  <si>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</si>
  <si>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</si>
  <si>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</si>
  <si>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</si>
  <si>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</si>
  <si>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</si>
  <si>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</si>
  <si>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</si>
  <si>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</si>
  <si>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</si>
  <si>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</si>
  <si>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</si>
  <si>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</si>
  <si>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</si>
  <si>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</si>
  <si>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</si>
  <si>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</si>
  <si>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</si>
  <si>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</si>
  <si>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</si>
  <si>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</si>
  <si>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</si>
  <si>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</si>
  <si>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</si>
  <si>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</si>
  <si>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</si>
  <si>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</si>
  <si>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</si>
  <si>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</si>
  <si>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</si>
  <si>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</si>
  <si>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</si>
  <si>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</si>
  <si>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</si>
  <si>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</si>
  <si>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</si>
  <si>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</si>
  <si>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</si>
  <si>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</si>
  <si>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</si>
  <si>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</si>
  <si>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</si>
  <si>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</si>
  <si>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</si>
  <si>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</si>
  <si>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</si>
  <si>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</si>
  <si>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</si>
  <si>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</si>
  <si>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</si>
  <si>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</si>
  <si>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</si>
  <si>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</si>
  <si>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</si>
  <si>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</si>
  <si>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</si>
  <si>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</si>
  <si>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</si>
  <si>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</si>
  <si>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</si>
  <si>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</si>
  <si>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</si>
  <si>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</si>
  <si>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</si>
  <si>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</si>
  <si>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</si>
  <si>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</si>
  <si>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</si>
  <si>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</si>
  <si>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</si>
  <si>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</si>
  <si>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</si>
  <si>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</si>
  <si>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</si>
  <si>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</si>
  <si>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</si>
  <si>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</si>
  <si>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</si>
  <si>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</si>
  <si>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</si>
  <si>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</si>
  <si>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</si>
  <si>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</si>
  <si>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</si>
  <si>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</si>
  <si>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</si>
  <si>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</si>
  <si>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</si>
  <si>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</si>
  <si>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</si>
  <si>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</si>
  <si>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</si>
  <si>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</si>
  <si>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</si>
  <si>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</si>
  <si>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</si>
  <si>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</si>
  <si>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</si>
  <si>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</si>
  <si>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</si>
  <si>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</si>
  <si>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</si>
  <si>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</si>
  <si>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</si>
  <si>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</si>
  <si>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</si>
  <si>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</si>
  <si>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</si>
  <si>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</si>
  <si>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</si>
  <si>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</si>
  <si>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</si>
  <si>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</si>
  <si>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</si>
  <si>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</si>
  <si>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</si>
  <si>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</si>
  <si>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</si>
  <si>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</si>
  <si>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</si>
  <si>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</si>
  <si>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</si>
  <si>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</si>
  <si>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</si>
  <si>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</si>
  <si>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</si>
  <si>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</si>
  <si>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</si>
  <si>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</si>
  <si>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</si>
  <si>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</si>
  <si>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</si>
  <si>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</si>
  <si>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</si>
  <si>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</si>
  <si>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</si>
  <si>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</si>
  <si>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</si>
  <si>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</si>
  <si>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</si>
  <si>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</si>
  <si>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</si>
  <si>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</si>
  <si>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</si>
  <si>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</si>
  <si>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</si>
  <si>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</si>
  <si>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</si>
  <si>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</si>
  <si>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</si>
  <si>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</si>
  <si>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</si>
  <si>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</si>
  <si>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</si>
  <si>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</si>
  <si>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</si>
  <si>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</si>
  <si>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</si>
  <si>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</si>
  <si>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</si>
  <si>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</si>
  <si>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</si>
  <si>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</si>
  <si>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</si>
  <si>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</si>
  <si>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</si>
  <si>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</si>
  <si>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</si>
  <si>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</si>
  <si>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</si>
  <si>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</si>
  <si>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</si>
  <si>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</si>
  <si>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</si>
  <si>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</si>
  <si>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</si>
  <si>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</si>
  <si>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</si>
  <si>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</si>
  <si>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</si>
  <si>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</si>
  <si>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</si>
  <si>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</si>
  <si>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</si>
  <si>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</si>
  <si>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</si>
  <si>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</si>
  <si>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</si>
  <si>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</si>
  <si>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</si>
  <si>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</si>
  <si>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</si>
  <si>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</si>
  <si>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</si>
  <si>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</si>
  <si>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</si>
  <si>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</si>
  <si>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</si>
  <si>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</si>
  <si>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</si>
  <si>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</si>
  <si>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</si>
  <si>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</si>
  <si>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</si>
  <si>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</si>
  <si>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</si>
  <si>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</si>
  <si>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</si>
  <si>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</si>
  <si>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</si>
  <si>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</si>
  <si>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</si>
  <si>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</si>
  <si>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</si>
  <si>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</si>
  <si>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</si>
  <si>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</si>
  <si>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</si>
  <si>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</si>
  <si>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</si>
  <si>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</si>
  <si>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</si>
  <si>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</si>
  <si>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</si>
  <si>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</si>
  <si>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</si>
  <si>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</si>
  <si>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</si>
  <si>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</si>
  <si>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</si>
  <si>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</si>
  <si>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</si>
  <si>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</si>
  <si>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</si>
  <si>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</si>
  <si>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</si>
  <si>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</si>
  <si>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</si>
  <si>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</si>
  <si>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</si>
  <si>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</si>
  <si>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</si>
  <si>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</si>
  <si>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</si>
  <si>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</si>
  <si>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</si>
  <si>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</si>
  <si>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</si>
  <si>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</si>
  <si>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</si>
  <si>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</si>
  <si>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</si>
  <si>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</si>
  <si>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</si>
  <si>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</si>
  <si>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</si>
  <si>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</si>
  <si>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</si>
  <si>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</si>
  <si>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</si>
  <si>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</si>
  <si>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</si>
  <si>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</si>
  <si>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</si>
  <si>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</si>
  <si>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</si>
  <si>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</si>
  <si>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</si>
  <si>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</si>
  <si>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</si>
  <si>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</si>
  <si>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</si>
  <si>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</si>
  <si>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</si>
  <si>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</si>
  <si>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</si>
  <si>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</si>
  <si>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</si>
  <si>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</si>
  <si>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</si>
  <si>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</si>
  <si>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</si>
  <si>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</si>
  <si>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</si>
  <si>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</si>
  <si>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</si>
  <si>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</si>
  <si>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</si>
  <si>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</si>
  <si>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</si>
  <si>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</si>
  <si>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</si>
  <si>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</si>
  <si>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</si>
  <si>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</si>
  <si>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</si>
  <si>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</si>
  <si>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</si>
  <si>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</si>
  <si>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</si>
  <si>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</si>
  <si>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</si>
  <si>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</si>
  <si>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</si>
  <si>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</si>
  <si>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</si>
  <si>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</si>
  <si>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</si>
  <si>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</si>
  <si>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</si>
  <si>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</si>
  <si>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</si>
  <si>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</si>
  <si>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</si>
  <si>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</si>
  <si>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</si>
  <si>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</si>
  <si>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</si>
  <si>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</si>
  <si>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</si>
  <si>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</si>
  <si>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</si>
  <si>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</si>
  <si>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</si>
  <si>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</si>
  <si>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</si>
  <si>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</si>
  <si>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</si>
  <si>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</si>
  <si>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</si>
  <si>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</si>
  <si>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</si>
  <si>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</si>
  <si>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</si>
  <si>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</si>
  <si>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</si>
  <si>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</si>
  <si>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</si>
  <si>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</si>
  <si>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</si>
  <si>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</si>
  <si>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</si>
  <si>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</si>
  <si>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</si>
  <si>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</si>
  <si>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</si>
  <si>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</si>
  <si>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</si>
  <si>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</si>
  <si>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</si>
  <si>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</si>
  <si>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</si>
  <si>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</si>
  <si>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</si>
  <si>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</si>
  <si>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</si>
  <si>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</si>
  <si>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</si>
  <si>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</si>
  <si>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</si>
  <si>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</si>
  <si>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</si>
  <si>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</si>
  <si>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</si>
  <si>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</si>
  <si>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</si>
  <si>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</si>
  <si>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</si>
  <si>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</si>
  <si>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</si>
  <si>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</si>
  <si>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</si>
  <si>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</si>
  <si>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</si>
  <si>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</si>
  <si>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</si>
  <si>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</si>
  <si>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</si>
  <si>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</si>
  <si>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</si>
  <si>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</si>
  <si>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</si>
  <si>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</si>
  <si>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</si>
  <si>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</si>
  <si>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</si>
  <si>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</si>
  <si>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</si>
  <si>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</si>
  <si>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</si>
  <si>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</si>
  <si>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</si>
  <si>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</si>
  <si>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</si>
  <si>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</si>
  <si>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</si>
  <si>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</si>
  <si>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</si>
  <si>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</si>
  <si>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</si>
  <si>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</si>
  <si>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</si>
  <si>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</si>
  <si>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</si>
  <si>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</si>
  <si>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</si>
  <si>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</si>
  <si>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</si>
  <si>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</si>
  <si>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</si>
  <si>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</si>
  <si>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</si>
  <si>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</si>
  <si>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</si>
  <si>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</si>
  <si>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</si>
  <si>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</si>
  <si>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</si>
  <si>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</si>
  <si>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</si>
  <si>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</si>
  <si>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</si>
  <si>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</si>
  <si>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</si>
  <si>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</si>
  <si>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</si>
  <si>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</si>
  <si>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</si>
  <si>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</si>
  <si>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</si>
  <si>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</si>
  <si>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</si>
  <si>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</si>
  <si>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</si>
  <si>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</si>
  <si>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</si>
  <si>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</si>
  <si>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</si>
  <si>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</si>
  <si>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</si>
  <si>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</si>
  <si>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</si>
  <si>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</si>
  <si>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</si>
  <si>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</si>
  <si>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</si>
  <si>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</si>
  <si>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</si>
  <si>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</si>
  <si>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</si>
  <si>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</si>
  <si>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</si>
  <si>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</si>
  <si>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</si>
  <si>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</si>
  <si>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</si>
  <si>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</si>
  <si>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</si>
  <si>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</si>
  <si>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</si>
  <si>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</si>
  <si>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</si>
  <si>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</si>
  <si>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</si>
  <si>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</si>
  <si>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</si>
  <si>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</si>
  <si>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</si>
  <si>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</si>
  <si>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</si>
  <si>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</si>
  <si>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</si>
  <si>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</si>
  <si>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</si>
  <si>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</si>
  <si>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</si>
  <si>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</si>
  <si>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</si>
  <si>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</si>
  <si>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</si>
  <si>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</si>
  <si>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</si>
  <si>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</si>
  <si>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</si>
  <si>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</si>
  <si>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</si>
  <si>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</si>
  <si>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</si>
  <si>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</si>
  <si>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</si>
  <si>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</si>
  <si>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</si>
  <si>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</si>
  <si>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</si>
  <si>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</si>
  <si>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</si>
  <si>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</si>
  <si>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</si>
  <si>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</si>
  <si>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</si>
  <si>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</si>
  <si>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</si>
  <si>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</si>
  <si>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</si>
  <si>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</si>
  <si>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</si>
  <si>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</si>
  <si>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</si>
  <si>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</si>
  <si>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</si>
  <si>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</si>
  <si>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</si>
  <si>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</si>
  <si>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</si>
  <si>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</si>
  <si>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</si>
  <si>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</si>
  <si>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</si>
  <si>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</si>
  <si>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</si>
  <si>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</si>
  <si>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</si>
  <si>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</si>
  <si>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</si>
  <si>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</si>
  <si>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</si>
  <si>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</si>
  <si>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</si>
  <si>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</si>
  <si>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</si>
  <si>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</si>
  <si>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</si>
  <si>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</si>
  <si>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</si>
  <si>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</si>
  <si>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</si>
  <si>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</si>
  <si>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</si>
  <si>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</si>
  <si>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</si>
  <si>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</si>
  <si>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</si>
  <si>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</si>
  <si>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</si>
  <si>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</si>
  <si>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</si>
  <si>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</si>
  <si>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</si>
  <si>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</si>
  <si>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</si>
  <si>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</si>
  <si>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</si>
  <si>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</si>
  <si>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</si>
  <si>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</si>
  <si>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</si>
  <si>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</si>
  <si>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</si>
  <si>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</si>
  <si>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</si>
  <si>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</si>
  <si>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</si>
  <si>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</si>
  <si>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</si>
  <si>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</si>
  <si>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</si>
  <si>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</si>
  <si>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</si>
  <si>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</si>
  <si>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</si>
  <si>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</si>
  <si>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</si>
  <si>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</si>
  <si>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</si>
  <si>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</si>
  <si>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</si>
  <si>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</si>
  <si>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</si>
  <si>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</si>
  <si>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</si>
  <si>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</si>
  <si>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</si>
  <si>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</si>
  <si>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</si>
  <si>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</si>
  <si>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</si>
  <si>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</si>
  <si>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</si>
  <si>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</si>
  <si>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</si>
  <si>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</si>
  <si>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</si>
  <si>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</si>
  <si>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</si>
  <si>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</si>
  <si>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</si>
  <si>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</si>
  <si>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</si>
  <si>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</si>
  <si>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</si>
  <si>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</si>
  <si>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</si>
  <si>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</si>
  <si>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</si>
  <si>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</si>
  <si>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</si>
  <si>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</si>
  <si>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</si>
  <si>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</si>
  <si>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</si>
  <si>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</si>
  <si>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</si>
  <si>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</si>
  <si>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</si>
  <si>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</si>
  <si>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</si>
  <si>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</si>
  <si>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</si>
  <si>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</si>
  <si>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</si>
  <si>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</si>
  <si>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</si>
  <si>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</si>
  <si>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</si>
  <si>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</si>
  <si>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</si>
  <si>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</si>
  <si>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</si>
  <si>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</si>
  <si>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</si>
  <si>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</si>
  <si>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</si>
  <si>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</si>
  <si>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</si>
  <si>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</si>
  <si>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</si>
  <si>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</si>
  <si>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</si>
  <si>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</si>
  <si>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</si>
  <si>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</si>
  <si>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</si>
  <si>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</si>
  <si>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</si>
  <si>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</si>
  <si>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</si>
  <si>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</si>
  <si>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</si>
  <si>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</si>
  <si>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</si>
  <si>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</si>
  <si>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</si>
  <si>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</si>
  <si>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</si>
  <si>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</si>
  <si>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</si>
  <si>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</si>
  <si>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</si>
  <si>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</si>
  <si>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</si>
  <si>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</si>
  <si>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</si>
  <si>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</si>
  <si>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</si>
  <si>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</si>
  <si>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</si>
  <si>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</si>
  <si>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</si>
  <si>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</si>
  <si>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</si>
  <si>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</si>
  <si>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</si>
  <si>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</si>
  <si>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</si>
  <si>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</si>
  <si>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</si>
  <si>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</si>
  <si>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</si>
  <si>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</si>
  <si>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</si>
  <si>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</si>
  <si>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</si>
  <si>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</si>
  <si>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</si>
  <si>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</si>
  <si>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</si>
  <si>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</si>
  <si>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</si>
  <si>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</si>
  <si>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</si>
  <si>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</si>
  <si>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</si>
  <si>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</si>
  <si>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</si>
  <si>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</si>
  <si>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</si>
  <si>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</si>
  <si>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</si>
  <si>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</si>
  <si>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</si>
  <si>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</si>
  <si>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</si>
  <si>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</si>
  <si>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</si>
  <si>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</si>
  <si>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</si>
  <si>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</si>
  <si>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</si>
  <si>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</si>
  <si>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</si>
  <si>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</si>
  <si>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</si>
  <si>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</si>
  <si>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</si>
  <si>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</si>
  <si>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</si>
  <si>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</si>
  <si>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</si>
  <si>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</si>
  <si>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</si>
  <si>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</si>
  <si>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</si>
  <si>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</si>
  <si>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</si>
  <si>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</si>
  <si>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</si>
  <si>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</si>
  <si>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</si>
  <si>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</si>
  <si>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</si>
  <si>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</si>
  <si>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</si>
  <si>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</si>
  <si>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</si>
  <si>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</si>
  <si>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</si>
  <si>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</si>
  <si>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</si>
  <si>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</si>
  <si>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</si>
  <si>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</si>
  <si>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</si>
  <si>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</si>
  <si>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</si>
  <si>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</si>
  <si>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</si>
  <si>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</si>
  <si>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</si>
  <si>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</si>
  <si>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</si>
  <si>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</si>
  <si>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</si>
  <si>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</si>
  <si>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</si>
  <si>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</si>
  <si>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</si>
  <si>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</si>
  <si>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</si>
  <si>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</si>
  <si>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</si>
  <si>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</si>
  <si>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</si>
  <si>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</si>
  <si>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</si>
  <si>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</si>
  <si>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</si>
  <si>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</si>
  <si>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</si>
  <si>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</si>
  <si>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</si>
  <si>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</si>
  <si>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</si>
  <si>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</si>
  <si>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</si>
  <si>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</si>
  <si>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</si>
  <si>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</si>
  <si>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</si>
  <si>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</si>
  <si>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</si>
  <si>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</si>
  <si>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</si>
  <si>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</si>
  <si>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</si>
  <si>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</si>
  <si>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</si>
  <si>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</si>
  <si>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</si>
  <si>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</si>
  <si>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</si>
  <si>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</si>
  <si>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</si>
  <si>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</si>
  <si>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</si>
  <si>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</si>
  <si>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</si>
  <si>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</si>
  <si>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</si>
  <si>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</si>
  <si>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</si>
  <si>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</si>
  <si>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</si>
  <si>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</si>
  <si>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</si>
  <si>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</si>
  <si>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</si>
  <si>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</si>
  <si>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</si>
  <si>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</si>
  <si>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</si>
  <si>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</si>
  <si>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</si>
  <si>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</si>
  <si>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</si>
  <si>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</si>
  <si>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</si>
  <si>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</si>
  <si>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</si>
  <si>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</si>
  <si>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</si>
  <si>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</si>
  <si>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</si>
  <si>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</si>
  <si>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</si>
  <si>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</si>
  <si>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</si>
  <si>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</si>
  <si>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</si>
  <si>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</si>
  <si>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</si>
  <si>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</si>
  <si>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</si>
  <si>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</si>
  <si>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</si>
  <si>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</si>
  <si>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</si>
  <si>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</si>
  <si>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</si>
  <si>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</si>
  <si>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</si>
  <si>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</si>
  <si>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</si>
  <si>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</si>
  <si>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</si>
  <si>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</si>
  <si>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</si>
  <si>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</si>
  <si>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</si>
  <si>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</si>
  <si>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</si>
  <si>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</si>
  <si>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</si>
  <si>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</si>
  <si>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</si>
  <si>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</si>
  <si>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</si>
  <si>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</si>
  <si>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</si>
  <si>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</si>
  <si>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</si>
  <si>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</si>
  <si>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</si>
  <si>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</si>
  <si>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</si>
  <si>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</si>
  <si>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</si>
  <si>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</si>
  <si>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</si>
  <si>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</si>
  <si>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</si>
  <si>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</si>
  <si>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</si>
  <si>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</si>
  <si>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</si>
  <si>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</si>
  <si>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</si>
  <si>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</si>
  <si>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</si>
  <si>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</si>
  <si>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</si>
  <si>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</si>
  <si>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</si>
  <si>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</si>
  <si>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</si>
  <si>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</si>
  <si>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</si>
  <si>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</si>
  <si>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</si>
  <si>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</si>
  <si>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</si>
  <si>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</si>
  <si>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</si>
  <si>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</si>
  <si>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</si>
  <si>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</si>
  <si>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</si>
  <si>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</si>
  <si>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</si>
  <si>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</si>
  <si>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</si>
  <si>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</si>
  <si>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</si>
  <si>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</si>
  <si>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</si>
  <si>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</si>
  <si>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</si>
  <si>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</si>
  <si>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</si>
  <si>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</si>
  <si>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</si>
  <si>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</si>
  <si>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</si>
  <si>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</si>
  <si>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</si>
  <si>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</si>
  <si>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</si>
  <si>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</si>
  <si>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</si>
  <si>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</si>
  <si>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</si>
  <si>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</si>
  <si>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</si>
  <si>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</si>
  <si>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</si>
  <si>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</si>
  <si>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</si>
  <si>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</si>
  <si>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</si>
  <si>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</si>
  <si>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</si>
  <si>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</si>
  <si>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</si>
  <si>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</si>
  <si>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</si>
  <si>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</si>
  <si>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</si>
  <si>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</si>
  <si>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</si>
  <si>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</si>
  <si>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</si>
  <si>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</si>
  <si>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</si>
  <si>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</si>
  <si>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</si>
  <si>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</si>
  <si>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</si>
  <si>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</si>
  <si>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</si>
  <si>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</si>
  <si>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</si>
  <si>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</si>
  <si>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</si>
  <si>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</si>
  <si>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</si>
  <si>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</si>
  <si>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</si>
  <si>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</si>
  <si>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</si>
  <si>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</si>
  <si>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</si>
  <si>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</si>
  <si>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</si>
  <si>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</si>
  <si>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</si>
  <si>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</si>
  <si>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</si>
  <si>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</si>
  <si>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</si>
  <si>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</si>
  <si>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</si>
  <si>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</si>
  <si>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</si>
  <si>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</si>
  <si>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</si>
  <si>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</si>
  <si>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</si>
  <si>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</si>
  <si>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</si>
  <si>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</si>
  <si>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</si>
  <si>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</si>
  <si>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</si>
  <si>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</si>
  <si>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</si>
  <si>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</si>
  <si>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</si>
  <si>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</si>
  <si>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</si>
  <si>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</si>
  <si>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</si>
  <si>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</si>
  <si>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</si>
  <si>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</si>
  <si>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</si>
  <si>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</si>
  <si>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</si>
  <si>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</si>
  <si>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</si>
  <si>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</si>
  <si>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</si>
  <si>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</si>
  <si>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</si>
  <si>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</si>
  <si>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</si>
  <si>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</si>
  <si>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</si>
  <si>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</si>
  <si>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</si>
  <si>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</si>
  <si>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</si>
  <si>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</si>
  <si>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</si>
  <si>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</si>
  <si>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</si>
  <si>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</si>
  <si>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</si>
  <si>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</si>
  <si>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</si>
  <si>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</si>
  <si>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</si>
  <si>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</si>
  <si>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</si>
  <si>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</si>
  <si>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</si>
  <si>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</si>
  <si>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</si>
  <si>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</si>
  <si>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</si>
  <si>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</si>
  <si>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</si>
  <si>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</si>
  <si>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</si>
  <si>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</si>
  <si>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</si>
  <si>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</si>
  <si>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</si>
  <si>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</si>
  <si>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</si>
  <si>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</si>
  <si>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</si>
  <si>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</si>
  <si>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</si>
  <si>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</si>
  <si>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</si>
  <si>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</si>
  <si>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</si>
  <si>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</si>
  <si>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</si>
  <si>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</si>
  <si>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</si>
  <si>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</si>
  <si>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</si>
  <si>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</si>
  <si>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</si>
  <si>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</si>
  <si>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</si>
  <si>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</si>
  <si>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</si>
  <si>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</si>
  <si>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</si>
  <si>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</si>
  <si>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</si>
  <si>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</si>
  <si>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</si>
  <si>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</si>
  <si>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</si>
  <si>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</si>
  <si>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</si>
  <si>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</si>
  <si>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</si>
  <si>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</si>
  <si>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</si>
  <si>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</si>
  <si>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</si>
  <si>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</si>
  <si>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</si>
  <si>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</si>
  <si>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</si>
  <si>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</si>
  <si>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</si>
  <si>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</si>
  <si>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</si>
  <si>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</si>
  <si>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</si>
  <si>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</si>
  <si>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</si>
  <si>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</si>
  <si>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</si>
  <si>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</si>
  <si>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</si>
  <si>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</si>
  <si>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</si>
  <si>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</si>
  <si>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</si>
  <si>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</si>
  <si>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</si>
  <si>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</si>
  <si>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</si>
  <si>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</si>
  <si>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</si>
  <si>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</si>
  <si>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</si>
  <si>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</si>
  <si>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</si>
  <si>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</si>
  <si>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</si>
  <si>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</si>
  <si>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</si>
  <si>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</si>
  <si>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</si>
  <si>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</si>
  <si>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</si>
  <si>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</si>
  <si>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</si>
  <si>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</si>
  <si>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</si>
  <si>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</si>
  <si>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</si>
  <si>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</si>
  <si>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</si>
  <si>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</si>
  <si>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</si>
  <si>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</si>
  <si>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</si>
  <si>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</si>
  <si>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</si>
  <si>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</si>
  <si>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</si>
  <si>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</si>
  <si>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</si>
  <si>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</si>
  <si>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</si>
  <si>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</si>
  <si>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</si>
  <si>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</si>
  <si>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</si>
  <si>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</si>
  <si>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</si>
  <si>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</si>
  <si>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</si>
  <si>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</si>
  <si>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</si>
  <si>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</si>
  <si>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</si>
  <si>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</si>
  <si>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</si>
  <si>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</si>
  <si>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</si>
  <si>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</si>
  <si>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</si>
  <si>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</si>
  <si>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</si>
  <si>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</si>
  <si>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</si>
  <si>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</si>
  <si>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</si>
  <si>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</si>
  <si>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</si>
  <si>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</si>
  <si>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</si>
  <si>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</si>
  <si>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</si>
  <si>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</si>
  <si>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</si>
  <si>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</si>
  <si>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</si>
  <si>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</si>
  <si>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</si>
  <si>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</si>
  <si>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</si>
  <si>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</si>
  <si>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</si>
  <si>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</si>
  <si>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</si>
  <si>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</si>
  <si>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</si>
  <si>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</si>
  <si>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</si>
  <si>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</si>
  <si>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</si>
  <si>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</si>
  <si>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</si>
  <si>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</si>
  <si>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</si>
  <si>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</si>
  <si>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</si>
  <si>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</si>
  <si>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</si>
  <si>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</si>
  <si>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</si>
  <si>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</si>
  <si>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</si>
  <si>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</si>
  <si>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</si>
  <si>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</si>
  <si>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</si>
  <si>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</si>
  <si>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</si>
  <si>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</si>
  <si>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</si>
  <si>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</si>
  <si>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</si>
  <si>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</si>
  <si>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</si>
  <si>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</si>
  <si>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</si>
  <si>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</si>
  <si>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</si>
  <si>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</si>
  <si>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</si>
  <si>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</si>
  <si>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</si>
  <si>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</si>
  <si>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</si>
  <si>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</si>
  <si>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</si>
  <si>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</si>
  <si>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</si>
  <si>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</si>
  <si>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</si>
  <si>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</si>
  <si>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</si>
  <si>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</si>
  <si>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</si>
  <si>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</si>
  <si>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</si>
  <si>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</si>
  <si>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</si>
  <si>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</si>
  <si>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</si>
  <si>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</si>
  <si>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</si>
  <si>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</si>
  <si>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</si>
  <si>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</si>
  <si>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</si>
  <si>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</si>
  <si>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</si>
  <si>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</si>
  <si>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</si>
  <si>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</si>
  <si>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</si>
  <si>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</si>
  <si>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</si>
  <si>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</si>
  <si>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</si>
  <si>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</si>
  <si>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</si>
  <si>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</si>
  <si>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</si>
  <si>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</si>
  <si>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</si>
  <si>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</si>
  <si>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</si>
  <si>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</si>
  <si>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</si>
  <si>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</si>
  <si>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</si>
  <si>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</si>
  <si>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</si>
  <si>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</si>
  <si>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</si>
  <si>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</si>
  <si>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</si>
  <si>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</si>
  <si>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</si>
  <si>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</si>
  <si>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</si>
  <si>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</si>
  <si>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</si>
  <si>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</si>
  <si>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</si>
  <si>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</si>
  <si>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</si>
  <si>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</si>
  <si>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</si>
  <si>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</si>
  <si>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</si>
  <si>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</si>
  <si>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</si>
  <si>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</si>
  <si>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</si>
  <si>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</si>
  <si>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</si>
  <si>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</si>
  <si>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</si>
  <si>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</si>
  <si>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</si>
  <si>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</si>
  <si>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</si>
  <si>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</si>
  <si>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</si>
  <si>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</si>
  <si>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</si>
  <si>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</si>
  <si>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</si>
  <si>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</si>
  <si>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</si>
  <si>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</si>
  <si>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</si>
  <si>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</si>
  <si>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</si>
  <si>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</si>
  <si>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</si>
  <si>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</si>
  <si>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</si>
  <si>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</si>
  <si>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</si>
  <si>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</si>
  <si>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</si>
  <si>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</si>
  <si>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</si>
  <si>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</si>
  <si>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</si>
  <si>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</si>
  <si>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</si>
  <si>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</si>
  <si>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</si>
  <si>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</si>
  <si>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</si>
  <si>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</si>
  <si>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</si>
  <si>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</si>
  <si>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</si>
  <si>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</si>
  <si>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</si>
  <si>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</si>
  <si>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</si>
  <si>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</si>
  <si>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</si>
  <si>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</si>
  <si>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</si>
  <si>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</si>
  <si>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</si>
  <si>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</si>
  <si>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</si>
  <si>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</si>
  <si>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</si>
  <si>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</si>
  <si>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</si>
  <si>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</si>
  <si>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</si>
  <si>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</si>
  <si>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</si>
  <si>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</si>
  <si>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</si>
  <si>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</si>
  <si>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</si>
  <si>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</si>
  <si>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</si>
  <si>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</si>
  <si>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</si>
  <si>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</si>
  <si>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</si>
  <si>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</si>
  <si>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</si>
  <si>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</si>
  <si>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</si>
  <si>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</si>
  <si>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</si>
  <si>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</si>
  <si>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</si>
  <si>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</si>
  <si>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</si>
  <si>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</si>
  <si>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</si>
  <si>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</si>
  <si>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</si>
  <si>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</si>
  <si>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</si>
  <si>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</si>
  <si>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</si>
  <si>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</si>
  <si>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</si>
  <si>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</si>
  <si>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</si>
  <si>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</si>
  <si>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</si>
  <si>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</si>
  <si>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</si>
  <si>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</si>
  <si>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</si>
  <si>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</si>
  <si>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</si>
  <si>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</si>
  <si>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</si>
  <si>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</si>
  <si>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</si>
  <si>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</si>
  <si>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</si>
  <si>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</si>
  <si>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</si>
  <si>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</si>
  <si>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</si>
  <si>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</si>
  <si>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</si>
  <si>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</si>
  <si>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</si>
  <si>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</si>
  <si>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</si>
  <si>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</si>
  <si>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</si>
  <si>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</si>
  <si>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</si>
  <si>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</si>
  <si>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</si>
  <si>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</si>
  <si>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</si>
  <si>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</si>
  <si>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</si>
  <si>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</si>
  <si>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</si>
  <si>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</si>
  <si>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</si>
  <si>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</si>
  <si>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</si>
  <si>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</si>
  <si>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</si>
  <si>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</si>
  <si>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</si>
  <si>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</si>
  <si>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</si>
  <si>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</si>
  <si>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</si>
  <si>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</si>
  <si>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</si>
  <si>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</si>
  <si>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</si>
  <si>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</si>
  <si>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</si>
  <si>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</si>
  <si>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</si>
  <si>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</si>
  <si>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</si>
  <si>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</si>
  <si>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</si>
  <si>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</si>
  <si>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</si>
  <si>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</si>
  <si>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</si>
  <si>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</si>
  <si>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</si>
  <si>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</si>
  <si>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</si>
  <si>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</si>
  <si>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</si>
  <si>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</si>
  <si>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</si>
  <si>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</si>
  <si>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</si>
  <si>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</si>
  <si>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</si>
  <si>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</si>
  <si>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</si>
  <si>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</si>
  <si>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</si>
  <si>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</si>
  <si>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</si>
  <si>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</si>
  <si>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</si>
  <si>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</si>
  <si>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</si>
  <si>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</si>
  <si>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</si>
  <si>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</si>
  <si>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</si>
  <si>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</si>
  <si>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</si>
  <si>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</si>
  <si>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</si>
  <si>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</si>
  <si>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</si>
  <si>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</si>
  <si>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</si>
  <si>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</si>
  <si>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</si>
  <si>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</si>
  <si>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</si>
  <si>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</si>
  <si>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</si>
  <si>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</si>
  <si>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</si>
  <si>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</si>
  <si>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</si>
  <si>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</si>
  <si>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</si>
  <si>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</si>
  <si>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</si>
  <si>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</si>
  <si>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</si>
  <si>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</si>
  <si>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</si>
  <si>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</si>
  <si>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</si>
  <si>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</si>
  <si>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</si>
  <si>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</si>
  <si>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</si>
  <si>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</si>
  <si>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</si>
  <si>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</si>
  <si>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</si>
  <si>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</si>
  <si>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</si>
  <si>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</si>
  <si>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</si>
  <si>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</si>
  <si>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</si>
  <si>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</si>
  <si>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</si>
  <si>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</si>
  <si>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</si>
  <si>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</si>
  <si>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</si>
  <si>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</si>
  <si>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</si>
  <si>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</si>
  <si>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</si>
  <si>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</si>
  <si>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</si>
  <si>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</si>
  <si>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</si>
  <si>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</si>
  <si>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</si>
  <si>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</si>
  <si>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</si>
  <si>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</si>
  <si>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</si>
  <si>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</si>
  <si>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</si>
  <si>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</si>
  <si>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</si>
  <si>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</si>
  <si>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</si>
  <si>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</si>
  <si>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</si>
  <si>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</si>
  <si>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</si>
  <si>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</si>
  <si>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</si>
  <si>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</si>
  <si>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</si>
  <si>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</si>
  <si>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</si>
  <si>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</si>
  <si>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</si>
  <si>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</si>
  <si>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</si>
  <si>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</si>
  <si>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</si>
  <si>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</si>
  <si>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</si>
  <si>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</si>
  <si>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</si>
  <si>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</si>
  <si>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</si>
  <si>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</si>
  <si>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</si>
  <si>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</si>
  <si>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</si>
  <si>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</si>
  <si>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</si>
  <si>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</si>
  <si>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</si>
  <si>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</si>
  <si>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</si>
  <si>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</si>
  <si>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</si>
  <si>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</si>
  <si>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</si>
  <si>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</si>
  <si>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</si>
  <si>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</si>
  <si>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</si>
  <si>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</si>
  <si>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</si>
  <si>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</si>
  <si>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</si>
  <si>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</si>
  <si>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</si>
  <si>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</si>
  <si>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</si>
  <si>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</si>
  <si>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</si>
  <si>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</si>
  <si>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</si>
  <si>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</si>
  <si>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</si>
  <si>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</si>
  <si>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</si>
  <si>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</si>
  <si>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</si>
  <si>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</si>
  <si>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</si>
  <si>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</si>
  <si>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</si>
  <si>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</si>
  <si>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</si>
  <si>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</si>
  <si>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</si>
  <si>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</si>
  <si>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</si>
  <si>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</si>
  <si>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</si>
  <si>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</si>
  <si>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</si>
  <si>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</si>
  <si>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</si>
  <si>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</si>
  <si>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</si>
  <si>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</si>
  <si>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</si>
  <si>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</si>
  <si>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</si>
  <si>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</si>
  <si>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</si>
  <si>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</si>
  <si>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</si>
  <si>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</si>
  <si>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</si>
  <si>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</si>
  <si>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</si>
  <si>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</si>
  <si>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</si>
  <si>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</si>
  <si>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</si>
  <si>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</si>
  <si>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</si>
  <si>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</si>
  <si>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</si>
  <si>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</si>
  <si>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</si>
  <si>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</si>
  <si>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</si>
  <si>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</si>
  <si>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</si>
  <si>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</si>
  <si>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</si>
  <si>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</si>
  <si>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</si>
  <si>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</si>
  <si>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</si>
  <si>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</si>
  <si>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</si>
  <si>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</si>
  <si>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</si>
  <si>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</si>
  <si>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</si>
  <si>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</si>
  <si>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</si>
  <si>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</si>
  <si>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</si>
  <si>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</si>
  <si>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</si>
  <si>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</si>
  <si>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</si>
  <si>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</si>
  <si>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</si>
  <si>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</si>
  <si>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</si>
  <si>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</si>
  <si>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</si>
  <si>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</si>
  <si>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</si>
  <si>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</si>
  <si>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</si>
  <si>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</si>
  <si>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</si>
  <si>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</si>
  <si>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</si>
  <si>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</si>
  <si>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</si>
  <si>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</si>
  <si>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</si>
  <si>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</si>
  <si>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</si>
  <si>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</si>
  <si>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</si>
  <si>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</si>
  <si>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</si>
  <si>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</si>
  <si>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</si>
  <si>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</si>
  <si>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</si>
  <si>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</si>
  <si>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</si>
  <si>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</si>
  <si>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</si>
  <si>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</si>
  <si>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</si>
  <si>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</si>
  <si>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</si>
  <si>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</si>
  <si>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</si>
  <si>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</si>
  <si>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</si>
  <si>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</si>
  <si>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</si>
  <si>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</si>
  <si>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</si>
  <si>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</si>
  <si>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</si>
  <si>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</si>
  <si>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</si>
  <si>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</si>
  <si>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Pending approval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</si>
  <si>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</si>
  <si>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</si>
  <si>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</si>
  <si>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</si>
  <si>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</si>
  <si>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</si>
  <si>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</si>
  <si>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</si>
  <si>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</si>
  <si>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</si>
  <si>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</si>
  <si>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</si>
  <si>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</si>
  <si>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</si>
  <si>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</si>
  <si>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</si>
  <si>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</si>
  <si>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</si>
  <si>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</si>
  <si>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</si>
  <si>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</si>
  <si>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</si>
  <si>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</si>
  <si>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</si>
  <si>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</si>
  <si>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</si>
  <si>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</si>
  <si>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</si>
  <si>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</si>
  <si>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</si>
  <si>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</si>
  <si>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</si>
  <si>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</si>
  <si>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</si>
  <si>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</si>
  <si>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</si>
  <si>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</si>
  <si>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</si>
  <si>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</si>
  <si>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</si>
  <si>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</si>
  <si>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</si>
  <si>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</si>
  <si>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</si>
  <si>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</si>
  <si>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</si>
  <si>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</si>
  <si>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</si>
  <si>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</si>
  <si>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</si>
  <si>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</si>
  <si>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</si>
  <si>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</si>
  <si>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</si>
  <si>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</si>
  <si>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</si>
  <si>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</si>
  <si>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</si>
  <si>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</si>
  <si>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</si>
  <si>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</si>
  <si>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</si>
  <si>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</si>
  <si>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</si>
  <si>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</si>
  <si>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</si>
  <si>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</si>
  <si>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</si>
  <si>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</si>
  <si>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</si>
  <si>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</si>
  <si>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</si>
  <si>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</si>
  <si>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</si>
  <si>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</si>
  <si>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</si>
  <si>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</si>
  <si>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</si>
  <si>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</si>
  <si>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</si>
  <si>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</si>
  <si>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</si>
  <si>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</si>
  <si>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</si>
  <si>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</si>
  <si>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</si>
  <si>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</si>
  <si>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</si>
  <si>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</si>
  <si>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</si>
  <si>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</si>
  <si>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</si>
  <si>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</si>
  <si>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</si>
  <si>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</si>
  <si>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</si>
  <si>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</si>
  <si>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</si>
  <si>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</si>
  <si>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</si>
  <si>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</si>
  <si>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</si>
  <si>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</si>
  <si>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</si>
  <si>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</si>
  <si>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</si>
  <si>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</si>
  <si>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</si>
  <si>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</si>
  <si>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</si>
  <si>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</si>
  <si>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</si>
  <si>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</si>
  <si>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</si>
  <si>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</si>
  <si>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</si>
  <si>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</si>
  <si>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</si>
  <si>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</si>
  <si>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</si>
  <si>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</si>
  <si>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</si>
  <si>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</si>
  <si>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</si>
  <si>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</si>
  <si>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</si>
  <si>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</si>
  <si>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</si>
  <si>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</si>
  <si>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</si>
  <si>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</si>
  <si>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</si>
  <si>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</si>
  <si>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</si>
  <si>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</si>
  <si>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</si>
  <si>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</si>
  <si>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</si>
  <si>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</si>
  <si>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</si>
  <si>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</si>
  <si>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</si>
  <si>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</si>
  <si>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</si>
  <si>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</si>
  <si>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</si>
  <si>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</si>
  <si>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</si>
  <si>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</si>
  <si>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</si>
  <si>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</si>
  <si>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</si>
  <si>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</si>
  <si>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</si>
  <si>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</si>
  <si>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</si>
  <si>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</si>
  <si>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</si>
  <si>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</si>
  <si>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</si>
  <si>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</si>
  <si>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</si>
  <si>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</si>
  <si>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</si>
  <si>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</si>
  <si>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</si>
  <si>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</si>
  <si>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</si>
  <si>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</si>
  <si>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</si>
  <si>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</si>
  <si>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</si>
  <si>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</si>
  <si>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</si>
  <si>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</si>
  <si>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</si>
  <si>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</si>
  <si>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</si>
  <si>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</si>
  <si>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</si>
  <si>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</si>
  <si>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</si>
  <si>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Pending replication</t>
  </si>
  <si>
    <t>X</t>
  </si>
  <si>
    <t>G000000622</t>
  </si>
  <si>
    <t>H000001566</t>
  </si>
  <si>
    <t>L000005697</t>
  </si>
  <si>
    <t>L000005769</t>
  </si>
  <si>
    <t>L000009367</t>
  </si>
  <si>
    <t>L000009389</t>
  </si>
  <si>
    <t>L000013184</t>
  </si>
  <si>
    <t>L000012408</t>
  </si>
  <si>
    <t>L000009220</t>
  </si>
  <si>
    <t>L000005096</t>
  </si>
  <si>
    <t>L000008396</t>
  </si>
  <si>
    <t>L000008403</t>
  </si>
  <si>
    <t>L000012414</t>
  </si>
  <si>
    <t>L000008437</t>
  </si>
  <si>
    <t>L000008439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</si>
</sst>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05.816354629627" createdVersion="7" refreshedVersion="7" minRefreshableVersion="3" recordCount="3153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153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80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3">
        <s v="Completed"/>
        <s v="Not to work on"/>
        <s v="Pending approval"/>
        <m u="1"/>
        <s v="Submitted" u="1"/>
        <s v="Stuck" u="1"/>
        <s v="Waiting tm1" u="1"/>
        <s v="done" u="1"/>
        <s v="Moved to O00000009" u="1"/>
        <s v="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 containsMixedTypes="1" containsNumber="1" containsInteger="1" minValue="0" maxValue="0"/>
    </cacheField>
    <cacheField name="SANITY" numFmtId="0">
      <sharedItems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3">
  <r>
    <n v="1"/>
    <x v="0"/>
    <x v="0"/>
    <s v="G000001227"/>
    <s v="F34 HR - Fertility Reimbursement"/>
    <s v="G000000589"/>
    <x v="0"/>
    <x v="0"/>
    <x v="0"/>
    <x v="0"/>
    <s v="CLOSED"/>
    <b v="0"/>
    <s v="Ronald Pierre Collado"/>
  </r>
  <r>
    <n v="2"/>
    <x v="0"/>
    <x v="1"/>
    <s v="G000000431"/>
    <m/>
    <s v="G000000845"/>
    <x v="1"/>
    <x v="0"/>
    <x v="0"/>
    <x v="0"/>
    <s v="CLOSED"/>
    <b v="0"/>
    <s v="Nicolas Trautmann"/>
  </r>
  <r>
    <n v="3"/>
    <x v="0"/>
    <x v="2"/>
    <s v="H000004347"/>
    <s v="SP Evobrutinib"/>
    <s v="H000002092"/>
    <x v="0"/>
    <x v="0"/>
    <x v="0"/>
    <x v="1"/>
    <s v="CLOSED"/>
    <b v="0"/>
    <s v="Simone Oratovski"/>
  </r>
  <r>
    <n v="4"/>
    <x v="0"/>
    <x v="2"/>
    <s v="H000004348"/>
    <s v="FF Evobrutinib"/>
    <s v="H000002092"/>
    <x v="0"/>
    <x v="0"/>
    <x v="0"/>
    <x v="1"/>
    <s v="CLOSED"/>
    <b v="0"/>
    <s v="Simone Oratovski"/>
  </r>
  <r>
    <n v="5"/>
    <x v="0"/>
    <x v="3"/>
    <s v="H000004349"/>
    <s v="SP Evobrutinib"/>
    <s v="H000001807"/>
    <x v="0"/>
    <x v="0"/>
    <x v="0"/>
    <x v="1"/>
    <s v="CLOSED"/>
    <b v="0"/>
    <s v="Simone Oratovski"/>
  </r>
  <r>
    <n v="6"/>
    <x v="0"/>
    <x v="4"/>
    <s v="H000004350"/>
    <s v="HC-BA-DX Centers of Excellence"/>
    <s v="H000004177"/>
    <x v="0"/>
    <x v="0"/>
    <x v="0"/>
    <x v="0"/>
    <s v="CLOSED"/>
    <b v="0"/>
    <s v="Joshua Cachola"/>
  </r>
  <r>
    <n v="7"/>
    <x v="0"/>
    <x v="4"/>
    <s v="L000013599"/>
    <s v="LS-IT-B Business IT"/>
    <s v="L000013388"/>
    <x v="0"/>
    <x v="0"/>
    <x v="0"/>
    <x v="0"/>
    <s v="CLOSED"/>
    <b v="0"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b v="0"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b v="0"/>
    <s v="Joshua Cachola"/>
  </r>
  <r>
    <n v="10"/>
    <x v="0"/>
    <x v="4"/>
    <s v="G000001125"/>
    <s v="EF-IT-EC Key Capabilities"/>
    <s v="G000000317"/>
    <x v="0"/>
    <x v="0"/>
    <x v="0"/>
    <x v="0"/>
    <s v="CLOSED"/>
    <b v="0"/>
    <s v="Joshua Cachola"/>
  </r>
  <r>
    <n v="11"/>
    <x v="0"/>
    <x v="4"/>
    <s v="G000001126"/>
    <s v="EF-IT-EM Sustainablity Management"/>
    <s v="G000000317"/>
    <x v="0"/>
    <x v="0"/>
    <x v="0"/>
    <x v="0"/>
    <s v="CLOSED"/>
    <b v="0"/>
    <s v="Joshua Cachola"/>
  </r>
  <r>
    <n v="12"/>
    <x v="0"/>
    <x v="4"/>
    <s v="IT06031300"/>
    <s v="HC-BA-DX Centers of Excellence"/>
    <s v="H000004350"/>
    <x v="0"/>
    <x v="0"/>
    <x v="0"/>
    <x v="0"/>
    <s v="CLOSED"/>
    <b v="0"/>
    <s v="Joshua Cachola"/>
  </r>
  <r>
    <n v="13"/>
    <x v="0"/>
    <x v="4"/>
    <s v="IT06051000"/>
    <s v="LS-IT-B Business IT"/>
    <s v="L000013599"/>
    <x v="0"/>
    <x v="0"/>
    <x v="0"/>
    <x v="0"/>
    <s v="CLOSED"/>
    <b v="0"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b v="0"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b v="0"/>
    <s v="Joshua Cachola"/>
  </r>
  <r>
    <n v="16"/>
    <x v="0"/>
    <x v="4"/>
    <s v="IT06071600"/>
    <s v="EF-IT-EC Key Capabilities"/>
    <s v="G000001125"/>
    <x v="0"/>
    <x v="0"/>
    <x v="0"/>
    <x v="0"/>
    <s v="CLOSED"/>
    <b v="0"/>
    <s v="Joshua Cachola"/>
  </r>
  <r>
    <n v="17"/>
    <x v="0"/>
    <x v="4"/>
    <s v="IT06071700"/>
    <s v="EF-IT-EM Sustainablity Management"/>
    <s v="G000001126"/>
    <x v="0"/>
    <x v="0"/>
    <x v="0"/>
    <x v="0"/>
    <s v="CLOSED"/>
    <b v="0"/>
    <s v="Joshua Cachola"/>
  </r>
  <r>
    <n v="18"/>
    <x v="0"/>
    <x v="5"/>
    <s v="IT06000000"/>
    <s v="EF-IT Information Technology"/>
    <m/>
    <x v="2"/>
    <x v="0"/>
    <x v="0"/>
    <x v="0"/>
    <s v="CLOSED"/>
    <b v="0"/>
    <s v="Joshua Cachola"/>
  </r>
  <r>
    <n v="19"/>
    <x v="0"/>
    <x v="5"/>
    <s v="IT06010000"/>
    <s v="EF-IT-C Head Office &amp; CISO"/>
    <m/>
    <x v="2"/>
    <x v="0"/>
    <x v="0"/>
    <x v="0"/>
    <s v="CLOSED"/>
    <b v="0"/>
    <s v="Joshua Cachola"/>
  </r>
  <r>
    <n v="20"/>
    <x v="0"/>
    <x v="5"/>
    <s v="IT06020000"/>
    <s v="EF-IT-A Application Technology"/>
    <m/>
    <x v="2"/>
    <x v="0"/>
    <x v="0"/>
    <x v="0"/>
    <s v="CLOSED"/>
    <b v="0"/>
    <s v="Joshua Cachola"/>
  </r>
  <r>
    <n v="21"/>
    <x v="0"/>
    <x v="5"/>
    <s v="IT06020100"/>
    <s v="EF-IT-AO Application Mgmt"/>
    <m/>
    <x v="2"/>
    <x v="0"/>
    <x v="0"/>
    <x v="0"/>
    <s v="CLOSED"/>
    <b v="0"/>
    <s v="Joshua Cachola"/>
  </r>
  <r>
    <n v="22"/>
    <x v="0"/>
    <x v="5"/>
    <s v="IT06020300"/>
    <s v="EF-IT-AE ERP Next"/>
    <m/>
    <x v="2"/>
    <x v="0"/>
    <x v="0"/>
    <x v="0"/>
    <s v="CLOSED"/>
    <b v="0"/>
    <s v="Joshua Cachola"/>
  </r>
  <r>
    <n v="23"/>
    <x v="0"/>
    <x v="5"/>
    <s v="IT06020600"/>
    <s v="EF-IT-AM Manufacturing, SCM &amp; Quality"/>
    <m/>
    <x v="2"/>
    <x v="0"/>
    <x v="0"/>
    <x v="0"/>
    <s v="CLOSED"/>
    <b v="0"/>
    <s v="Joshua Cachola"/>
  </r>
  <r>
    <n v="24"/>
    <x v="0"/>
    <x v="5"/>
    <s v="IT06020800"/>
    <s v="EF-IT-AR Apps R&amp;D"/>
    <m/>
    <x v="2"/>
    <x v="0"/>
    <x v="0"/>
    <x v="0"/>
    <s v="CLOSED"/>
    <b v="0"/>
    <s v="Joshua Cachola"/>
  </r>
  <r>
    <n v="25"/>
    <x v="0"/>
    <x v="5"/>
    <s v="IT06020900"/>
    <s v="EF-IT-AS Apps M&amp;S"/>
    <m/>
    <x v="2"/>
    <x v="0"/>
    <x v="0"/>
    <x v="0"/>
    <s v="CLOSED"/>
    <b v="0"/>
    <s v="Joshua Cachola"/>
  </r>
  <r>
    <n v="26"/>
    <x v="0"/>
    <x v="5"/>
    <s v="IT06021100"/>
    <s v="EF-IT-AA Corporate ERP Applications"/>
    <m/>
    <x v="2"/>
    <x v="0"/>
    <x v="0"/>
    <x v="0"/>
    <s v="CLOSED"/>
    <b v="0"/>
    <s v="Joshua Cachola"/>
  </r>
  <r>
    <n v="27"/>
    <x v="0"/>
    <x v="5"/>
    <s v="IT06021200"/>
    <s v="EF-IT-AC Custom Apps &amp; New Technology"/>
    <m/>
    <x v="2"/>
    <x v="0"/>
    <x v="0"/>
    <x v="0"/>
    <s v="CLOSED"/>
    <b v="0"/>
    <s v="Joshua Cachola"/>
  </r>
  <r>
    <n v="28"/>
    <x v="0"/>
    <x v="5"/>
    <s v="IT06021300"/>
    <s v="EF-IT-AX Data Mgmt and Analytics"/>
    <m/>
    <x v="2"/>
    <x v="0"/>
    <x v="0"/>
    <x v="0"/>
    <s v="CLOSED"/>
    <b v="0"/>
    <s v="Joshua Cachola"/>
  </r>
  <r>
    <n v="29"/>
    <x v="0"/>
    <x v="5"/>
    <s v="IT06021400"/>
    <s v="EF-IT-AT IT-Automation"/>
    <m/>
    <x v="2"/>
    <x v="0"/>
    <x v="0"/>
    <x v="0"/>
    <s v="CLOSED"/>
    <b v="0"/>
    <s v="Joshua Cachola"/>
  </r>
  <r>
    <n v="30"/>
    <x v="0"/>
    <x v="5"/>
    <s v="IT06021500"/>
    <s v="EF-IT-AZ Applications CoE"/>
    <m/>
    <x v="2"/>
    <x v="0"/>
    <x v="0"/>
    <x v="0"/>
    <s v="CLOSED"/>
    <b v="0"/>
    <s v="Joshua Cachola"/>
  </r>
  <r>
    <n v="31"/>
    <x v="0"/>
    <x v="5"/>
    <s v="IT06021600"/>
    <s v="EF-IT-AF Group &amp; Local Applications "/>
    <m/>
    <x v="2"/>
    <x v="0"/>
    <x v="0"/>
    <x v="0"/>
    <s v="CLOSED"/>
    <b v="0"/>
    <s v="Joshua Cachola"/>
  </r>
  <r>
    <n v="32"/>
    <x v="0"/>
    <x v="5"/>
    <s v="IT06021700"/>
    <s v="EF-IT-AI Merck Info Tech Centre India"/>
    <m/>
    <x v="2"/>
    <x v="0"/>
    <x v="0"/>
    <x v="0"/>
    <s v="CLOSED"/>
    <b v="0"/>
    <s v="Joshua Cachola"/>
  </r>
  <r>
    <n v="33"/>
    <x v="0"/>
    <x v="5"/>
    <s v="IT06030000"/>
    <s v="HC-BA-D Healthcare"/>
    <m/>
    <x v="2"/>
    <x v="0"/>
    <x v="0"/>
    <x v="0"/>
    <s v="CLOSED"/>
    <b v="0"/>
    <s v="Joshua Cachola"/>
  </r>
  <r>
    <n v="34"/>
    <x v="0"/>
    <x v="5"/>
    <s v="IT06030100"/>
    <s v="HC-BA-DP Healthcare PPM"/>
    <m/>
    <x v="2"/>
    <x v="0"/>
    <x v="0"/>
    <x v="0"/>
    <s v="CLOSED"/>
    <b v="0"/>
    <s v="Joshua Cachola"/>
  </r>
  <r>
    <n v="35"/>
    <x v="0"/>
    <x v="5"/>
    <s v="IT06030400"/>
    <s v="HC-BA-DN North America &amp; IM Franchises"/>
    <m/>
    <x v="2"/>
    <x v="0"/>
    <x v="0"/>
    <x v="0"/>
    <s v="CLOSED"/>
    <b v="0"/>
    <s v="Joshua Cachola"/>
  </r>
  <r>
    <n v="36"/>
    <x v="0"/>
    <x v="5"/>
    <s v="IT06030500"/>
    <s v="HC-BA-DI DDIT International Commercial"/>
    <m/>
    <x v="2"/>
    <x v="0"/>
    <x v="0"/>
    <x v="0"/>
    <s v="CLOSED"/>
    <b v="0"/>
    <s v="Joshua Cachola"/>
  </r>
  <r>
    <n v="37"/>
    <x v="0"/>
    <x v="5"/>
    <s v="IT06030600"/>
    <s v="HC-BA-DR Healthcare R&amp;D"/>
    <m/>
    <x v="2"/>
    <x v="0"/>
    <x v="0"/>
    <x v="0"/>
    <s v="CLOSED"/>
    <b v="0"/>
    <s v="Joshua Cachola"/>
  </r>
  <r>
    <n v="38"/>
    <x v="0"/>
    <x v="5"/>
    <s v="IT06030700"/>
    <s v="HC-BA-DG Digital, Data &amp; IT GHO"/>
    <m/>
    <x v="2"/>
    <x v="0"/>
    <x v="0"/>
    <x v="0"/>
    <s v="CLOSED"/>
    <b v="0"/>
    <s v="Joshua Cachola"/>
  </r>
  <r>
    <n v="39"/>
    <x v="0"/>
    <x v="5"/>
    <s v="IT06031200"/>
    <s v="HC-BA-DC DDIT China Healthcare"/>
    <m/>
    <x v="2"/>
    <x v="0"/>
    <x v="0"/>
    <x v="0"/>
    <s v="CLOSED"/>
    <b v="0"/>
    <s v="Joshua Cachola"/>
  </r>
  <r>
    <n v="40"/>
    <x v="0"/>
    <x v="5"/>
    <s v="IT06040000"/>
    <s v="EF-IT-I Infrastructure Technology"/>
    <m/>
    <x v="2"/>
    <x v="0"/>
    <x v="0"/>
    <x v="0"/>
    <s v="CLOSED"/>
    <b v="0"/>
    <s v="Joshua Cachola"/>
  </r>
  <r>
    <n v="41"/>
    <x v="0"/>
    <x v="5"/>
    <s v="IT06040200"/>
    <s v="EF-IT-IP Portfolio &amp; Performance Mgmt"/>
    <m/>
    <x v="2"/>
    <x v="0"/>
    <x v="0"/>
    <x v="0"/>
    <s v="CLOSED"/>
    <b v="0"/>
    <s v="Joshua Cachola"/>
  </r>
  <r>
    <n v="42"/>
    <x v="0"/>
    <x v="5"/>
    <s v="IT06040300"/>
    <s v="EF-IT-IK DC Management &amp; Cloud"/>
    <m/>
    <x v="2"/>
    <x v="0"/>
    <x v="0"/>
    <x v="0"/>
    <s v="CLOSED"/>
    <b v="0"/>
    <s v="Joshua Cachola"/>
  </r>
  <r>
    <n v="43"/>
    <x v="0"/>
    <x v="5"/>
    <s v="IT06040500"/>
    <s v="EF-IT-ID Network Management"/>
    <m/>
    <x v="2"/>
    <x v="0"/>
    <x v="0"/>
    <x v="0"/>
    <s v="CLOSED"/>
    <b v="0"/>
    <s v="Joshua Cachola"/>
  </r>
  <r>
    <n v="44"/>
    <x v="0"/>
    <x v="5"/>
    <s v="IT06041000"/>
    <s v="EF-IT-IF Digital Plant Infrastructure"/>
    <m/>
    <x v="2"/>
    <x v="0"/>
    <x v="0"/>
    <x v="0"/>
    <s v="CLOSED"/>
    <b v="0"/>
    <s v="Joshua Cachola"/>
  </r>
  <r>
    <n v="45"/>
    <x v="0"/>
    <x v="5"/>
    <s v="IT06042100"/>
    <s v="EF-IT-IW Digital Workplace"/>
    <m/>
    <x v="2"/>
    <x v="0"/>
    <x v="0"/>
    <x v="0"/>
    <s v="CLOSED"/>
    <b v="0"/>
    <s v="Joshua Cachola"/>
  </r>
  <r>
    <n v="46"/>
    <x v="0"/>
    <x v="5"/>
    <s v="IT06042400"/>
    <s v="EF-IT-IT Technology Office"/>
    <m/>
    <x v="2"/>
    <x v="0"/>
    <x v="0"/>
    <x v="0"/>
    <s v="CLOSED"/>
    <b v="0"/>
    <s v="Joshua Cachola"/>
  </r>
  <r>
    <n v="47"/>
    <x v="0"/>
    <x v="5"/>
    <s v="IT06050000"/>
    <s v="LS-IT Life Science"/>
    <m/>
    <x v="2"/>
    <x v="0"/>
    <x v="0"/>
    <x v="0"/>
    <s v="CLOSED"/>
    <b v="0"/>
    <s v="Joshua Cachola"/>
  </r>
  <r>
    <n v="48"/>
    <x v="0"/>
    <x v="5"/>
    <s v="IT06050100"/>
    <s v="LS-IT-E ERP Sales &amp; Distribution"/>
    <m/>
    <x v="2"/>
    <x v="0"/>
    <x v="0"/>
    <x v="0"/>
    <s v="CLOSED"/>
    <b v="0"/>
    <s v="Joshua Cachola"/>
  </r>
  <r>
    <n v="49"/>
    <x v="0"/>
    <x v="5"/>
    <s v="IT06050200"/>
    <s v="LS-IT-D Digital Business &amp; Analytics"/>
    <m/>
    <x v="2"/>
    <x v="0"/>
    <x v="0"/>
    <x v="0"/>
    <s v="CLOSED"/>
    <b v="0"/>
    <s v="Joshua Cachola"/>
  </r>
  <r>
    <n v="50"/>
    <x v="0"/>
    <x v="5"/>
    <s v="IT06050300"/>
    <s v="LS-IT-I Digital Plant &amp; Lab Operations"/>
    <m/>
    <x v="2"/>
    <x v="0"/>
    <x v="0"/>
    <x v="0"/>
    <s v="CLOSED"/>
    <b v="0"/>
    <s v="Joshua Cachola"/>
  </r>
  <r>
    <n v="51"/>
    <x v="0"/>
    <x v="5"/>
    <s v="IT06050400"/>
    <s v="LS-IT-N Life Science ERP"/>
    <m/>
    <x v="2"/>
    <x v="0"/>
    <x v="0"/>
    <x v="0"/>
    <s v="CLOSED"/>
    <b v="0"/>
    <s v="Joshua Cachola"/>
  </r>
  <r>
    <n v="52"/>
    <x v="0"/>
    <x v="5"/>
    <s v="IT06050500"/>
    <s v="LS-IT-P PMO-PME"/>
    <m/>
    <x v="2"/>
    <x v="0"/>
    <x v="0"/>
    <x v="0"/>
    <s v="CLOSED"/>
    <b v="0"/>
    <s v="Joshua Cachola"/>
  </r>
  <r>
    <n v="53"/>
    <x v="0"/>
    <x v="5"/>
    <s v="IT06050600"/>
    <s v="LS-IT-M Supply Chain Planning&amp;Regulatory"/>
    <m/>
    <x v="2"/>
    <x v="0"/>
    <x v="0"/>
    <x v="0"/>
    <s v="CLOSED"/>
    <b v="0"/>
    <s v="Joshua Cachola"/>
  </r>
  <r>
    <n v="54"/>
    <x v="0"/>
    <x v="5"/>
    <s v="IT06050700"/>
    <s v="LS-IT-T Marketing &amp; Commercial"/>
    <m/>
    <x v="2"/>
    <x v="0"/>
    <x v="0"/>
    <x v="0"/>
    <s v="CLOSED"/>
    <b v="0"/>
    <s v="Joshua Cachola"/>
  </r>
  <r>
    <n v="55"/>
    <x v="0"/>
    <x v="5"/>
    <s v="IT06060000"/>
    <s v="EL-SC-I Electronics"/>
    <m/>
    <x v="2"/>
    <x v="0"/>
    <x v="0"/>
    <x v="0"/>
    <s v="CLOSED"/>
    <b v="0"/>
    <s v="Joshua Cachola"/>
  </r>
  <r>
    <n v="56"/>
    <x v="0"/>
    <x v="5"/>
    <s v="IT06060100"/>
    <s v="EL-SC-ID BP Display Solutions"/>
    <m/>
    <x v="2"/>
    <x v="0"/>
    <x v="0"/>
    <x v="0"/>
    <s v="CLOSED"/>
    <b v="0"/>
    <s v="Joshua Cachola"/>
  </r>
  <r>
    <n v="57"/>
    <x v="0"/>
    <x v="5"/>
    <s v="IT06060200"/>
    <s v="EL-SC-II BP Semiconductor"/>
    <m/>
    <x v="2"/>
    <x v="0"/>
    <x v="0"/>
    <x v="0"/>
    <s v="CLOSED"/>
    <b v="0"/>
    <s v="Joshua Cachola"/>
  </r>
  <r>
    <n v="58"/>
    <x v="0"/>
    <x v="5"/>
    <s v="IT06060300"/>
    <s v="EL-SC-IO Electronics PPM"/>
    <m/>
    <x v="2"/>
    <x v="0"/>
    <x v="0"/>
    <x v="0"/>
    <s v="CLOSED"/>
    <b v="0"/>
    <s v="Joshua Cachola"/>
  </r>
  <r>
    <n v="59"/>
    <x v="0"/>
    <x v="5"/>
    <s v="IT06060400"/>
    <s v="EL-SC-IN BP DS&amp;S"/>
    <m/>
    <x v="2"/>
    <x v="0"/>
    <x v="0"/>
    <x v="0"/>
    <s v="CLOSED"/>
    <b v="0"/>
    <s v="Joshua Cachola"/>
  </r>
  <r>
    <n v="60"/>
    <x v="0"/>
    <x v="5"/>
    <s v="IT06060500"/>
    <s v="EL-SC-IS Electronics Systems"/>
    <m/>
    <x v="2"/>
    <x v="0"/>
    <x v="0"/>
    <x v="0"/>
    <s v="CLOSED"/>
    <b v="0"/>
    <s v="Joshua Cachola"/>
  </r>
  <r>
    <n v="61"/>
    <x v="0"/>
    <x v="5"/>
    <s v="IT06060600"/>
    <s v="EL-SC-IT CIO Office"/>
    <m/>
    <x v="2"/>
    <x v="0"/>
    <x v="0"/>
    <x v="0"/>
    <s v="CLOSED"/>
    <b v="0"/>
    <s v="Joshua Cachola"/>
  </r>
  <r>
    <n v="62"/>
    <x v="0"/>
    <x v="5"/>
    <s v="IT06060700"/>
    <s v="EL-SC-IP BP Surface Solutions"/>
    <m/>
    <x v="2"/>
    <x v="0"/>
    <x v="0"/>
    <x v="0"/>
    <s v="CLOSED"/>
    <b v="0"/>
    <s v="Joshua Cachola"/>
  </r>
  <r>
    <n v="63"/>
    <x v="0"/>
    <x v="5"/>
    <s v="IT06060800"/>
    <s v="EL-SC-IR Electronics ERP"/>
    <m/>
    <x v="2"/>
    <x v="0"/>
    <x v="0"/>
    <x v="0"/>
    <s v="CLOSED"/>
    <b v="0"/>
    <s v="Joshua Cachola"/>
  </r>
  <r>
    <n v="64"/>
    <x v="0"/>
    <x v="5"/>
    <s v="IT06060900"/>
    <s v="EL-SC-IE Electronics Processes"/>
    <m/>
    <x v="2"/>
    <x v="0"/>
    <x v="0"/>
    <x v="0"/>
    <s v="CLOSED"/>
    <b v="0"/>
    <s v="Joshua Cachola"/>
  </r>
  <r>
    <n v="65"/>
    <x v="0"/>
    <x v="5"/>
    <s v="IT06070000"/>
    <s v="EF-IT-E Digital, Data,&amp;IT Enab.Functions"/>
    <m/>
    <x v="2"/>
    <x v="0"/>
    <x v="0"/>
    <x v="0"/>
    <s v="CLOSED"/>
    <b v="0"/>
    <s v="Joshua Cachola"/>
  </r>
  <r>
    <n v="66"/>
    <x v="0"/>
    <x v="5"/>
    <s v="IT06070600"/>
    <s v="EF-IT-ET Portflio, Transformation &amp; Perf"/>
    <m/>
    <x v="2"/>
    <x v="0"/>
    <x v="0"/>
    <x v="0"/>
    <s v="CLOSED"/>
    <b v="0"/>
    <s v="Joshua Cachola"/>
  </r>
  <r>
    <n v="67"/>
    <x v="0"/>
    <x v="5"/>
    <s v="IT06070700"/>
    <s v="EF-IT-EH Data, Digital &amp; IT - HR&amp;othr EF"/>
    <m/>
    <x v="2"/>
    <x v="0"/>
    <x v="0"/>
    <x v="0"/>
    <s v="CLOSED"/>
    <b v="0"/>
    <s v="Joshua Cachola"/>
  </r>
  <r>
    <n v="68"/>
    <x v="0"/>
    <x v="5"/>
    <s v="IT06071100"/>
    <s v="EF-IT-EF Data, Digital &amp; IT  - Finance"/>
    <m/>
    <x v="2"/>
    <x v="0"/>
    <x v="0"/>
    <x v="0"/>
    <s v="CLOSED"/>
    <b v="0"/>
    <s v="Joshua Cachola"/>
  </r>
  <r>
    <n v="69"/>
    <x v="0"/>
    <x v="5"/>
    <s v="IT06071200"/>
    <s v="EF-IT-EP Data, Digital &amp; IT - Procrment"/>
    <m/>
    <x v="2"/>
    <x v="0"/>
    <x v="0"/>
    <x v="0"/>
    <s v="CLOSED"/>
    <b v="0"/>
    <s v="Joshua Cachola"/>
  </r>
  <r>
    <n v="70"/>
    <x v="0"/>
    <x v="5"/>
    <s v="IT06071300"/>
    <s v="EF-IT-EB Data, Digital &amp; IT - MBS "/>
    <m/>
    <x v="2"/>
    <x v="0"/>
    <x v="0"/>
    <x v="0"/>
    <s v="CLOSED"/>
    <b v="0"/>
    <s v="Joshua Cachola"/>
  </r>
  <r>
    <n v="71"/>
    <x v="0"/>
    <x v="5"/>
    <s v="IT06090000"/>
    <s v="EF-IT-X IT Special Topics"/>
    <m/>
    <x v="2"/>
    <x v="0"/>
    <x v="0"/>
    <x v="0"/>
    <s v="CLOSED"/>
    <b v="0"/>
    <s v="Joshua Cachola"/>
  </r>
  <r>
    <n v="72"/>
    <x v="0"/>
    <x v="5"/>
    <s v="IT06090100"/>
    <s v="EF-IT-XE Elevate IT"/>
    <m/>
    <x v="2"/>
    <x v="0"/>
    <x v="0"/>
    <x v="0"/>
    <s v="CLOSED"/>
    <b v="0"/>
    <s v="Joshua Cachola"/>
  </r>
  <r>
    <n v="73"/>
    <x v="0"/>
    <x v="5"/>
    <s v="IT06090200"/>
    <s v="EF-IT-XS Integration"/>
    <m/>
    <x v="2"/>
    <x v="0"/>
    <x v="0"/>
    <x v="0"/>
    <s v="CLOSED"/>
    <b v="0"/>
    <s v="Joshua Cachola"/>
  </r>
  <r>
    <n v="74"/>
    <x v="0"/>
    <x v="5"/>
    <s v="IT06090300"/>
    <s v="EF-IT-XV Various"/>
    <m/>
    <x v="2"/>
    <x v="0"/>
    <x v="0"/>
    <x v="0"/>
    <s v="CLOSED"/>
    <b v="0"/>
    <s v="Joshua Cachola"/>
  </r>
  <r>
    <n v="75"/>
    <x v="0"/>
    <x v="5"/>
    <s v="IT06100000"/>
    <s v="EF-IT-P Global ERP"/>
    <m/>
    <x v="2"/>
    <x v="0"/>
    <x v="0"/>
    <x v="0"/>
    <s v="CLOSED"/>
    <b v="0"/>
    <s v="Joshua Cachola"/>
  </r>
  <r>
    <n v="76"/>
    <x v="0"/>
    <x v="5"/>
    <s v="IT06100100"/>
    <s v="EF-IT-PC SAP Center of Competence"/>
    <m/>
    <x v="2"/>
    <x v="0"/>
    <x v="0"/>
    <x v="0"/>
    <s v="CLOSED"/>
    <b v="0"/>
    <s v="Joshua Cachola"/>
  </r>
  <r>
    <n v="77"/>
    <x v="0"/>
    <x v="5"/>
    <s v="IT06100500"/>
    <s v="EF-IT-PM MGF ERP"/>
    <m/>
    <x v="2"/>
    <x v="0"/>
    <x v="0"/>
    <x v="0"/>
    <s v="CLOSED"/>
    <b v="0"/>
    <s v="Joshua Cachola"/>
  </r>
  <r>
    <n v="78"/>
    <x v="0"/>
    <x v="5"/>
    <s v="IT06130000"/>
    <s v="EF-IT-G Governance &amp; Compliance"/>
    <m/>
    <x v="2"/>
    <x v="0"/>
    <x v="0"/>
    <x v="0"/>
    <s v="CLOSED"/>
    <b v="0"/>
    <s v="Joshua Cachola"/>
  </r>
  <r>
    <n v="79"/>
    <x v="0"/>
    <x v="5"/>
    <s v="IT06130200"/>
    <s v="EF-IT-GT Service Continuity Management"/>
    <m/>
    <x v="2"/>
    <x v="0"/>
    <x v="0"/>
    <x v="0"/>
    <s v="CLOSED"/>
    <b v="0"/>
    <s v="Joshua Cachola"/>
  </r>
  <r>
    <n v="80"/>
    <x v="0"/>
    <x v="5"/>
    <s v="IT06130600"/>
    <s v="EF-IT-GA IT Audit &amp; Quality"/>
    <m/>
    <x v="2"/>
    <x v="0"/>
    <x v="0"/>
    <x v="0"/>
    <s v="CLOSED"/>
    <b v="0"/>
    <s v="Joshua Cachola"/>
  </r>
  <r>
    <n v="81"/>
    <x v="0"/>
    <x v="5"/>
    <s v="IT06130700"/>
    <s v="EF-IT-GS Service Management"/>
    <m/>
    <x v="2"/>
    <x v="0"/>
    <x v="0"/>
    <x v="0"/>
    <s v="CLOSED"/>
    <b v="0"/>
    <s v="Joshua Cachola"/>
  </r>
  <r>
    <n v="82"/>
    <x v="0"/>
    <x v="5"/>
    <s v="IT06140000"/>
    <s v="EF-IT-S Strategy &amp; Transformation"/>
    <m/>
    <x v="2"/>
    <x v="0"/>
    <x v="0"/>
    <x v="0"/>
    <s v="CLOSED"/>
    <b v="0"/>
    <s v="Joshua Cachola"/>
  </r>
  <r>
    <n v="83"/>
    <x v="0"/>
    <x v="5"/>
    <s v="IT06140100"/>
    <s v="EF-IT-SA Enterprise Architecture"/>
    <m/>
    <x v="2"/>
    <x v="0"/>
    <x v="0"/>
    <x v="0"/>
    <s v="CLOSED"/>
    <b v="0"/>
    <s v="Joshua Cachola"/>
  </r>
  <r>
    <n v="84"/>
    <x v="0"/>
    <x v="5"/>
    <s v="IT06140300"/>
    <s v="EF-IT-SC IT Mergers &amp; Acquisitions"/>
    <m/>
    <x v="2"/>
    <x v="0"/>
    <x v="0"/>
    <x v="0"/>
    <s v="CLOSED"/>
    <b v="0"/>
    <s v="Joshua Cachola"/>
  </r>
  <r>
    <n v="85"/>
    <x v="0"/>
    <x v="5"/>
    <s v="IT06140400"/>
    <s v="EF-IT-SD CIO Office &amp; Strategic Projects"/>
    <m/>
    <x v="2"/>
    <x v="0"/>
    <x v="0"/>
    <x v="0"/>
    <s v="CLOSED"/>
    <b v="0"/>
    <s v="Joshua Cachola"/>
  </r>
  <r>
    <n v="86"/>
    <x v="0"/>
    <x v="5"/>
    <s v="IT06140500"/>
    <s v="EF-IT-SE Change Management"/>
    <m/>
    <x v="2"/>
    <x v="0"/>
    <x v="0"/>
    <x v="0"/>
    <s v="CLOSED"/>
    <b v="0"/>
    <s v="Joshua Cachola"/>
  </r>
  <r>
    <n v="87"/>
    <x v="0"/>
    <x v="5"/>
    <s v="IT06900000"/>
    <s v="EF-IT-Y IT-Decentral"/>
    <m/>
    <x v="2"/>
    <x v="0"/>
    <x v="0"/>
    <x v="0"/>
    <s v="CLOSED"/>
    <b v="0"/>
    <s v="Joshua Cachola"/>
  </r>
  <r>
    <n v="88"/>
    <x v="0"/>
    <x v="5"/>
    <s v="IT06900100"/>
    <s v="EF-IT-YL Decentral LS"/>
    <m/>
    <x v="2"/>
    <x v="0"/>
    <x v="0"/>
    <x v="0"/>
    <s v="CLOSED"/>
    <b v="0"/>
    <s v="Joshua Cachola"/>
  </r>
  <r>
    <n v="89"/>
    <x v="0"/>
    <x v="5"/>
    <s v="IT06900101"/>
    <s v="EF-IT-YLT eCommerce Technology"/>
    <m/>
    <x v="2"/>
    <x v="0"/>
    <x v="0"/>
    <x v="0"/>
    <s v="CLOSED"/>
    <b v="0"/>
    <s v="Joshua Cachola"/>
  </r>
  <r>
    <n v="90"/>
    <x v="0"/>
    <x v="5"/>
    <s v="IT06900102"/>
    <s v="EF-IT-YLM Digital Marketing"/>
    <m/>
    <x v="2"/>
    <x v="0"/>
    <x v="0"/>
    <x v="0"/>
    <s v="CLOSED"/>
    <b v="0"/>
    <s v="Joshua Cachola"/>
  </r>
  <r>
    <n v="91"/>
    <x v="0"/>
    <x v="5"/>
    <s v="IT06900103"/>
    <s v="EF-IT-YLS B2B Catalog"/>
    <m/>
    <x v="2"/>
    <x v="0"/>
    <x v="0"/>
    <x v="0"/>
    <s v="CLOSED"/>
    <b v="0"/>
    <s v="Joshua Cachola"/>
  </r>
  <r>
    <n v="92"/>
    <x v="0"/>
    <x v="5"/>
    <s v="IT06900104"/>
    <s v="EF-IT-YLQ Digital and Data Mgmt"/>
    <m/>
    <x v="2"/>
    <x v="0"/>
    <x v="0"/>
    <x v="0"/>
    <s v="CLOSED"/>
    <b v="0"/>
    <s v="Joshua Cachola"/>
  </r>
  <r>
    <n v="93"/>
    <x v="0"/>
    <x v="5"/>
    <s v="IT07000000"/>
    <s v="EF-DD Merck Data &amp; Digital"/>
    <m/>
    <x v="2"/>
    <x v="0"/>
    <x v="0"/>
    <x v="0"/>
    <s v="CLOSED"/>
    <b v="0"/>
    <s v="Joshua Cachola"/>
  </r>
  <r>
    <n v="94"/>
    <x v="0"/>
    <x v="5"/>
    <s v="IT07010000"/>
    <s v="EF-DD-A Merck Data &amp; AI Organization"/>
    <m/>
    <x v="2"/>
    <x v="0"/>
    <x v="0"/>
    <x v="0"/>
    <s v="CLOSED"/>
    <b v="0"/>
    <s v="Joshua Cachola"/>
  </r>
  <r>
    <n v="95"/>
    <x v="0"/>
    <x v="5"/>
    <s v="IT07010100"/>
    <s v="EF-DD-AO Merck Data Office"/>
    <m/>
    <x v="2"/>
    <x v="0"/>
    <x v="0"/>
    <x v="0"/>
    <s v="CLOSED"/>
    <b v="0"/>
    <s v="Joshua Cachola"/>
  </r>
  <r>
    <n v="96"/>
    <x v="0"/>
    <x v="5"/>
    <s v="IT07010200"/>
    <s v="EF-DD-AX Data Management &amp; Analytics"/>
    <m/>
    <x v="2"/>
    <x v="0"/>
    <x v="0"/>
    <x v="0"/>
    <s v="CLOSED"/>
    <b v="0"/>
    <s v="Joshua Cachola"/>
  </r>
  <r>
    <n v="97"/>
    <x v="0"/>
    <x v="5"/>
    <s v="G000000244"/>
    <s v="EF-IT Information Technology_I"/>
    <m/>
    <x v="2"/>
    <x v="0"/>
    <x v="0"/>
    <x v="0"/>
    <s v="CLOSED"/>
    <b v="0"/>
    <s v="Joshua Cachola"/>
  </r>
  <r>
    <n v="98"/>
    <x v="0"/>
    <x v="5"/>
    <s v="G000000627"/>
    <s v="EF-IT-C Head Office &amp; CISO_I"/>
    <m/>
    <x v="2"/>
    <x v="0"/>
    <x v="0"/>
    <x v="0"/>
    <s v="CLOSED"/>
    <b v="0"/>
    <s v="Joshua Cachola"/>
  </r>
  <r>
    <n v="99"/>
    <x v="0"/>
    <x v="5"/>
    <s v="G000000247"/>
    <s v="EF-IT-A Application Technology_I"/>
    <m/>
    <x v="2"/>
    <x v="0"/>
    <x v="0"/>
    <x v="0"/>
    <s v="CLOSED"/>
    <b v="0"/>
    <s v="Joshua Cachola"/>
  </r>
  <r>
    <n v="100"/>
    <x v="0"/>
    <x v="5"/>
    <s v="G000000273"/>
    <s v="EF-IT-I Infrastructure Technology_I"/>
    <m/>
    <x v="2"/>
    <x v="0"/>
    <x v="0"/>
    <x v="0"/>
    <s v="CLOSED"/>
    <b v="0"/>
    <s v="Joshua Cachola"/>
  </r>
  <r>
    <n v="101"/>
    <x v="0"/>
    <x v="5"/>
    <s v="G000000318"/>
    <s v="EF-IT-E Digital, Data,&amp;IT Enab.Functions_I"/>
    <m/>
    <x v="2"/>
    <x v="0"/>
    <x v="0"/>
    <x v="0"/>
    <s v="CLOSED"/>
    <b v="0"/>
    <s v="Joshua Cachola"/>
  </r>
  <r>
    <n v="102"/>
    <x v="0"/>
    <x v="5"/>
    <s v="G000000744"/>
    <s v="EF-IT-X IT Special Topics_I"/>
    <m/>
    <x v="2"/>
    <x v="0"/>
    <x v="0"/>
    <x v="0"/>
    <s v="CLOSED"/>
    <b v="0"/>
    <s v="Joshua Cachola"/>
  </r>
  <r>
    <n v="103"/>
    <x v="0"/>
    <x v="5"/>
    <s v="G000000341"/>
    <s v="EF-IT-P Global ERP_I"/>
    <m/>
    <x v="2"/>
    <x v="0"/>
    <x v="0"/>
    <x v="0"/>
    <s v="CLOSED"/>
    <b v="0"/>
    <s v="Joshua Cachola"/>
  </r>
  <r>
    <n v="104"/>
    <x v="0"/>
    <x v="5"/>
    <s v="G000000751"/>
    <s v="EF-IT-YL Decentral LS_I"/>
    <m/>
    <x v="2"/>
    <x v="0"/>
    <x v="0"/>
    <x v="0"/>
    <s v="CLOSED"/>
    <b v="0"/>
    <s v="Joshua Cachola"/>
  </r>
  <r>
    <n v="105"/>
    <x v="0"/>
    <x v="5"/>
    <s v="G000000750"/>
    <s v="EF-IT-Y IT-Decentral_I"/>
    <m/>
    <x v="2"/>
    <x v="0"/>
    <x v="0"/>
    <x v="0"/>
    <s v="CLOSED"/>
    <b v="0"/>
    <s v="Joshua Cachola"/>
  </r>
  <r>
    <n v="106"/>
    <x v="0"/>
    <x v="5"/>
    <s v="IT06900000"/>
    <s v="EF-IT-Y IT-Decentral_I"/>
    <m/>
    <x v="2"/>
    <x v="0"/>
    <x v="0"/>
    <x v="0"/>
    <s v="CLOSED"/>
    <b v="0"/>
    <s v="Joshua Cachola"/>
  </r>
  <r>
    <n v="107"/>
    <x v="0"/>
    <x v="5"/>
    <s v="G000000727"/>
    <s v="EF-IT-G Governance &amp; Compliance_I"/>
    <m/>
    <x v="2"/>
    <x v="0"/>
    <x v="0"/>
    <x v="0"/>
    <s v="CLOSED"/>
    <b v="0"/>
    <s v="Joshua Cachola"/>
  </r>
  <r>
    <n v="108"/>
    <x v="0"/>
    <x v="5"/>
    <s v="H000004178"/>
    <s v="HC-BA-D Healthcare_I"/>
    <m/>
    <x v="2"/>
    <x v="0"/>
    <x v="0"/>
    <x v="0"/>
    <s v="CLOSED"/>
    <b v="0"/>
    <s v="Joshua Cachola"/>
  </r>
  <r>
    <n v="109"/>
    <x v="0"/>
    <x v="5"/>
    <s v="L000013389"/>
    <s v="LS-IT Life Science_I"/>
    <m/>
    <x v="2"/>
    <x v="0"/>
    <x v="0"/>
    <x v="0"/>
    <s v="CLOSED"/>
    <b v="0"/>
    <s v="Joshua Cachola"/>
  </r>
  <r>
    <n v="110"/>
    <x v="0"/>
    <x v="5"/>
    <s v="G000000243"/>
    <s v="EF-IT Information Technology"/>
    <m/>
    <x v="2"/>
    <x v="0"/>
    <x v="0"/>
    <x v="0"/>
    <s v="CLOSED"/>
    <b v="0"/>
    <s v="Joshua Cachola"/>
  </r>
  <r>
    <n v="111"/>
    <x v="0"/>
    <x v="5"/>
    <s v="G000000245"/>
    <s v="EF-IT-C Head Office &amp; CISO"/>
    <m/>
    <x v="2"/>
    <x v="0"/>
    <x v="0"/>
    <x v="0"/>
    <s v="CLOSED"/>
    <b v="0"/>
    <s v="Joshua Cachola"/>
  </r>
  <r>
    <n v="112"/>
    <x v="0"/>
    <x v="5"/>
    <s v="G000000246"/>
    <s v="EF-IT-A Application Technology"/>
    <m/>
    <x v="2"/>
    <x v="0"/>
    <x v="0"/>
    <x v="0"/>
    <s v="CLOSED"/>
    <b v="0"/>
    <s v="Joshua Cachola"/>
  </r>
  <r>
    <n v="113"/>
    <x v="0"/>
    <x v="5"/>
    <s v="G000000248"/>
    <s v="EF-IT-AO Application Mgmt"/>
    <m/>
    <x v="2"/>
    <x v="0"/>
    <x v="0"/>
    <x v="0"/>
    <s v="CLOSED"/>
    <b v="0"/>
    <s v="Joshua Cachola"/>
  </r>
  <r>
    <n v="114"/>
    <x v="0"/>
    <x v="5"/>
    <s v="G000000250"/>
    <s v="EF-IT-AE ERP Next"/>
    <m/>
    <x v="2"/>
    <x v="0"/>
    <x v="0"/>
    <x v="0"/>
    <s v="CLOSED"/>
    <b v="0"/>
    <s v="Joshua Cachola"/>
  </r>
  <r>
    <n v="115"/>
    <x v="0"/>
    <x v="5"/>
    <s v="G000000253"/>
    <s v="EF-IT-AM Manufacturing, SCM &amp; Quality"/>
    <m/>
    <x v="2"/>
    <x v="0"/>
    <x v="0"/>
    <x v="0"/>
    <s v="CLOSED"/>
    <b v="0"/>
    <s v="Joshua Cachola"/>
  </r>
  <r>
    <n v="116"/>
    <x v="0"/>
    <x v="5"/>
    <s v="G000000255"/>
    <s v="EF-IT-AR Apps R&amp;D"/>
    <m/>
    <x v="2"/>
    <x v="0"/>
    <x v="0"/>
    <x v="0"/>
    <s v="CLOSED"/>
    <b v="0"/>
    <s v="Joshua Cachola"/>
  </r>
  <r>
    <n v="117"/>
    <x v="0"/>
    <x v="5"/>
    <s v="G000000256"/>
    <s v="EF-IT-AS Apps M&amp;S"/>
    <m/>
    <x v="2"/>
    <x v="0"/>
    <x v="0"/>
    <x v="0"/>
    <s v="CLOSED"/>
    <b v="0"/>
    <s v="Joshua Cachola"/>
  </r>
  <r>
    <n v="118"/>
    <x v="0"/>
    <x v="5"/>
    <s v="G000000258"/>
    <s v="EF-IT-AA Corporate ERP Applications"/>
    <m/>
    <x v="2"/>
    <x v="0"/>
    <x v="0"/>
    <x v="0"/>
    <s v="CLOSED"/>
    <b v="0"/>
    <s v="Joshua Cachola"/>
  </r>
  <r>
    <n v="119"/>
    <x v="0"/>
    <x v="5"/>
    <s v="G000000736"/>
    <s v="EF-IT-AC Custom Apps &amp; New Technology"/>
    <m/>
    <x v="2"/>
    <x v="0"/>
    <x v="0"/>
    <x v="0"/>
    <s v="CLOSED"/>
    <b v="0"/>
    <s v="Joshua Cachola"/>
  </r>
  <r>
    <n v="120"/>
    <x v="0"/>
    <x v="5"/>
    <s v="G000000783"/>
    <s v="EF-IT-AX Data Mgmt and Analytics"/>
    <m/>
    <x v="2"/>
    <x v="0"/>
    <x v="0"/>
    <x v="0"/>
    <s v="CLOSED"/>
    <b v="0"/>
    <s v="Joshua Cachola"/>
  </r>
  <r>
    <n v="121"/>
    <x v="0"/>
    <x v="5"/>
    <s v="G000000893"/>
    <s v="EF-IT-AT IT-Automation"/>
    <m/>
    <x v="2"/>
    <x v="0"/>
    <x v="0"/>
    <x v="0"/>
    <s v="CLOSED"/>
    <b v="0"/>
    <s v="Joshua Cachola"/>
  </r>
  <r>
    <n v="122"/>
    <x v="0"/>
    <x v="5"/>
    <s v="G000001099"/>
    <s v="EF-IT-AZ Applications CoE"/>
    <m/>
    <x v="2"/>
    <x v="0"/>
    <x v="0"/>
    <x v="0"/>
    <s v="CLOSED"/>
    <b v="0"/>
    <s v="Joshua Cachola"/>
  </r>
  <r>
    <n v="123"/>
    <x v="0"/>
    <x v="5"/>
    <s v="G000001116"/>
    <s v="EF-IT-AF Group &amp; Local Applications "/>
    <m/>
    <x v="2"/>
    <x v="0"/>
    <x v="0"/>
    <x v="0"/>
    <s v="CLOSED"/>
    <b v="0"/>
    <s v="Joshua Cachola"/>
  </r>
  <r>
    <n v="124"/>
    <x v="0"/>
    <x v="5"/>
    <s v="G000001117"/>
    <s v="EF-IT-AI Merck Info Tech Centre India"/>
    <m/>
    <x v="2"/>
    <x v="0"/>
    <x v="0"/>
    <x v="0"/>
    <s v="CLOSED"/>
    <b v="0"/>
    <s v="Joshua Cachola"/>
  </r>
  <r>
    <n v="125"/>
    <x v="0"/>
    <x v="5"/>
    <s v="H000004177"/>
    <s v="HC-BA-D Healthcare"/>
    <m/>
    <x v="2"/>
    <x v="0"/>
    <x v="0"/>
    <x v="0"/>
    <s v="CLOSED"/>
    <b v="0"/>
    <s v="Joshua Cachola"/>
  </r>
  <r>
    <n v="126"/>
    <x v="0"/>
    <x v="5"/>
    <s v="H000004179"/>
    <s v="HC-BA-DP Healthcare PPM"/>
    <m/>
    <x v="2"/>
    <x v="0"/>
    <x v="0"/>
    <x v="0"/>
    <s v="CLOSED"/>
    <b v="0"/>
    <s v="Joshua Cachola"/>
  </r>
  <r>
    <n v="127"/>
    <x v="0"/>
    <x v="5"/>
    <s v="H000004182"/>
    <s v="HC-BA-DN North America &amp; IM Franchises"/>
    <m/>
    <x v="2"/>
    <x v="0"/>
    <x v="0"/>
    <x v="0"/>
    <s v="CLOSED"/>
    <b v="0"/>
    <s v="Joshua Cachola"/>
  </r>
  <r>
    <n v="128"/>
    <x v="0"/>
    <x v="5"/>
    <s v="H000004183"/>
    <s v="HC-BA-DI DDIT International Commercial"/>
    <m/>
    <x v="2"/>
    <x v="0"/>
    <x v="0"/>
    <x v="0"/>
    <s v="CLOSED"/>
    <b v="0"/>
    <s v="Joshua Cachola"/>
  </r>
  <r>
    <n v="129"/>
    <x v="0"/>
    <x v="5"/>
    <s v="H000004184"/>
    <s v="HC-BA-DR Healthcare R&amp;D"/>
    <m/>
    <x v="2"/>
    <x v="0"/>
    <x v="0"/>
    <x v="0"/>
    <s v="CLOSED"/>
    <b v="0"/>
    <s v="Joshua Cachola"/>
  </r>
  <r>
    <n v="130"/>
    <x v="0"/>
    <x v="5"/>
    <s v="H000004185"/>
    <s v="HC-BA-DG Digital, Data &amp; IT GHO"/>
    <m/>
    <x v="2"/>
    <x v="0"/>
    <x v="0"/>
    <x v="0"/>
    <s v="CLOSED"/>
    <b v="0"/>
    <s v="Joshua Cachola"/>
  </r>
  <r>
    <n v="131"/>
    <x v="0"/>
    <x v="5"/>
    <s v="H000004180"/>
    <s v="HC-BA-DC DDIT China Healthcare"/>
    <m/>
    <x v="2"/>
    <x v="0"/>
    <x v="0"/>
    <x v="0"/>
    <s v="CLOSED"/>
    <b v="0"/>
    <s v="Joshua Cachola"/>
  </r>
  <r>
    <n v="132"/>
    <x v="0"/>
    <x v="5"/>
    <s v="G000000272"/>
    <s v="EF-IT-I Infrastructure Technology"/>
    <m/>
    <x v="2"/>
    <x v="0"/>
    <x v="0"/>
    <x v="0"/>
    <s v="CLOSED"/>
    <b v="0"/>
    <s v="Joshua Cachola"/>
  </r>
  <r>
    <n v="133"/>
    <x v="0"/>
    <x v="5"/>
    <s v="G000000275"/>
    <s v="EF-IT-IP Portfolio &amp; Performance Mgmt"/>
    <m/>
    <x v="2"/>
    <x v="0"/>
    <x v="0"/>
    <x v="0"/>
    <s v="CLOSED"/>
    <b v="0"/>
    <s v="Joshua Cachola"/>
  </r>
  <r>
    <n v="134"/>
    <x v="0"/>
    <x v="5"/>
    <s v="G000000276"/>
    <s v="EF-IT-IK DC Management &amp; Cloud"/>
    <m/>
    <x v="2"/>
    <x v="0"/>
    <x v="0"/>
    <x v="0"/>
    <s v="CLOSED"/>
    <b v="0"/>
    <s v="Joshua Cachola"/>
  </r>
  <r>
    <n v="135"/>
    <x v="0"/>
    <x v="5"/>
    <s v="G000000277"/>
    <s v="EF-IT-ID Network Management"/>
    <m/>
    <x v="2"/>
    <x v="0"/>
    <x v="0"/>
    <x v="0"/>
    <s v="CLOSED"/>
    <b v="0"/>
    <s v="Joshua Cachola"/>
  </r>
  <r>
    <n v="136"/>
    <x v="0"/>
    <x v="5"/>
    <s v="G000000279"/>
    <s v="EF-IT-IF Digital Plant Infrastructure"/>
    <m/>
    <x v="2"/>
    <x v="0"/>
    <x v="0"/>
    <x v="0"/>
    <s v="CLOSED"/>
    <b v="0"/>
    <s v="Joshua Cachola"/>
  </r>
  <r>
    <n v="137"/>
    <x v="0"/>
    <x v="5"/>
    <s v="G000000282"/>
    <s v="EF-IT-IW Digital Workplace"/>
    <m/>
    <x v="2"/>
    <x v="0"/>
    <x v="0"/>
    <x v="0"/>
    <s v="CLOSED"/>
    <b v="0"/>
    <s v="Joshua Cachola"/>
  </r>
  <r>
    <n v="138"/>
    <x v="0"/>
    <x v="5"/>
    <s v="G000000895"/>
    <s v="EF-IT-IT Technology Office"/>
    <m/>
    <x v="2"/>
    <x v="0"/>
    <x v="0"/>
    <x v="0"/>
    <s v="CLOSED"/>
    <b v="0"/>
    <s v="Joshua Cachola"/>
  </r>
  <r>
    <n v="139"/>
    <x v="0"/>
    <x v="5"/>
    <s v="L000013388"/>
    <s v="LS-IT Life Science"/>
    <m/>
    <x v="2"/>
    <x v="0"/>
    <x v="0"/>
    <x v="0"/>
    <s v="CLOSED"/>
    <b v="0"/>
    <s v="Joshua Cachola"/>
  </r>
  <r>
    <n v="140"/>
    <x v="0"/>
    <x v="5"/>
    <s v="L000013396"/>
    <s v="LS-IT-E ERP Sales &amp; Distribution"/>
    <m/>
    <x v="2"/>
    <x v="0"/>
    <x v="0"/>
    <x v="0"/>
    <s v="CLOSED"/>
    <b v="0"/>
    <s v="Joshua Cachola"/>
  </r>
  <r>
    <n v="141"/>
    <x v="0"/>
    <x v="5"/>
    <s v="L000013395"/>
    <s v="LS-IT-D Digital Business &amp; Analytics"/>
    <m/>
    <x v="2"/>
    <x v="0"/>
    <x v="0"/>
    <x v="0"/>
    <s v="CLOSED"/>
    <b v="0"/>
    <s v="Joshua Cachola"/>
  </r>
  <r>
    <n v="142"/>
    <x v="0"/>
    <x v="5"/>
    <s v="L000013390"/>
    <s v="LS-IT-I Digital Plant &amp; Lab Operations"/>
    <m/>
    <x v="2"/>
    <x v="0"/>
    <x v="0"/>
    <x v="0"/>
    <s v="CLOSED"/>
    <b v="0"/>
    <s v="Joshua Cachola"/>
  </r>
  <r>
    <n v="143"/>
    <x v="0"/>
    <x v="5"/>
    <s v="L000013391"/>
    <s v="LS-IT-N Life Science ERP"/>
    <m/>
    <x v="2"/>
    <x v="0"/>
    <x v="0"/>
    <x v="0"/>
    <s v="CLOSED"/>
    <b v="0"/>
    <s v="Joshua Cachola"/>
  </r>
  <r>
    <n v="144"/>
    <x v="0"/>
    <x v="5"/>
    <s v="L000013392"/>
    <s v="LS-IT-P PMO-PME"/>
    <m/>
    <x v="2"/>
    <x v="0"/>
    <x v="0"/>
    <x v="0"/>
    <s v="CLOSED"/>
    <b v="0"/>
    <s v="Joshua Cachola"/>
  </r>
  <r>
    <n v="145"/>
    <x v="0"/>
    <x v="5"/>
    <s v="L000013397"/>
    <s v="LS-IT-M Supply Chain Planning&amp;Regulatory"/>
    <m/>
    <x v="2"/>
    <x v="0"/>
    <x v="0"/>
    <x v="0"/>
    <s v="CLOSED"/>
    <b v="0"/>
    <s v="Joshua Cachola"/>
  </r>
  <r>
    <n v="146"/>
    <x v="0"/>
    <x v="5"/>
    <s v="L000013393"/>
    <s v="LS-IT-T Marketing &amp; Commercial"/>
    <m/>
    <x v="2"/>
    <x v="0"/>
    <x v="0"/>
    <x v="0"/>
    <s v="CLOSED"/>
    <b v="0"/>
    <s v="Joshua Cachola"/>
  </r>
  <r>
    <n v="147"/>
    <x v="0"/>
    <x v="5"/>
    <s v="G000000305"/>
    <s v="EL-SC-I Electronics"/>
    <m/>
    <x v="2"/>
    <x v="0"/>
    <x v="0"/>
    <x v="0"/>
    <s v="CLOSED"/>
    <b v="0"/>
    <s v="Joshua Cachola"/>
  </r>
  <r>
    <n v="148"/>
    <x v="0"/>
    <x v="5"/>
    <s v="P000000760"/>
    <s v="EL-SC-ID BP Display Solutions"/>
    <m/>
    <x v="2"/>
    <x v="0"/>
    <x v="0"/>
    <x v="0"/>
    <s v="CLOSED"/>
    <b v="0"/>
    <s v="Joshua Cachola"/>
  </r>
  <r>
    <n v="149"/>
    <x v="0"/>
    <x v="5"/>
    <s v="P000000766"/>
    <s v="EL-SC-II BP Semiconductor"/>
    <m/>
    <x v="2"/>
    <x v="0"/>
    <x v="0"/>
    <x v="0"/>
    <s v="CLOSED"/>
    <b v="0"/>
    <s v="Joshua Cachola"/>
  </r>
  <r>
    <n v="150"/>
    <x v="0"/>
    <x v="5"/>
    <s v="P000000761"/>
    <s v="EL-SC-IO Electronics PPM"/>
    <m/>
    <x v="2"/>
    <x v="0"/>
    <x v="0"/>
    <x v="0"/>
    <s v="CLOSED"/>
    <b v="0"/>
    <s v="Joshua Cachola"/>
  </r>
  <r>
    <n v="151"/>
    <x v="0"/>
    <x v="5"/>
    <s v="P000000767"/>
    <s v="EL-SC-IN BP DS&amp;S"/>
    <m/>
    <x v="2"/>
    <x v="0"/>
    <x v="0"/>
    <x v="0"/>
    <s v="CLOSED"/>
    <b v="0"/>
    <s v="Joshua Cachola"/>
  </r>
  <r>
    <n v="152"/>
    <x v="0"/>
    <x v="5"/>
    <s v="P000000762"/>
    <s v="EL-SC-IS Electronics Systems"/>
    <m/>
    <x v="2"/>
    <x v="0"/>
    <x v="0"/>
    <x v="0"/>
    <s v="CLOSED"/>
    <b v="0"/>
    <s v="Joshua Cachola"/>
  </r>
  <r>
    <n v="153"/>
    <x v="0"/>
    <x v="5"/>
    <s v="P000000768"/>
    <s v="EL-SC-IT CIO Office"/>
    <m/>
    <x v="2"/>
    <x v="0"/>
    <x v="0"/>
    <x v="0"/>
    <s v="CLOSED"/>
    <b v="0"/>
    <s v="Joshua Cachola"/>
  </r>
  <r>
    <n v="154"/>
    <x v="0"/>
    <x v="5"/>
    <s v="P000000763"/>
    <s v="EL-SC-IP BP Surface Solutions"/>
    <m/>
    <x v="2"/>
    <x v="0"/>
    <x v="0"/>
    <x v="0"/>
    <s v="CLOSED"/>
    <b v="0"/>
    <s v="Joshua Cachola"/>
  </r>
  <r>
    <n v="155"/>
    <x v="0"/>
    <x v="5"/>
    <s v="P000000764"/>
    <s v="EL-SC-IR Electronics ERP"/>
    <m/>
    <x v="2"/>
    <x v="0"/>
    <x v="0"/>
    <x v="0"/>
    <s v="CLOSED"/>
    <b v="0"/>
    <s v="Joshua Cachola"/>
  </r>
  <r>
    <n v="156"/>
    <x v="0"/>
    <x v="5"/>
    <s v="P000000765"/>
    <s v="EL-SC-IE Electronics Processes"/>
    <m/>
    <x v="2"/>
    <x v="0"/>
    <x v="0"/>
    <x v="0"/>
    <s v="CLOSED"/>
    <b v="0"/>
    <s v="Joshua Cachola"/>
  </r>
  <r>
    <n v="157"/>
    <x v="0"/>
    <x v="5"/>
    <s v="G000000317"/>
    <s v="EF-IT-E Digital, Data,&amp;IT Enab.Functions"/>
    <m/>
    <x v="2"/>
    <x v="0"/>
    <x v="0"/>
    <x v="0"/>
    <s v="CLOSED"/>
    <b v="0"/>
    <s v="Joshua Cachola"/>
  </r>
  <r>
    <n v="158"/>
    <x v="0"/>
    <x v="5"/>
    <s v="G000000324"/>
    <s v="EF-IT-ET Portflio, Transformation &amp; Perf"/>
    <m/>
    <x v="2"/>
    <x v="0"/>
    <x v="0"/>
    <x v="0"/>
    <s v="CLOSED"/>
    <b v="0"/>
    <s v="Joshua Cachola"/>
  </r>
  <r>
    <n v="159"/>
    <x v="0"/>
    <x v="5"/>
    <s v="G000000325"/>
    <s v="EF-IT-EH Data, Digital &amp; IT - HR&amp;othr EF"/>
    <m/>
    <x v="2"/>
    <x v="0"/>
    <x v="0"/>
    <x v="0"/>
    <s v="CLOSED"/>
    <b v="0"/>
    <s v="Joshua Cachola"/>
  </r>
  <r>
    <n v="160"/>
    <x v="0"/>
    <x v="5"/>
    <s v="G000000786"/>
    <s v="EF-IT-EF Data, Digital &amp; IT  - Finance"/>
    <m/>
    <x v="2"/>
    <x v="0"/>
    <x v="0"/>
    <x v="0"/>
    <s v="CLOSED"/>
    <b v="0"/>
    <s v="Joshua Cachola"/>
  </r>
  <r>
    <n v="161"/>
    <x v="0"/>
    <x v="5"/>
    <s v="G000000787"/>
    <s v="EF-IT-EP Data, Digital &amp; IT - Procrment"/>
    <m/>
    <x v="2"/>
    <x v="0"/>
    <x v="0"/>
    <x v="0"/>
    <s v="CLOSED"/>
    <b v="0"/>
    <s v="Joshua Cachola"/>
  </r>
  <r>
    <n v="162"/>
    <x v="0"/>
    <x v="5"/>
    <s v="G000000788"/>
    <s v="EF-IT-EB Data, Digital &amp; IT - MBS "/>
    <m/>
    <x v="2"/>
    <x v="0"/>
    <x v="0"/>
    <x v="0"/>
    <s v="CLOSED"/>
    <b v="0"/>
    <s v="Joshua Cachola"/>
  </r>
  <r>
    <n v="163"/>
    <x v="0"/>
    <x v="5"/>
    <s v="G000000336"/>
    <s v="EF-IT-X IT Special Topics"/>
    <m/>
    <x v="2"/>
    <x v="0"/>
    <x v="0"/>
    <x v="0"/>
    <s v="CLOSED"/>
    <b v="0"/>
    <s v="Joshua Cachola"/>
  </r>
  <r>
    <n v="164"/>
    <x v="0"/>
    <x v="5"/>
    <s v="G000000337"/>
    <s v="EF-IT-XE Elevate IT"/>
    <m/>
    <x v="2"/>
    <x v="0"/>
    <x v="0"/>
    <x v="0"/>
    <s v="CLOSED"/>
    <b v="0"/>
    <s v="Joshua Cachola"/>
  </r>
  <r>
    <n v="165"/>
    <x v="0"/>
    <x v="5"/>
    <s v="G000000338"/>
    <s v="EF-IT-XS Integration"/>
    <m/>
    <x v="2"/>
    <x v="0"/>
    <x v="0"/>
    <x v="0"/>
    <s v="CLOSED"/>
    <b v="0"/>
    <s v="Joshua Cachola"/>
  </r>
  <r>
    <n v="166"/>
    <x v="0"/>
    <x v="5"/>
    <s v="G000000339"/>
    <s v="EF-IT-XV Various"/>
    <m/>
    <x v="2"/>
    <x v="0"/>
    <x v="0"/>
    <x v="0"/>
    <s v="CLOSED"/>
    <b v="0"/>
    <s v="Joshua Cachola"/>
  </r>
  <r>
    <n v="167"/>
    <x v="0"/>
    <x v="5"/>
    <s v="G000000340"/>
    <s v="EF-IT-P Global ERP"/>
    <m/>
    <x v="2"/>
    <x v="0"/>
    <x v="0"/>
    <x v="0"/>
    <s v="CLOSED"/>
    <b v="0"/>
    <s v="Joshua Cachola"/>
  </r>
  <r>
    <n v="168"/>
    <x v="0"/>
    <x v="5"/>
    <s v="G000000342"/>
    <s v="EF-IT-PC SAP Center of Competence"/>
    <m/>
    <x v="2"/>
    <x v="0"/>
    <x v="0"/>
    <x v="0"/>
    <s v="CLOSED"/>
    <b v="0"/>
    <s v="Joshua Cachola"/>
  </r>
  <r>
    <n v="169"/>
    <x v="0"/>
    <x v="5"/>
    <s v="G000000752"/>
    <s v="EF-IT-PM MGF ERP"/>
    <m/>
    <x v="2"/>
    <x v="0"/>
    <x v="0"/>
    <x v="0"/>
    <s v="CLOSED"/>
    <b v="0"/>
    <s v="Joshua Cachola"/>
  </r>
  <r>
    <n v="170"/>
    <x v="0"/>
    <x v="5"/>
    <s v="G000000726"/>
    <s v="EF-IT-G Governance &amp; Compliance"/>
    <m/>
    <x v="2"/>
    <x v="0"/>
    <x v="0"/>
    <x v="0"/>
    <s v="CLOSED"/>
    <b v="0"/>
    <s v="Joshua Cachola"/>
  </r>
  <r>
    <n v="171"/>
    <x v="0"/>
    <x v="5"/>
    <s v="G000000730"/>
    <s v="EF-IT-GT Service Continuity Management"/>
    <m/>
    <x v="2"/>
    <x v="0"/>
    <x v="0"/>
    <x v="0"/>
    <s v="CLOSED"/>
    <b v="0"/>
    <s v="Joshua Cachola"/>
  </r>
  <r>
    <n v="172"/>
    <x v="0"/>
    <x v="5"/>
    <s v="G000000785"/>
    <s v="EF-IT-GA IT Audit &amp; Quality"/>
    <m/>
    <x v="2"/>
    <x v="0"/>
    <x v="0"/>
    <x v="0"/>
    <s v="CLOSED"/>
    <b v="0"/>
    <s v="Joshua Cachola"/>
  </r>
  <r>
    <n v="173"/>
    <x v="0"/>
    <x v="5"/>
    <s v="G000000894"/>
    <s v="EF-IT-GS Service Management"/>
    <m/>
    <x v="2"/>
    <x v="0"/>
    <x v="0"/>
    <x v="0"/>
    <s v="CLOSED"/>
    <b v="0"/>
    <s v="Joshua Cachola"/>
  </r>
  <r>
    <n v="174"/>
    <x v="0"/>
    <x v="5"/>
    <s v="G000000789"/>
    <s v="EF-IT-S Strategy &amp; Transformation"/>
    <m/>
    <x v="2"/>
    <x v="0"/>
    <x v="0"/>
    <x v="0"/>
    <s v="CLOSED"/>
    <b v="0"/>
    <s v="Joshua Cachola"/>
  </r>
  <r>
    <n v="175"/>
    <x v="0"/>
    <x v="5"/>
    <s v="G000000835"/>
    <s v="EF-IT-SA Enterprise Architecture"/>
    <m/>
    <x v="2"/>
    <x v="0"/>
    <x v="0"/>
    <x v="0"/>
    <s v="CLOSED"/>
    <b v="0"/>
    <s v="Joshua Cachola"/>
  </r>
  <r>
    <n v="176"/>
    <x v="0"/>
    <x v="5"/>
    <s v="G000000837"/>
    <s v="EF-IT-SC IT Mergers &amp; Acquisitions"/>
    <m/>
    <x v="2"/>
    <x v="0"/>
    <x v="0"/>
    <x v="0"/>
    <s v="CLOSED"/>
    <b v="0"/>
    <s v="Joshua Cachola"/>
  </r>
  <r>
    <n v="177"/>
    <x v="0"/>
    <x v="5"/>
    <s v="G000000838"/>
    <s v="EF-IT-SD CIO Office &amp; Strategic Projects"/>
    <m/>
    <x v="2"/>
    <x v="0"/>
    <x v="0"/>
    <x v="0"/>
    <s v="CLOSED"/>
    <b v="0"/>
    <s v="Joshua Cachola"/>
  </r>
  <r>
    <n v="178"/>
    <x v="0"/>
    <x v="5"/>
    <s v="G000000839"/>
    <s v="EF-IT-SE Change Management"/>
    <m/>
    <x v="2"/>
    <x v="0"/>
    <x v="0"/>
    <x v="0"/>
    <s v="CLOSED"/>
    <b v="0"/>
    <s v="Joshua Cachola"/>
  </r>
  <r>
    <n v="179"/>
    <x v="0"/>
    <x v="5"/>
    <s v="G000000346"/>
    <s v="EF-IT-Y IT-Decentral"/>
    <m/>
    <x v="2"/>
    <x v="0"/>
    <x v="0"/>
    <x v="0"/>
    <s v="CLOSED"/>
    <b v="0"/>
    <s v="Joshua Cachola"/>
  </r>
  <r>
    <n v="180"/>
    <x v="0"/>
    <x v="5"/>
    <s v="G000000347"/>
    <s v="EF-IT-YL Decentral LS"/>
    <m/>
    <x v="2"/>
    <x v="0"/>
    <x v="0"/>
    <x v="0"/>
    <s v="CLOSED"/>
    <b v="0"/>
    <s v="Joshua Cachola"/>
  </r>
  <r>
    <n v="181"/>
    <x v="0"/>
    <x v="5"/>
    <s v="G000000348"/>
    <s v="EF-IT-YLT eCommerce Technology"/>
    <m/>
    <x v="2"/>
    <x v="0"/>
    <x v="0"/>
    <x v="0"/>
    <s v="CLOSED"/>
    <b v="0"/>
    <s v="Joshua Cachola"/>
  </r>
  <r>
    <n v="182"/>
    <x v="0"/>
    <x v="5"/>
    <s v="G000000349"/>
    <s v="EF-IT-YLM Digital Marketing"/>
    <m/>
    <x v="2"/>
    <x v="0"/>
    <x v="0"/>
    <x v="0"/>
    <s v="CLOSED"/>
    <b v="0"/>
    <s v="Joshua Cachola"/>
  </r>
  <r>
    <n v="183"/>
    <x v="0"/>
    <x v="5"/>
    <s v="G000000350"/>
    <s v="EF-IT-YLS B2B Catalog"/>
    <m/>
    <x v="2"/>
    <x v="0"/>
    <x v="0"/>
    <x v="0"/>
    <s v="CLOSED"/>
    <b v="0"/>
    <s v="Joshua Cachola"/>
  </r>
  <r>
    <n v="184"/>
    <x v="0"/>
    <x v="5"/>
    <s v="G000000351"/>
    <s v="EF-IT-YLQ Digital and Data Mgmt"/>
    <m/>
    <x v="2"/>
    <x v="0"/>
    <x v="0"/>
    <x v="0"/>
    <s v="CLOSED"/>
    <b v="0"/>
    <s v="Joshua Cachola"/>
  </r>
  <r>
    <n v="185"/>
    <x v="0"/>
    <x v="5"/>
    <s v="G000001118"/>
    <s v="EF-DD Merck Data &amp; Digital"/>
    <m/>
    <x v="2"/>
    <x v="0"/>
    <x v="0"/>
    <x v="0"/>
    <s v="CLOSED"/>
    <b v="0"/>
    <s v="Joshua Cachola"/>
  </r>
  <r>
    <n v="186"/>
    <x v="0"/>
    <x v="5"/>
    <s v="G000001119"/>
    <s v="EF-DD-A Merck Data &amp; AI Organization"/>
    <m/>
    <x v="2"/>
    <x v="0"/>
    <x v="0"/>
    <x v="0"/>
    <s v="CLOSED"/>
    <b v="0"/>
    <s v="Joshua Cachola"/>
  </r>
  <r>
    <n v="187"/>
    <x v="0"/>
    <x v="5"/>
    <s v="G000001120"/>
    <s v="EF-DD-AO Merck Data Office"/>
    <m/>
    <x v="2"/>
    <x v="0"/>
    <x v="0"/>
    <x v="0"/>
    <s v="CLOSED"/>
    <b v="0"/>
    <s v="Joshua Cachola"/>
  </r>
  <r>
    <n v="188"/>
    <x v="0"/>
    <x v="5"/>
    <s v="G000001121"/>
    <s v="EF-DD-AX Data Management &amp; Analytics"/>
    <m/>
    <x v="2"/>
    <x v="0"/>
    <x v="0"/>
    <x v="0"/>
    <s v="CLOSED"/>
    <b v="0"/>
    <s v="Joshua Cachola"/>
  </r>
  <r>
    <n v="189"/>
    <x v="0"/>
    <x v="6"/>
    <s v="H000004347"/>
    <s v="GB - SP Evobrutinib"/>
    <m/>
    <x v="2"/>
    <x v="0"/>
    <x v="0"/>
    <x v="1"/>
    <s v="CLOSED"/>
    <b v="0"/>
    <s v="Roland Earvin Combalicer"/>
  </r>
  <r>
    <n v="190"/>
    <x v="0"/>
    <x v="6"/>
    <s v="H000004348"/>
    <s v="GB - FF Evobrutinib"/>
    <m/>
    <x v="2"/>
    <x v="0"/>
    <x v="0"/>
    <x v="1"/>
    <s v="CLOSED"/>
    <b v="0"/>
    <s v="Roland Earvin Combalicer"/>
  </r>
  <r>
    <n v="191"/>
    <x v="0"/>
    <x v="6"/>
    <s v="H000004349"/>
    <s v="IE - SP Evobrutinib"/>
    <m/>
    <x v="2"/>
    <x v="0"/>
    <x v="0"/>
    <x v="1"/>
    <s v="CLOSED"/>
    <b v="0"/>
    <s v="Roland Earvin Combalicer"/>
  </r>
  <r>
    <n v="192"/>
    <x v="0"/>
    <x v="7"/>
    <s v="G000000367"/>
    <m/>
    <s v="O000000009"/>
    <x v="3"/>
    <x v="0"/>
    <x v="0"/>
    <x v="0"/>
    <s v="CLOSED"/>
    <b v="0"/>
    <s v="Marcus Morowski"/>
  </r>
  <r>
    <n v="193"/>
    <x v="0"/>
    <x v="7"/>
    <s v="G000000368"/>
    <m/>
    <s v="O000000009"/>
    <x v="3"/>
    <x v="0"/>
    <x v="0"/>
    <x v="0"/>
    <s v="CLOSED"/>
    <b v="0"/>
    <s v="Marcus Morowski"/>
  </r>
  <r>
    <n v="194"/>
    <x v="0"/>
    <x v="7"/>
    <s v="G000000403"/>
    <m/>
    <s v="O000000009"/>
    <x v="3"/>
    <x v="0"/>
    <x v="0"/>
    <x v="0"/>
    <s v="CLOSED"/>
    <b v="0"/>
    <s v="Marcus Morowski"/>
  </r>
  <r>
    <n v="195"/>
    <x v="0"/>
    <x v="7"/>
    <s v="G000000405"/>
    <m/>
    <s v="O000000009"/>
    <x v="3"/>
    <x v="0"/>
    <x v="0"/>
    <x v="0"/>
    <s v="CLOSED"/>
    <b v="0"/>
    <s v="Marcus Morowski"/>
  </r>
  <r>
    <n v="196"/>
    <x v="0"/>
    <x v="7"/>
    <s v="G000000406"/>
    <m/>
    <s v="O000000009"/>
    <x v="3"/>
    <x v="0"/>
    <x v="0"/>
    <x v="0"/>
    <s v="CLOSED"/>
    <b v="0"/>
    <s v="Marcus Morowski"/>
  </r>
  <r>
    <n v="197"/>
    <x v="0"/>
    <x v="7"/>
    <s v="G000000407"/>
    <m/>
    <s v="O000000009"/>
    <x v="3"/>
    <x v="0"/>
    <x v="0"/>
    <x v="0"/>
    <s v="CLOSED"/>
    <b v="0"/>
    <s v="Marcus Morowski"/>
  </r>
  <r>
    <n v="198"/>
    <x v="0"/>
    <x v="7"/>
    <s v="G000000408"/>
    <m/>
    <s v="O000000009"/>
    <x v="3"/>
    <x v="0"/>
    <x v="0"/>
    <x v="0"/>
    <s v="CLOSED"/>
    <b v="0"/>
    <s v="Marcus Morowski"/>
  </r>
  <r>
    <n v="199"/>
    <x v="0"/>
    <x v="7"/>
    <s v="G000000409"/>
    <m/>
    <s v="O000000009"/>
    <x v="3"/>
    <x v="0"/>
    <x v="0"/>
    <x v="0"/>
    <s v="CLOSED"/>
    <b v="0"/>
    <s v="Marcus Morowski"/>
  </r>
  <r>
    <n v="200"/>
    <x v="0"/>
    <x v="7"/>
    <s v="L000009976"/>
    <m/>
    <s v="O000000009"/>
    <x v="3"/>
    <x v="0"/>
    <x v="0"/>
    <x v="0"/>
    <s v="CLOSED"/>
    <b v="0"/>
    <s v="Marcus Morowski"/>
  </r>
  <r>
    <n v="201"/>
    <x v="0"/>
    <x v="7"/>
    <s v="G000000687"/>
    <m/>
    <s v="O000000009"/>
    <x v="3"/>
    <x v="0"/>
    <x v="0"/>
    <x v="0"/>
    <s v="CLOSED"/>
    <b v="0"/>
    <s v="Marcus Morowski"/>
  </r>
  <r>
    <n v="202"/>
    <x v="0"/>
    <x v="7"/>
    <s v="G000000688"/>
    <m/>
    <s v="O000000009"/>
    <x v="3"/>
    <x v="0"/>
    <x v="0"/>
    <x v="0"/>
    <s v="CLOSED"/>
    <b v="0"/>
    <s v="Marcus Morowski"/>
  </r>
  <r>
    <n v="203"/>
    <x v="0"/>
    <x v="7"/>
    <s v="G000000689"/>
    <m/>
    <s v="O000000009"/>
    <x v="3"/>
    <x v="0"/>
    <x v="0"/>
    <x v="0"/>
    <s v="CLOSED"/>
    <b v="0"/>
    <s v="Marcus Morowski"/>
  </r>
  <r>
    <n v="204"/>
    <x v="0"/>
    <x v="7"/>
    <s v="G000000690"/>
    <m/>
    <s v="O000000009"/>
    <x v="3"/>
    <x v="0"/>
    <x v="0"/>
    <x v="0"/>
    <s v="CLOSED"/>
    <b v="0"/>
    <s v="Marcus Morowski"/>
  </r>
  <r>
    <n v="205"/>
    <x v="0"/>
    <x v="7"/>
    <s v="G000000691"/>
    <m/>
    <s v="O000000009"/>
    <x v="3"/>
    <x v="0"/>
    <x v="0"/>
    <x v="0"/>
    <s v="CLOSED"/>
    <b v="0"/>
    <s v="Marcus Morowski"/>
  </r>
  <r>
    <n v="206"/>
    <x v="0"/>
    <x v="7"/>
    <s v="G000000692"/>
    <m/>
    <s v="O000000009"/>
    <x v="3"/>
    <x v="0"/>
    <x v="0"/>
    <x v="0"/>
    <s v="CLOSED"/>
    <b v="0"/>
    <s v="Marcus Morowski"/>
  </r>
  <r>
    <n v="207"/>
    <x v="0"/>
    <x v="7"/>
    <s v="G000000693"/>
    <m/>
    <s v="O000000009"/>
    <x v="3"/>
    <x v="0"/>
    <x v="0"/>
    <x v="0"/>
    <s v="CLOSED"/>
    <b v="0"/>
    <s v="Marcus Morowski"/>
  </r>
  <r>
    <n v="208"/>
    <x v="0"/>
    <x v="7"/>
    <s v="G000000694"/>
    <m/>
    <s v="O000000009"/>
    <x v="3"/>
    <x v="0"/>
    <x v="0"/>
    <x v="0"/>
    <s v="CLOSED"/>
    <b v="0"/>
    <s v="Marcus Morowski"/>
  </r>
  <r>
    <n v="209"/>
    <x v="0"/>
    <x v="7"/>
    <s v="G000000695"/>
    <m/>
    <s v="O000000009"/>
    <x v="3"/>
    <x v="0"/>
    <x v="0"/>
    <x v="0"/>
    <s v="CLOSED"/>
    <b v="0"/>
    <s v="Marcus Morowski"/>
  </r>
  <r>
    <n v="210"/>
    <x v="0"/>
    <x v="7"/>
    <s v="G000000696"/>
    <m/>
    <s v="O000000009"/>
    <x v="3"/>
    <x v="0"/>
    <x v="0"/>
    <x v="0"/>
    <s v="CLOSED"/>
    <b v="0"/>
    <s v="Marcus Morowski"/>
  </r>
  <r>
    <n v="211"/>
    <x v="0"/>
    <x v="7"/>
    <s v="G000001122"/>
    <m/>
    <s v="O000000009"/>
    <x v="3"/>
    <x v="0"/>
    <x v="0"/>
    <x v="0"/>
    <s v="CLOSED"/>
    <b v="0"/>
    <s v="Marcus Morowski"/>
  </r>
  <r>
    <n v="212"/>
    <x v="0"/>
    <x v="7"/>
    <s v="G000000522"/>
    <m/>
    <s v="O000000009"/>
    <x v="3"/>
    <x v="0"/>
    <x v="0"/>
    <x v="0"/>
    <s v="CLOSED"/>
    <b v="0"/>
    <s v="Marcus Morowski"/>
  </r>
  <r>
    <n v="213"/>
    <x v="0"/>
    <x v="7"/>
    <s v="G000000521"/>
    <m/>
    <s v="O000000009"/>
    <x v="3"/>
    <x v="0"/>
    <x v="0"/>
    <x v="0"/>
    <s v="CLOSED"/>
    <b v="0"/>
    <s v="Marcus Morowski"/>
  </r>
  <r>
    <n v="214"/>
    <x v="0"/>
    <x v="7"/>
    <s v="G000001092"/>
    <m/>
    <s v="O000000009"/>
    <x v="3"/>
    <x v="0"/>
    <x v="0"/>
    <x v="0"/>
    <s v="CLOSED"/>
    <b v="0"/>
    <s v="Marcus Morowski"/>
  </r>
  <r>
    <n v="215"/>
    <x v="0"/>
    <x v="7"/>
    <s v="G000000519"/>
    <m/>
    <s v="O000000009"/>
    <x v="3"/>
    <x v="0"/>
    <x v="0"/>
    <x v="0"/>
    <s v="CLOSED"/>
    <b v="0"/>
    <s v="Marcus Morowski"/>
  </r>
  <r>
    <n v="216"/>
    <x v="0"/>
    <x v="7"/>
    <s v="G000000520"/>
    <m/>
    <s v="O000000009"/>
    <x v="3"/>
    <x v="0"/>
    <x v="0"/>
    <x v="0"/>
    <s v="CLOSED"/>
    <b v="0"/>
    <s v="Marcus Morowski"/>
  </r>
  <r>
    <n v="217"/>
    <x v="0"/>
    <x v="7"/>
    <s v="G000000533"/>
    <m/>
    <s v="O000000009"/>
    <x v="3"/>
    <x v="0"/>
    <x v="0"/>
    <x v="0"/>
    <s v="CLOSED"/>
    <b v="0"/>
    <s v="Marcus Morowski"/>
  </r>
  <r>
    <n v="218"/>
    <x v="0"/>
    <x v="7"/>
    <s v="G000000536"/>
    <m/>
    <s v="O000000009"/>
    <x v="3"/>
    <x v="0"/>
    <x v="0"/>
    <x v="0"/>
    <s v="CLOSED"/>
    <b v="0"/>
    <s v="Marcus Morowski"/>
  </r>
  <r>
    <n v="219"/>
    <x v="0"/>
    <x v="7"/>
    <s v="G000000534"/>
    <m/>
    <s v="O000000009"/>
    <x v="3"/>
    <x v="0"/>
    <x v="0"/>
    <x v="0"/>
    <s v="CLOSED"/>
    <b v="0"/>
    <s v="Marcus Morowski"/>
  </r>
  <r>
    <n v="220"/>
    <x v="0"/>
    <x v="7"/>
    <s v="G000000494"/>
    <m/>
    <s v="O000000009"/>
    <x v="3"/>
    <x v="0"/>
    <x v="0"/>
    <x v="0"/>
    <s v="CLOSED"/>
    <b v="0"/>
    <s v="Marcus Morowski"/>
  </r>
  <r>
    <n v="221"/>
    <x v="0"/>
    <x v="7"/>
    <s v="G000000524"/>
    <m/>
    <s v="O000000009"/>
    <x v="3"/>
    <x v="0"/>
    <x v="0"/>
    <x v="0"/>
    <s v="CLOSED"/>
    <b v="0"/>
    <s v="Marcus Morowski"/>
  </r>
  <r>
    <n v="222"/>
    <x v="0"/>
    <x v="7"/>
    <s v="G000000493"/>
    <m/>
    <s v="O000000009"/>
    <x v="3"/>
    <x v="0"/>
    <x v="0"/>
    <x v="0"/>
    <s v="CLOSED"/>
    <b v="0"/>
    <s v="Marcus Morowski"/>
  </r>
  <r>
    <n v="223"/>
    <x v="0"/>
    <x v="7"/>
    <s v="G000000423"/>
    <m/>
    <s v="O000000009"/>
    <x v="3"/>
    <x v="0"/>
    <x v="0"/>
    <x v="0"/>
    <s v="CLOSED"/>
    <b v="0"/>
    <s v="Marcus Morowski"/>
  </r>
  <r>
    <n v="224"/>
    <x v="0"/>
    <x v="7"/>
    <s v="G000000424"/>
    <m/>
    <s v="O000000009"/>
    <x v="3"/>
    <x v="0"/>
    <x v="0"/>
    <x v="0"/>
    <s v="CLOSED"/>
    <b v="0"/>
    <s v="Marcus Morowski"/>
  </r>
  <r>
    <n v="225"/>
    <x v="0"/>
    <x v="7"/>
    <s v="G000001100"/>
    <m/>
    <s v="O000000009"/>
    <x v="3"/>
    <x v="0"/>
    <x v="0"/>
    <x v="0"/>
    <s v="CLOSED"/>
    <b v="0"/>
    <s v="Marcus Morowski"/>
  </r>
  <r>
    <n v="226"/>
    <x v="0"/>
    <x v="7"/>
    <s v="G000001091"/>
    <m/>
    <s v="O000000009"/>
    <x v="3"/>
    <x v="0"/>
    <x v="0"/>
    <x v="0"/>
    <s v="CLOSED"/>
    <b v="0"/>
    <s v="Marcus Morowski"/>
  </r>
  <r>
    <n v="227"/>
    <x v="0"/>
    <x v="7"/>
    <s v="G000001088"/>
    <m/>
    <s v="O000000009"/>
    <x v="3"/>
    <x v="0"/>
    <x v="0"/>
    <x v="0"/>
    <s v="CLOSED"/>
    <b v="0"/>
    <s v="Marcus Morowski"/>
  </r>
  <r>
    <n v="228"/>
    <x v="0"/>
    <x v="7"/>
    <s v="G000001077"/>
    <m/>
    <s v="O000000009"/>
    <x v="3"/>
    <x v="0"/>
    <x v="0"/>
    <x v="0"/>
    <s v="CLOSED"/>
    <b v="0"/>
    <s v="Marcus Morowski"/>
  </r>
  <r>
    <n v="229"/>
    <x v="0"/>
    <x v="7"/>
    <s v="G000001087"/>
    <m/>
    <s v="O000000009"/>
    <x v="3"/>
    <x v="0"/>
    <x v="0"/>
    <x v="0"/>
    <s v="CLOSED"/>
    <b v="0"/>
    <s v="Marcus Morowski"/>
  </r>
  <r>
    <n v="230"/>
    <x v="0"/>
    <x v="7"/>
    <s v="G000001019"/>
    <m/>
    <s v="O000000009"/>
    <x v="3"/>
    <x v="0"/>
    <x v="0"/>
    <x v="0"/>
    <s v="CLOSED"/>
    <b v="0"/>
    <s v="Marcus Morowski"/>
  </r>
  <r>
    <n v="231"/>
    <x v="0"/>
    <x v="7"/>
    <s v="G000001089"/>
    <m/>
    <s v="O000000009"/>
    <x v="3"/>
    <x v="0"/>
    <x v="0"/>
    <x v="0"/>
    <s v="CLOSED"/>
    <b v="0"/>
    <s v="Marcus Morowski"/>
  </r>
  <r>
    <n v="232"/>
    <x v="0"/>
    <x v="7"/>
    <s v="G000000420"/>
    <m/>
    <s v="O000000009"/>
    <x v="3"/>
    <x v="0"/>
    <x v="0"/>
    <x v="0"/>
    <s v="CLOSED"/>
    <b v="0"/>
    <s v="Marcus Morowski"/>
  </r>
  <r>
    <n v="233"/>
    <x v="0"/>
    <x v="7"/>
    <s v="G000000419"/>
    <m/>
    <s v="O000000009"/>
    <x v="3"/>
    <x v="0"/>
    <x v="0"/>
    <x v="0"/>
    <s v="CLOSED"/>
    <b v="0"/>
    <s v="Marcus Morowski"/>
  </r>
  <r>
    <n v="234"/>
    <x v="0"/>
    <x v="7"/>
    <s v="G000001009"/>
    <m/>
    <s v="O000000009"/>
    <x v="3"/>
    <x v="0"/>
    <x v="0"/>
    <x v="0"/>
    <s v="CLOSED"/>
    <b v="0"/>
    <s v="Marcus Morowski"/>
  </r>
  <r>
    <n v="235"/>
    <x v="0"/>
    <x v="7"/>
    <s v="G000001012"/>
    <m/>
    <s v="O000000009"/>
    <x v="3"/>
    <x v="0"/>
    <x v="0"/>
    <x v="0"/>
    <s v="CLOSED"/>
    <b v="0"/>
    <s v="Marcus Morowski"/>
  </r>
  <r>
    <n v="236"/>
    <x v="0"/>
    <x v="7"/>
    <s v="G000001014"/>
    <m/>
    <s v="O000000009"/>
    <x v="3"/>
    <x v="0"/>
    <x v="0"/>
    <x v="0"/>
    <s v="CLOSED"/>
    <b v="0"/>
    <s v="Marcus Morowski"/>
  </r>
  <r>
    <n v="237"/>
    <x v="0"/>
    <x v="7"/>
    <s v="G000001027"/>
    <m/>
    <s v="O000000009"/>
    <x v="3"/>
    <x v="0"/>
    <x v="0"/>
    <x v="0"/>
    <s v="CLOSED"/>
    <b v="0"/>
    <s v="Marcus Morowski"/>
  </r>
  <r>
    <n v="238"/>
    <x v="0"/>
    <x v="7"/>
    <s v="G000000492"/>
    <m/>
    <s v="O000000009"/>
    <x v="3"/>
    <x v="0"/>
    <x v="0"/>
    <x v="0"/>
    <s v="CLOSED"/>
    <b v="0"/>
    <s v="Marcus Morowski"/>
  </r>
  <r>
    <n v="239"/>
    <x v="0"/>
    <x v="7"/>
    <s v="G000001069"/>
    <m/>
    <s v="G000000418"/>
    <x v="1"/>
    <x v="0"/>
    <x v="0"/>
    <x v="0"/>
    <s v="CLOSED"/>
    <b v="0"/>
    <s v="Marcus Morowski"/>
  </r>
  <r>
    <n v="240"/>
    <x v="0"/>
    <x v="7"/>
    <s v="G000001032"/>
    <m/>
    <s v="G000001006"/>
    <x v="1"/>
    <x v="0"/>
    <x v="0"/>
    <x v="0"/>
    <s v="CLOSED"/>
    <b v="0"/>
    <s v="Marcus Morowski"/>
  </r>
  <r>
    <n v="241"/>
    <x v="0"/>
    <x v="7"/>
    <s v="G000001065"/>
    <m/>
    <s v="G000001007"/>
    <x v="1"/>
    <x v="0"/>
    <x v="0"/>
    <x v="0"/>
    <s v="CLOSED"/>
    <b v="0"/>
    <s v="Marcus Morowski"/>
  </r>
  <r>
    <n v="242"/>
    <x v="0"/>
    <x v="7"/>
    <s v="G000001066"/>
    <m/>
    <s v="G000001007"/>
    <x v="1"/>
    <x v="0"/>
    <x v="0"/>
    <x v="0"/>
    <s v="CLOSED"/>
    <b v="0"/>
    <s v="Marcus Morowski"/>
  </r>
  <r>
    <n v="243"/>
    <x v="0"/>
    <x v="7"/>
    <s v="G000000394"/>
    <m/>
    <s v="G000000432"/>
    <x v="1"/>
    <x v="0"/>
    <x v="0"/>
    <x v="0"/>
    <s v="CLOSED"/>
    <b v="0"/>
    <s v="Marcus Morowski"/>
  </r>
  <r>
    <n v="244"/>
    <x v="0"/>
    <x v="7"/>
    <s v="G000000946"/>
    <m/>
    <s v="G000000523"/>
    <x v="1"/>
    <x v="0"/>
    <x v="0"/>
    <x v="0"/>
    <s v="CLOSED"/>
    <b v="0"/>
    <s v="Marcus Morowski"/>
  </r>
  <r>
    <n v="245"/>
    <x v="0"/>
    <x v="7"/>
    <s v="G000001127"/>
    <s v="SM-ET Material Costs"/>
    <s v="G000000354"/>
    <x v="0"/>
    <x v="0"/>
    <x v="0"/>
    <x v="0"/>
    <s v="CLOSED"/>
    <b v="0"/>
    <s v="Marcus Morowski"/>
  </r>
  <r>
    <n v="246"/>
    <x v="0"/>
    <x v="7"/>
    <s v="G000000365"/>
    <s v="SM-L Lab Services"/>
    <m/>
    <x v="2"/>
    <x v="0"/>
    <x v="0"/>
    <x v="0"/>
    <s v="CLOSED"/>
    <b v="0"/>
    <s v="Marcus Morowski"/>
  </r>
  <r>
    <n v="247"/>
    <x v="0"/>
    <x v="7"/>
    <s v="G000000366"/>
    <s v="SM-L Lab Services"/>
    <m/>
    <x v="2"/>
    <x v="0"/>
    <x v="0"/>
    <x v="0"/>
    <s v="CLOSED"/>
    <b v="0"/>
    <s v="Marcus Morowski"/>
  </r>
  <r>
    <n v="248"/>
    <x v="0"/>
    <x v="7"/>
    <s v="G000000370 "/>
    <s v="SM-LO Lab. Op. Eng"/>
    <m/>
    <x v="2"/>
    <x v="0"/>
    <x v="0"/>
    <x v="0"/>
    <s v="CLOSED"/>
    <b v="0"/>
    <s v="Marcus Morowski"/>
  </r>
  <r>
    <n v="249"/>
    <x v="0"/>
    <x v="7"/>
    <s v="G000000384"/>
    <s v="SM-LT w/o Material Costs"/>
    <m/>
    <x v="2"/>
    <x v="0"/>
    <x v="0"/>
    <x v="0"/>
    <s v="CLOSED"/>
    <b v="0"/>
    <s v="Marcus Morowski"/>
  </r>
  <r>
    <n v="250"/>
    <x v="0"/>
    <x v="7"/>
    <s v="G000000383"/>
    <s v="SM-LT Material Costs"/>
    <m/>
    <x v="2"/>
    <x v="0"/>
    <x v="0"/>
    <x v="0"/>
    <s v="CLOSED"/>
    <b v="0"/>
    <s v="Marcus Morowski"/>
  </r>
  <r>
    <n v="251"/>
    <x v="0"/>
    <x v="7"/>
    <s v="G000000461"/>
    <s v="SM-D Strategy Realization &amp; Enablement "/>
    <m/>
    <x v="2"/>
    <x v="0"/>
    <x v="0"/>
    <x v="0"/>
    <s v="CLOSED"/>
    <b v="0"/>
    <s v="Marcus Morowski"/>
  </r>
  <r>
    <n v="252"/>
    <x v="0"/>
    <x v="7"/>
    <s v="G000000462"/>
    <s v="SM-D Strategy Realization &amp; Enablement "/>
    <m/>
    <x v="2"/>
    <x v="0"/>
    <x v="0"/>
    <x v="0"/>
    <s v="CLOSED"/>
    <b v="0"/>
    <s v="Marcus Morowski"/>
  </r>
  <r>
    <n v="253"/>
    <x v="0"/>
    <x v="7"/>
    <s v="G000000463"/>
    <s v="SM-D Business Excellence"/>
    <m/>
    <x v="2"/>
    <x v="0"/>
    <x v="0"/>
    <x v="0"/>
    <s v="CLOSED"/>
    <b v="0"/>
    <s v="Marcus Morowski"/>
  </r>
  <r>
    <n v="254"/>
    <x v="0"/>
    <x v="7"/>
    <s v="G000000466"/>
    <s v="SM-DC Strategic Contracting"/>
    <m/>
    <x v="2"/>
    <x v="0"/>
    <x v="0"/>
    <x v="0"/>
    <s v="CLOSED"/>
    <b v="0"/>
    <s v="Marcus Morowski"/>
  </r>
  <r>
    <n v="255"/>
    <x v="0"/>
    <x v="7"/>
    <s v="G000000470"/>
    <s v="SM-DQ Quality Management"/>
    <m/>
    <x v="2"/>
    <x v="0"/>
    <x v="0"/>
    <x v="0"/>
    <s v="CLOSED"/>
    <b v="0"/>
    <s v="Marcus Morowski"/>
  </r>
  <r>
    <n v="256"/>
    <x v="0"/>
    <x v="7"/>
    <s v="G000000473"/>
    <s v="SM-DD Data &amp; Digital Enablement"/>
    <m/>
    <x v="2"/>
    <x v="0"/>
    <x v="0"/>
    <x v="0"/>
    <s v="CLOSED"/>
    <b v="0"/>
    <s v="Marcus Morowski"/>
  </r>
  <r>
    <n v="257"/>
    <x v="0"/>
    <x v="7"/>
    <s v="G000000868"/>
    <s v="SM-DP People, Change &amp; Comms."/>
    <m/>
    <x v="2"/>
    <x v="0"/>
    <x v="0"/>
    <x v="0"/>
    <s v="CLOSED"/>
    <b v="0"/>
    <s v="Marcus Morowski"/>
  </r>
  <r>
    <n v="258"/>
    <x v="0"/>
    <x v="7"/>
    <s v="G000000850"/>
    <s v="SM-G MRE"/>
    <m/>
    <x v="2"/>
    <x v="0"/>
    <x v="0"/>
    <x v="0"/>
    <s v="CLOSED"/>
    <b v="0"/>
    <s v="Marcus Morowski"/>
  </r>
  <r>
    <n v="259"/>
    <x v="0"/>
    <x v="7"/>
    <s v="G000000410"/>
    <s v="SM-I Infrastructure Services"/>
    <m/>
    <x v="2"/>
    <x v="0"/>
    <x v="0"/>
    <x v="0"/>
    <s v="CLOSED"/>
    <b v="0"/>
    <s v="Marcus Morowski"/>
  </r>
  <r>
    <n v="260"/>
    <x v="0"/>
    <x v="7"/>
    <s v="G000000412"/>
    <s v="SM-I L3"/>
    <m/>
    <x v="2"/>
    <x v="0"/>
    <x v="0"/>
    <x v="0"/>
    <s v="CLOSED"/>
    <b v="0"/>
    <s v="Marcus Morowski"/>
  </r>
  <r>
    <n v="261"/>
    <x v="0"/>
    <x v="7"/>
    <s v="G000000897"/>
    <s v="SM-IU Utilitiy Operations"/>
    <m/>
    <x v="2"/>
    <x v="0"/>
    <x v="0"/>
    <x v="0"/>
    <s v="CLOSED"/>
    <b v="0"/>
    <s v="Marcus Morowski"/>
  </r>
  <r>
    <n v="262"/>
    <x v="0"/>
    <x v="7"/>
    <s v="G000000909"/>
    <s v="SM-IU Energy Buildings"/>
    <m/>
    <x v="2"/>
    <x v="0"/>
    <x v="0"/>
    <x v="0"/>
    <s v="CLOSED"/>
    <b v="0"/>
    <s v="Marcus Morowski"/>
  </r>
  <r>
    <n v="263"/>
    <x v="0"/>
    <x v="7"/>
    <s v="G000000913"/>
    <s v="SM-IVW Waste &amp; Transport Services"/>
    <m/>
    <x v="2"/>
    <x v="0"/>
    <x v="0"/>
    <x v="0"/>
    <s v="CLOSED"/>
    <b v="0"/>
    <s v="Marcus Morowski"/>
  </r>
  <r>
    <n v="264"/>
    <x v="0"/>
    <x v="7"/>
    <s v="G000000914"/>
    <s v="SM-IVW Buildings"/>
    <m/>
    <x v="2"/>
    <x v="0"/>
    <x v="0"/>
    <x v="0"/>
    <s v="CLOSED"/>
    <b v="0"/>
    <s v="Marcus Morowski"/>
  </r>
  <r>
    <n v="265"/>
    <x v="0"/>
    <x v="7"/>
    <s v="G000000915"/>
    <s v="SM-IVI Internal Transport"/>
    <m/>
    <x v="2"/>
    <x v="0"/>
    <x v="0"/>
    <x v="0"/>
    <s v="CLOSED"/>
    <b v="0"/>
    <s v="Marcus Morowski"/>
  </r>
  <r>
    <n v="266"/>
    <x v="0"/>
    <x v="7"/>
    <s v="G000000916"/>
    <s v="SM-IVV Vehicle Services"/>
    <m/>
    <x v="2"/>
    <x v="0"/>
    <x v="0"/>
    <x v="0"/>
    <s v="CLOSED"/>
    <b v="0"/>
    <s v="Marcus Morowski"/>
  </r>
  <r>
    <n v="267"/>
    <x v="0"/>
    <x v="7"/>
    <s v="G000000917"/>
    <s v="SM-IVV Material Costs"/>
    <m/>
    <x v="2"/>
    <x v="0"/>
    <x v="0"/>
    <x v="0"/>
    <s v="CLOSED"/>
    <b v="0"/>
    <s v="Marcus Morowski"/>
  </r>
  <r>
    <n v="268"/>
    <x v="0"/>
    <x v="7"/>
    <s v="G000000918"/>
    <s v="SM-IVM Material Management"/>
    <m/>
    <x v="2"/>
    <x v="0"/>
    <x v="0"/>
    <x v="0"/>
    <s v="CLOSED"/>
    <b v="0"/>
    <s v="Marcus Morowski"/>
  </r>
  <r>
    <n v="269"/>
    <x v="0"/>
    <x v="7"/>
    <s v="G000000919"/>
    <s v="SM-IVM Technical Warehouse"/>
    <m/>
    <x v="2"/>
    <x v="0"/>
    <x v="0"/>
    <x v="0"/>
    <s v="CLOSED"/>
    <b v="0"/>
    <s v="Marcus Morowski"/>
  </r>
  <r>
    <n v="270"/>
    <x v="0"/>
    <x v="7"/>
    <s v="G000000920"/>
    <s v="SM-IVV Allocation CCs"/>
    <m/>
    <x v="2"/>
    <x v="0"/>
    <x v="0"/>
    <x v="0"/>
    <s v="CLOSED"/>
    <b v="0"/>
    <s v="Marcus Morowski"/>
  </r>
  <r>
    <n v="271"/>
    <x v="0"/>
    <x v="7"/>
    <s v="G000000922"/>
    <s v="SM-IPC/ IPE/ IPI/ IPM/ IPP"/>
    <m/>
    <x v="2"/>
    <x v="0"/>
    <x v="0"/>
    <x v="0"/>
    <s v="CLOSED"/>
    <b v="0"/>
    <s v="Marcus Morowski"/>
  </r>
  <r>
    <n v="272"/>
    <x v="0"/>
    <x v="7"/>
    <s v="G000000923"/>
    <s v="SM-IE External Energy Costs D"/>
    <m/>
    <x v="2"/>
    <x v="0"/>
    <x v="0"/>
    <x v="0"/>
    <s v="CLOSED"/>
    <b v="0"/>
    <s v="Marcus Morowski"/>
  </r>
  <r>
    <n v="273"/>
    <x v="0"/>
    <x v="7"/>
    <s v="G000000924"/>
    <s v="SM-IE Energy Allocation DA"/>
    <m/>
    <x v="2"/>
    <x v="0"/>
    <x v="0"/>
    <x v="0"/>
    <s v="CLOSED"/>
    <b v="0"/>
    <s v="Marcus Morowski"/>
  </r>
  <r>
    <n v="274"/>
    <x v="0"/>
    <x v="7"/>
    <s v="G000000925"/>
    <s v="SM-IE Headcount &amp; NDD"/>
    <m/>
    <x v="2"/>
    <x v="0"/>
    <x v="0"/>
    <x v="0"/>
    <s v="CLOSED"/>
    <b v="0"/>
    <s v="Marcus Morowski"/>
  </r>
  <r>
    <n v="275"/>
    <x v="0"/>
    <x v="7"/>
    <s v="G000000891"/>
    <s v="SM-HE HQ Engineering"/>
    <m/>
    <x v="2"/>
    <x v="0"/>
    <x v="0"/>
    <x v="0"/>
    <s v="CLOSED"/>
    <b v="0"/>
    <s v="Marcus Morowski"/>
  </r>
  <r>
    <n v="276"/>
    <x v="0"/>
    <x v="7"/>
    <s v="G000000892"/>
    <s v="SM-HE HX Executive Services"/>
    <m/>
    <x v="2"/>
    <x v="0"/>
    <x v="0"/>
    <x v="0"/>
    <s v="CLOSED"/>
    <b v="0"/>
    <s v="Marcus Morowski"/>
  </r>
  <r>
    <n v="277"/>
    <x v="0"/>
    <x v="7"/>
    <s v="G000000372"/>
    <s v="SM-P Plant Maintenance Services"/>
    <m/>
    <x v="2"/>
    <x v="0"/>
    <x v="0"/>
    <x v="0"/>
    <s v="CLOSED"/>
    <b v="0"/>
    <s v="Marcus Morowski"/>
  </r>
  <r>
    <n v="278"/>
    <x v="0"/>
    <x v="7"/>
    <s v="G000000374"/>
    <s v="SM-P Material Costs"/>
    <m/>
    <x v="2"/>
    <x v="0"/>
    <x v="0"/>
    <x v="0"/>
    <s v="CLOSED"/>
    <b v="0"/>
    <s v="Marcus Morowski"/>
  </r>
  <r>
    <n v="279"/>
    <x v="0"/>
    <x v="7"/>
    <s v="G000000873"/>
    <s v="SM-P Others"/>
    <m/>
    <x v="2"/>
    <x v="0"/>
    <x v="0"/>
    <x v="0"/>
    <s v="CLOSED"/>
    <b v="0"/>
    <s v="Marcus Morowski"/>
  </r>
  <r>
    <n v="280"/>
    <x v="0"/>
    <x v="7"/>
    <s v="G000000385"/>
    <s v="SM-PB Building Technologies"/>
    <m/>
    <x v="2"/>
    <x v="0"/>
    <x v="0"/>
    <x v="0"/>
    <s v="CLOSED"/>
    <b v="0"/>
    <s v="Marcus Morowski"/>
  </r>
  <r>
    <n v="281"/>
    <x v="0"/>
    <x v="7"/>
    <s v="G000000389"/>
    <s v="SM-PM Mechanical Technologies"/>
    <m/>
    <x v="2"/>
    <x v="0"/>
    <x v="0"/>
    <x v="0"/>
    <s v="CLOSED"/>
    <b v="0"/>
    <s v="Marcus Morowski"/>
  </r>
  <r>
    <n v="282"/>
    <x v="0"/>
    <x v="7"/>
    <s v="G000000393"/>
    <s v="SM-EA Automation &amp; Robotics"/>
    <m/>
    <x v="2"/>
    <x v="0"/>
    <x v="0"/>
    <x v="0"/>
    <s v="CLOSED"/>
    <b v="0"/>
    <s v="Marcus Morowski"/>
  </r>
  <r>
    <n v="283"/>
    <x v="0"/>
    <x v="7"/>
    <s v="G000000386"/>
    <s v="SM-PB Building Technologies_I"/>
    <m/>
    <x v="2"/>
    <x v="0"/>
    <x v="0"/>
    <x v="0"/>
    <s v="CLOSED"/>
    <b v="0"/>
    <s v="Marcus Morowski"/>
  </r>
  <r>
    <n v="284"/>
    <x v="0"/>
    <x v="7"/>
    <s v="G000000387"/>
    <s v="SM-PB Material Costs"/>
    <m/>
    <x v="2"/>
    <x v="0"/>
    <x v="0"/>
    <x v="0"/>
    <s v="CLOSED"/>
    <b v="0"/>
    <s v="Marcus Morowski"/>
  </r>
  <r>
    <n v="285"/>
    <x v="0"/>
    <x v="7"/>
    <s v="G000000388"/>
    <s v="SM-PB Personnel Costs"/>
    <m/>
    <x v="2"/>
    <x v="0"/>
    <x v="0"/>
    <x v="0"/>
    <s v="CLOSED"/>
    <b v="0"/>
    <s v="Marcus Morowski"/>
  </r>
  <r>
    <n v="286"/>
    <x v="0"/>
    <x v="7"/>
    <s v="G000000390"/>
    <s v="SM-EM Mechanical Techn._I"/>
    <m/>
    <x v="2"/>
    <x v="0"/>
    <x v="0"/>
    <x v="0"/>
    <s v="CLOSED"/>
    <b v="0"/>
    <s v="Marcus Morowski"/>
  </r>
  <r>
    <n v="287"/>
    <x v="0"/>
    <x v="7"/>
    <s v="G000000391"/>
    <s v="SM-EM Material Costs"/>
    <m/>
    <x v="2"/>
    <x v="0"/>
    <x v="0"/>
    <x v="0"/>
    <s v="CLOSED"/>
    <b v="0"/>
    <s v="Marcus Morowski"/>
  </r>
  <r>
    <n v="288"/>
    <x v="0"/>
    <x v="7"/>
    <s v="G000000392"/>
    <s v="SM-EM w/o Material Costs"/>
    <m/>
    <x v="2"/>
    <x v="0"/>
    <x v="0"/>
    <x v="0"/>
    <s v="CLOSED"/>
    <b v="0"/>
    <s v="Marcus Morowski"/>
  </r>
  <r>
    <n v="289"/>
    <x v="0"/>
    <x v="7"/>
    <s v="G000000516"/>
    <s v="SM-RR RE-FM Operations"/>
    <m/>
    <x v="2"/>
    <x v="0"/>
    <x v="0"/>
    <x v="0"/>
    <s v="CLOSED"/>
    <b v="0"/>
    <s v="Marcus Morowski"/>
  </r>
  <r>
    <n v="290"/>
    <x v="0"/>
    <x v="7"/>
    <s v="G000000517"/>
    <s v="SM-RR Spitze"/>
    <m/>
    <x v="2"/>
    <x v="0"/>
    <x v="0"/>
    <x v="0"/>
    <s v="CLOSED"/>
    <b v="0"/>
    <s v="Marcus Morowski"/>
  </r>
  <r>
    <n v="291"/>
    <x v="0"/>
    <x v="7"/>
    <s v="G000000518"/>
    <s v="SM-RR Personalkosten"/>
    <m/>
    <x v="2"/>
    <x v="0"/>
    <x v="0"/>
    <x v="0"/>
    <s v="CLOSED"/>
    <b v="0"/>
    <s v="Marcus Morowski"/>
  </r>
  <r>
    <n v="292"/>
    <x v="0"/>
    <x v="7"/>
    <s v="G000000496"/>
    <s v="SM-RR Lease Hold DA"/>
    <m/>
    <x v="2"/>
    <x v="0"/>
    <x v="0"/>
    <x v="0"/>
    <s v="CLOSED"/>
    <b v="0"/>
    <s v="Marcus Morowski"/>
  </r>
  <r>
    <n v="293"/>
    <x v="0"/>
    <x v="7"/>
    <s v="G000000422"/>
    <s v="SM-RR KGaA Cost Centers (non-operational)"/>
    <m/>
    <x v="2"/>
    <x v="0"/>
    <x v="0"/>
    <x v="0"/>
    <s v="CLOSED"/>
    <b v="0"/>
    <s v="Marcus Morowski"/>
  </r>
  <r>
    <n v="294"/>
    <x v="0"/>
    <x v="7"/>
    <s v="G000000425"/>
    <s v="SM-RR General Lease to MRE"/>
    <m/>
    <x v="2"/>
    <x v="0"/>
    <x v="0"/>
    <x v="0"/>
    <s v="CLOSED"/>
    <b v="0"/>
    <s v="Marcus Morowski"/>
  </r>
  <r>
    <n v="295"/>
    <x v="0"/>
    <x v="7"/>
    <s v="G000001074"/>
    <s v="Building Site Darmstadt"/>
    <m/>
    <x v="2"/>
    <x v="0"/>
    <x v="0"/>
    <x v="0"/>
    <s v="CLOSED"/>
    <b v="0"/>
    <s v="Marcus Morowski"/>
  </r>
  <r>
    <n v="296"/>
    <x v="0"/>
    <x v="7"/>
    <s v="G000001075"/>
    <s v="FS Office Building DA"/>
    <m/>
    <x v="2"/>
    <x v="0"/>
    <x v="0"/>
    <x v="0"/>
    <s v="CLOSED"/>
    <b v="0"/>
    <s v="Marcus Morowski"/>
  </r>
  <r>
    <n v="297"/>
    <x v="0"/>
    <x v="7"/>
    <s v="G000001076"/>
    <s v="FS Lab Buildings DA"/>
    <m/>
    <x v="2"/>
    <x v="0"/>
    <x v="0"/>
    <x v="0"/>
    <s v="CLOSED"/>
    <b v="0"/>
    <s v="Marcus Morowski"/>
  </r>
  <r>
    <n v="298"/>
    <x v="0"/>
    <x v="7"/>
    <s v="G000001082"/>
    <s v="FS Labs Electronics"/>
    <m/>
    <x v="2"/>
    <x v="0"/>
    <x v="0"/>
    <x v="0"/>
    <s v="CLOSED"/>
    <b v="0"/>
    <s v="Marcus Morowski"/>
  </r>
  <r>
    <n v="299"/>
    <x v="0"/>
    <x v="7"/>
    <s v="G000000352"/>
    <s v="Site Management &amp; Other 1"/>
    <m/>
    <x v="2"/>
    <x v="0"/>
    <x v="0"/>
    <x v="0"/>
    <s v="CLOSED"/>
    <b v="0"/>
    <s v="Marcus Morowski"/>
  </r>
  <r>
    <n v="300"/>
    <x v="0"/>
    <x v="7"/>
    <s v="G000000352"/>
    <s v="SM-ET Material Costs"/>
    <s v="G000000354"/>
    <x v="4"/>
    <x v="0"/>
    <x v="0"/>
    <x v="0"/>
    <s v="CLOSED"/>
    <b v="0"/>
    <s v="Marcus Morowski"/>
  </r>
  <r>
    <n v="301"/>
    <x v="0"/>
    <x v="7"/>
    <s v="G000000369"/>
    <s v="SM-LTS Sample Services"/>
    <s v="G000000381"/>
    <x v="4"/>
    <x v="0"/>
    <x v="0"/>
    <x v="0"/>
    <s v="CLOSED"/>
    <b v="0"/>
    <s v="Marcus Morowski"/>
  </r>
  <r>
    <n v="302"/>
    <x v="0"/>
    <x v="7"/>
    <s v="G000000864"/>
    <s v="SM-LL Ana. LS"/>
    <s v="G000000365"/>
    <x v="4"/>
    <x v="0"/>
    <x v="0"/>
    <x v="0"/>
    <s v="CLOSED"/>
    <b v="0"/>
    <s v="Marcus Morowski"/>
  </r>
  <r>
    <n v="303"/>
    <x v="0"/>
    <x v="7"/>
    <s v="G000000865"/>
    <s v="SM-LE Ana. EL"/>
    <s v="G000000365"/>
    <x v="4"/>
    <x v="0"/>
    <x v="0"/>
    <x v="0"/>
    <s v="CLOSED"/>
    <b v="0"/>
    <s v="Marcus Morowski"/>
  </r>
  <r>
    <n v="304"/>
    <x v="0"/>
    <x v="7"/>
    <s v="G000001098"/>
    <s v="SM-LH Ana. HC"/>
    <s v="G000000365"/>
    <x v="4"/>
    <x v="0"/>
    <x v="0"/>
    <x v="0"/>
    <s v="CLOSED"/>
    <b v="0"/>
    <s v="Marcus Morowski"/>
  </r>
  <r>
    <n v="305"/>
    <x v="0"/>
    <x v="7"/>
    <s v="G000000381"/>
    <s v="SM-LT Lab Tech. Serv."/>
    <s v="G000000365"/>
    <x v="4"/>
    <x v="0"/>
    <x v="0"/>
    <x v="0"/>
    <s v="CLOSED"/>
    <b v="0"/>
    <s v="Marcus Morowski"/>
  </r>
  <r>
    <n v="306"/>
    <x v="0"/>
    <x v="7"/>
    <s v="G000000467"/>
    <s v="SM-DD Customer Service"/>
    <s v="G000000473"/>
    <x v="4"/>
    <x v="0"/>
    <x v="0"/>
    <x v="0"/>
    <s v="CLOSED"/>
    <b v="0"/>
    <s v="Marcus Morowski"/>
  </r>
  <r>
    <n v="307"/>
    <x v="0"/>
    <x v="7"/>
    <s v="G000000379"/>
    <s v="SM-DD Application Support"/>
    <s v="G000000473"/>
    <x v="4"/>
    <x v="0"/>
    <x v="0"/>
    <x v="0"/>
    <s v="CLOSED"/>
    <b v="0"/>
    <s v="Marcus Morowski"/>
  </r>
  <r>
    <n v="308"/>
    <x v="0"/>
    <x v="7"/>
    <s v="G000000377"/>
    <s v="SM-DD ERP Support"/>
    <s v="G000000473"/>
    <x v="4"/>
    <x v="0"/>
    <x v="0"/>
    <x v="0"/>
    <s v="CLOSED"/>
    <b v="0"/>
    <s v="Marcus Morowski"/>
  </r>
  <r>
    <n v="309"/>
    <x v="0"/>
    <x v="7"/>
    <s v="G000000380"/>
    <s v="SM-DD Material Costs"/>
    <s v="G000000473"/>
    <x v="4"/>
    <x v="0"/>
    <x v="0"/>
    <x v="0"/>
    <s v="CLOSED"/>
    <b v="0"/>
    <s v="Marcus Morowski"/>
  </r>
  <r>
    <n v="310"/>
    <x v="0"/>
    <x v="7"/>
    <s v="G000000469"/>
    <s v="SM-DD IT Cost Center"/>
    <s v="G000000473"/>
    <x v="4"/>
    <x v="0"/>
    <x v="0"/>
    <x v="0"/>
    <s v="CLOSED"/>
    <b v="0"/>
    <s v="Marcus Morowski"/>
  </r>
  <r>
    <n v="311"/>
    <x v="0"/>
    <x v="7"/>
    <s v="G000000501"/>
    <s v="MRE"/>
    <s v="G000000850"/>
    <x v="4"/>
    <x v="0"/>
    <x v="0"/>
    <x v="0"/>
    <s v="CLOSED"/>
    <b v="0"/>
    <s v="Marcus Morowski"/>
  </r>
  <r>
    <n v="312"/>
    <x v="0"/>
    <x v="7"/>
    <s v="G000001006"/>
    <s v="KGaA"/>
    <s v="G000000850"/>
    <x v="4"/>
    <x v="0"/>
    <x v="0"/>
    <x v="0"/>
    <s v="CLOSED"/>
    <b v="0"/>
    <s v="Marcus Morowski"/>
  </r>
  <r>
    <n v="313"/>
    <x v="0"/>
    <x v="7"/>
    <s v="G000000488"/>
    <s v="MRE Personnel Costs"/>
    <s v="G000000850"/>
    <x v="4"/>
    <x v="0"/>
    <x v="0"/>
    <x v="0"/>
    <s v="CLOSED"/>
    <b v="0"/>
    <s v="Marcus Morowski"/>
  </r>
  <r>
    <n v="314"/>
    <x v="0"/>
    <x v="7"/>
    <s v="G000000686"/>
    <s v="SM-I Freiflächen DA"/>
    <s v="G000000410"/>
    <x v="4"/>
    <x v="0"/>
    <x v="0"/>
    <x v="0"/>
    <s v="CLOSED"/>
    <b v="0"/>
    <s v="Marcus Morowski"/>
  </r>
  <r>
    <n v="315"/>
    <x v="0"/>
    <x v="7"/>
    <s v="G000000498"/>
    <s v="SM-I Open Area DA (MRE)"/>
    <s v="G000000686"/>
    <x v="4"/>
    <x v="0"/>
    <x v="0"/>
    <x v="0"/>
    <s v="CLOSED"/>
    <b v="0"/>
    <s v="Marcus Morowski"/>
  </r>
  <r>
    <n v="316"/>
    <x v="0"/>
    <x v="7"/>
    <s v="G000001011"/>
    <s v="SM-I Open Area DA (KGaA)"/>
    <s v="G000000686"/>
    <x v="4"/>
    <x v="0"/>
    <x v="0"/>
    <x v="0"/>
    <s v="CLOSED"/>
    <b v="0"/>
    <s v="Marcus Morowski"/>
  </r>
  <r>
    <n v="317"/>
    <x v="0"/>
    <x v="7"/>
    <s v="G000000404"/>
    <s v="SM-IPI Material Cost Centers"/>
    <s v="G000000886"/>
    <x v="4"/>
    <x v="0"/>
    <x v="0"/>
    <x v="0"/>
    <s v="CLOSED"/>
    <b v="0"/>
    <s v="Marcus Morowski"/>
  </r>
  <r>
    <n v="318"/>
    <x v="0"/>
    <x v="7"/>
    <s v="G000000863"/>
    <s v="SM-IWA Environmental Monitoring"/>
    <s v="G000000896"/>
    <x v="4"/>
    <x v="0"/>
    <x v="0"/>
    <x v="0"/>
    <s v="CLOSED"/>
    <b v="0"/>
    <s v="Marcus Morowski"/>
  </r>
  <r>
    <n v="319"/>
    <x v="0"/>
    <x v="7"/>
    <s v="G000000411"/>
    <s v="SM-I Infrastructure Buildings"/>
    <s v="G000000412"/>
    <x v="4"/>
    <x v="0"/>
    <x v="0"/>
    <x v="0"/>
    <s v="CLOSED"/>
    <b v="0"/>
    <s v="Marcus Morowski"/>
  </r>
  <r>
    <n v="320"/>
    <x v="0"/>
    <x v="7"/>
    <s v="G000000952"/>
    <s v="LH Buildings SM DA MRE"/>
    <s v="G000000411"/>
    <x v="4"/>
    <x v="0"/>
    <x v="0"/>
    <x v="0"/>
    <s v="CLOSED"/>
    <b v="0"/>
    <s v="Marcus Morowski"/>
  </r>
  <r>
    <n v="321"/>
    <x v="0"/>
    <x v="7"/>
    <s v="G000001026"/>
    <s v="LH Buildings SM DA KGaA"/>
    <s v="G000000411"/>
    <x v="4"/>
    <x v="0"/>
    <x v="0"/>
    <x v="0"/>
    <s v="CLOSED"/>
    <b v="0"/>
    <s v="Marcus Morowski"/>
  </r>
  <r>
    <n v="322"/>
    <x v="0"/>
    <x v="7"/>
    <s v="G000000896"/>
    <s v="SM-IW Environmental Operations"/>
    <s v="G000000412"/>
    <x v="4"/>
    <x v="0"/>
    <x v="0"/>
    <x v="0"/>
    <s v="CLOSED"/>
    <b v="0"/>
    <s v="Marcus Morowski"/>
  </r>
  <r>
    <n v="323"/>
    <x v="0"/>
    <x v="7"/>
    <s v="G000000883"/>
    <s v="SM-IU Utility Operations"/>
    <s v="G000000412"/>
    <x v="4"/>
    <x v="0"/>
    <x v="0"/>
    <x v="0"/>
    <s v="CLOSED"/>
    <b v="0"/>
    <s v="Marcus Morowski"/>
  </r>
  <r>
    <n v="324"/>
    <x v="0"/>
    <x v="7"/>
    <s v="G000000884"/>
    <s v="Container Cleaining und Packaging"/>
    <s v="L000010079"/>
    <x v="4"/>
    <x v="0"/>
    <x v="0"/>
    <x v="0"/>
    <s v="CLOSED"/>
    <b v="0"/>
    <s v="Marcus Morowski"/>
  </r>
  <r>
    <n v="325"/>
    <x v="0"/>
    <x v="7"/>
    <s v="G000000885"/>
    <s v="SM-IV Waste &amp; Vecicle Services"/>
    <s v="G000000412"/>
    <x v="4"/>
    <x v="0"/>
    <x v="0"/>
    <x v="0"/>
    <s v="CLOSED"/>
    <b v="0"/>
    <s v="Marcus Morowski"/>
  </r>
  <r>
    <n v="326"/>
    <x v="0"/>
    <x v="7"/>
    <s v="G000000886"/>
    <s v="SM-IP Plant Services"/>
    <s v="G000000412"/>
    <x v="4"/>
    <x v="0"/>
    <x v="0"/>
    <x v="0"/>
    <s v="CLOSED"/>
    <b v="0"/>
    <s v="Marcus Morowski"/>
  </r>
  <r>
    <n v="327"/>
    <x v="0"/>
    <x v="7"/>
    <s v="G000000887"/>
    <s v="SM-IE Energy Mgmt. &amp; Sustainability"/>
    <s v="G000000412"/>
    <x v="4"/>
    <x v="0"/>
    <x v="0"/>
    <x v="0"/>
    <s v="CLOSED"/>
    <b v="0"/>
    <s v="Marcus Morowski"/>
  </r>
  <r>
    <n v="328"/>
    <x v="0"/>
    <x v="7"/>
    <s v="G000000545"/>
    <s v="SM-RR Facility Services (Extern)"/>
    <s v="G000000354"/>
    <x v="4"/>
    <x v="0"/>
    <x v="0"/>
    <x v="0"/>
    <s v="CLOSED"/>
    <b v="0"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b v="0"/>
    <s v="Marcus Morowski"/>
  </r>
  <r>
    <n v="330"/>
    <x v="0"/>
    <x v="7"/>
    <s v="G000000413"/>
    <s v="SM-RG Gastronomy Services"/>
    <s v="G000000875"/>
    <x v="4"/>
    <x v="0"/>
    <x v="0"/>
    <x v="0"/>
    <s v="CLOSED"/>
    <b v="0"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b v="0"/>
    <s v="Marcus Morowski"/>
  </r>
  <r>
    <n v="332"/>
    <x v="0"/>
    <x v="7"/>
    <s v="G000000523"/>
    <s v="Buildings Site Darmstadt"/>
    <s v="G000000516"/>
    <x v="4"/>
    <x v="0"/>
    <x v="0"/>
    <x v="0"/>
    <s v="CLOSED"/>
    <b v="0"/>
    <s v="Marcus Morowski"/>
  </r>
  <r>
    <n v="333"/>
    <x v="0"/>
    <x v="7"/>
    <s v="G000000525"/>
    <s v="FS Office Buildings DA"/>
    <s v="G000000523"/>
    <x v="4"/>
    <x v="0"/>
    <x v="0"/>
    <x v="0"/>
    <s v="CLOSED"/>
    <b v="0"/>
    <s v="Marcus Morowski"/>
  </r>
  <r>
    <n v="334"/>
    <x v="0"/>
    <x v="7"/>
    <s v="G000000529"/>
    <s v="FS Lab Buildings DA"/>
    <s v="G000000523"/>
    <x v="4"/>
    <x v="0"/>
    <x v="0"/>
    <x v="0"/>
    <s v="CLOSED"/>
    <b v="0"/>
    <s v="Marcus Morowski"/>
  </r>
  <r>
    <n v="335"/>
    <x v="0"/>
    <x v="7"/>
    <s v="G000000535"/>
    <s v="FS HQ Campus"/>
    <s v="G000000523"/>
    <x v="4"/>
    <x v="0"/>
    <x v="0"/>
    <x v="0"/>
    <s v="CLOSED"/>
    <b v="0"/>
    <s v="Marcus Morowski"/>
  </r>
  <r>
    <n v="336"/>
    <x v="0"/>
    <x v="7"/>
    <s v="G000000941"/>
    <s v="FS Infrastructure Bldgs. DA"/>
    <s v="G000000523"/>
    <x v="4"/>
    <x v="0"/>
    <x v="0"/>
    <x v="0"/>
    <s v="CLOSED"/>
    <b v="0"/>
    <s v="Marcus Morowski"/>
  </r>
  <r>
    <n v="337"/>
    <x v="0"/>
    <x v="7"/>
    <s v="G000000942"/>
    <s v="FS Workshop Bldgs. DA"/>
    <s v="G000000523"/>
    <x v="4"/>
    <x v="0"/>
    <x v="0"/>
    <x v="0"/>
    <s v="CLOSED"/>
    <b v="0"/>
    <s v="Marcus Morowski"/>
  </r>
  <r>
    <n v="338"/>
    <x v="0"/>
    <x v="7"/>
    <s v="G000000943"/>
    <s v="FS Warehouse Bldgs. DA"/>
    <s v="G000000523"/>
    <x v="4"/>
    <x v="0"/>
    <x v="0"/>
    <x v="0"/>
    <s v="CLOSED"/>
    <b v="0"/>
    <s v="Marcus Morowski"/>
  </r>
  <r>
    <n v="339"/>
    <x v="0"/>
    <x v="7"/>
    <s v="G000000944"/>
    <s v="FS Productions Bldgs. DA"/>
    <s v="G000000523"/>
    <x v="4"/>
    <x v="0"/>
    <x v="0"/>
    <x v="0"/>
    <s v="CLOSED"/>
    <b v="0"/>
    <s v="Marcus Morowski"/>
  </r>
  <r>
    <n v="340"/>
    <x v="0"/>
    <x v="7"/>
    <s v="G000000946"/>
    <s v="FS Container DA"/>
    <s v="G000000523"/>
    <x v="4"/>
    <x v="0"/>
    <x v="0"/>
    <x v="0"/>
    <s v="CLOSED"/>
    <b v="0"/>
    <s v="Marcus Morowski"/>
  </r>
  <r>
    <n v="341"/>
    <x v="0"/>
    <x v="7"/>
    <s v="G000000947"/>
    <s v="FS Umkleiden &amp; Aufenthaltsr. DA"/>
    <s v="G000000523"/>
    <x v="4"/>
    <x v="0"/>
    <x v="0"/>
    <x v="0"/>
    <s v="CLOSED"/>
    <b v="0"/>
    <s v="Marcus Morowski"/>
  </r>
  <r>
    <n v="342"/>
    <x v="0"/>
    <x v="7"/>
    <s v="G000000948"/>
    <s v="FS Fire &amp; Safety"/>
    <s v="G000000523"/>
    <x v="4"/>
    <x v="0"/>
    <x v="0"/>
    <x v="0"/>
    <s v="CLOSED"/>
    <b v="0"/>
    <s v="Marcus Morowski"/>
  </r>
  <r>
    <n v="343"/>
    <x v="0"/>
    <x v="7"/>
    <s v="G000000537"/>
    <s v="Commercial Rental DA"/>
    <s v="G000000516"/>
    <x v="4"/>
    <x v="0"/>
    <x v="0"/>
    <x v="0"/>
    <s v="CLOSED"/>
    <b v="0"/>
    <s v="Marcus Morowski"/>
  </r>
  <r>
    <n v="344"/>
    <x v="0"/>
    <x v="7"/>
    <s v="G000000539"/>
    <s v="Facility Services"/>
    <s v="G000000516"/>
    <x v="4"/>
    <x v="0"/>
    <x v="0"/>
    <x v="0"/>
    <s v="CLOSED"/>
    <b v="0"/>
    <s v="Marcus Morowski"/>
  </r>
  <r>
    <n v="345"/>
    <x v="0"/>
    <x v="7"/>
    <s v="G000000482"/>
    <s v="Residential Housing"/>
    <s v="G000000516"/>
    <x v="4"/>
    <x v="0"/>
    <x v="0"/>
    <x v="0"/>
    <s v="CLOSED"/>
    <b v="0"/>
    <s v="Marcus Morowski"/>
  </r>
  <r>
    <n v="346"/>
    <x v="0"/>
    <x v="7"/>
    <s v="G000000874"/>
    <s v="Additional Services"/>
    <s v="G000000516"/>
    <x v="4"/>
    <x v="0"/>
    <x v="0"/>
    <x v="0"/>
    <s v="CLOSED"/>
    <b v="0"/>
    <s v="Marcus Morowski"/>
  </r>
  <r>
    <n v="347"/>
    <x v="0"/>
    <x v="7"/>
    <s v="G000000538"/>
    <s v="Center Mgmt. X-Tower"/>
    <s v="G000000874"/>
    <x v="4"/>
    <x v="0"/>
    <x v="0"/>
    <x v="0"/>
    <s v="CLOSED"/>
    <b v="0"/>
    <s v="Marcus Morowski"/>
  </r>
  <r>
    <n v="348"/>
    <x v="0"/>
    <x v="7"/>
    <s v="G000000495"/>
    <s v="Shell &amp; Core Bldgs. DA"/>
    <s v="G000000516"/>
    <x v="4"/>
    <x v="0"/>
    <x v="0"/>
    <x v="0"/>
    <s v="CLOSED"/>
    <b v="0"/>
    <s v="Marcus Morowski"/>
  </r>
  <r>
    <n v="349"/>
    <x v="0"/>
    <x v="7"/>
    <s v="G000000921"/>
    <s v="Document.Mail.Parcel Service"/>
    <s v="G000000539"/>
    <x v="4"/>
    <x v="0"/>
    <x v="0"/>
    <x v="0"/>
    <s v="CLOSED"/>
    <b v="0"/>
    <s v="Marcus Morowski"/>
  </r>
  <r>
    <n v="350"/>
    <x v="0"/>
    <x v="7"/>
    <s v="G000000540 "/>
    <s v="SM-RR Weitere Facility Services"/>
    <s v="G000000545"/>
    <x v="4"/>
    <x v="0"/>
    <x v="0"/>
    <x v="0"/>
    <s v="CLOSED"/>
    <b v="0"/>
    <s v="Marcus Morowski"/>
  </r>
  <r>
    <n v="351"/>
    <x v="0"/>
    <x v="7"/>
    <s v="G000000541"/>
    <s v="SM-RR Moebel"/>
    <s v="G000000545"/>
    <x v="4"/>
    <x v="0"/>
    <x v="0"/>
    <x v="0"/>
    <s v="CLOSED"/>
    <b v="0"/>
    <s v="Marcus Morowski"/>
  </r>
  <r>
    <n v="352"/>
    <x v="0"/>
    <x v="7"/>
    <s v="G000000542"/>
    <s v="SM-RR Umzugskosten"/>
    <s v="G000000545"/>
    <x v="4"/>
    <x v="0"/>
    <x v="0"/>
    <x v="0"/>
    <s v="CLOSED"/>
    <b v="0"/>
    <s v="Marcus Morowski"/>
  </r>
  <r>
    <n v="353"/>
    <x v="0"/>
    <x v="7"/>
    <s v="G000000543"/>
    <s v="SM-RR Reinigungskosten"/>
    <s v="G000000545"/>
    <x v="4"/>
    <x v="0"/>
    <x v="0"/>
    <x v="0"/>
    <s v="CLOSED"/>
    <b v="0"/>
    <s v="Marcus Morowski"/>
  </r>
  <r>
    <n v="354"/>
    <x v="0"/>
    <x v="7"/>
    <s v="G000000483"/>
    <s v="Contractors/Externals Area"/>
    <s v="G000000946"/>
    <x v="4"/>
    <x v="0"/>
    <x v="0"/>
    <x v="0"/>
    <s v="CLOSED"/>
    <b v="0"/>
    <s v="Marcus Morowski"/>
  </r>
  <r>
    <n v="355"/>
    <x v="0"/>
    <x v="7"/>
    <s v="G000001093"/>
    <s v="W-Area"/>
    <s v="G000000946"/>
    <x v="4"/>
    <x v="0"/>
    <x v="0"/>
    <x v="0"/>
    <s v="CLOSED"/>
    <b v="0"/>
    <s v="Marcus Morowski"/>
  </r>
  <r>
    <n v="356"/>
    <x v="0"/>
    <x v="7"/>
    <s v="G000000953"/>
    <s v="Z-Area"/>
    <s v="G000000946"/>
    <x v="4"/>
    <x v="0"/>
    <x v="0"/>
    <x v="0"/>
    <s v="CLOSED"/>
    <b v="0"/>
    <s v="Marcus Morowski"/>
  </r>
  <r>
    <n v="357"/>
    <x v="0"/>
    <x v="7"/>
    <s v="G000000946"/>
    <s v="FS Contractors DA"/>
    <s v="G000000529"/>
    <x v="4"/>
    <x v="0"/>
    <x v="0"/>
    <x v="0"/>
    <s v="CLOSED"/>
    <b v="0"/>
    <s v="Marcus Morowski"/>
  </r>
  <r>
    <n v="358"/>
    <x v="0"/>
    <x v="7"/>
    <s v="G000000531"/>
    <s v="Freiflächen und allg. Infrastruktur "/>
    <s v="G000000516 "/>
    <x v="4"/>
    <x v="0"/>
    <x v="0"/>
    <x v="0"/>
    <s v="CLOSED"/>
    <b v="0"/>
    <s v="Marcus Morowski"/>
  </r>
  <r>
    <n v="359"/>
    <x v="0"/>
    <x v="7"/>
    <s v="G000000532"/>
    <s v="Freiflächen und Parken "/>
    <s v="G000000531"/>
    <x v="4"/>
    <x v="0"/>
    <x v="0"/>
    <x v="0"/>
    <s v="CLOSED"/>
    <b v="0"/>
    <s v="Marcus Morowski"/>
  </r>
  <r>
    <n v="360"/>
    <x v="0"/>
    <x v="7"/>
    <s v="G000000945"/>
    <s v="Allgemeine Infrastruktur "/>
    <s v="G000000531"/>
    <x v="4"/>
    <x v="0"/>
    <x v="0"/>
    <x v="0"/>
    <s v="CLOSED"/>
    <b v="0"/>
    <s v="Marcus Morowski"/>
  </r>
  <r>
    <n v="361"/>
    <x v="0"/>
    <x v="7"/>
    <s v="G000001090"/>
    <s v="HQ Campus NDD Cost KGaA"/>
    <s v="G000000422"/>
    <x v="4"/>
    <x v="0"/>
    <x v="0"/>
    <x v="0"/>
    <s v="CLOSED"/>
    <b v="0"/>
    <s v="Marcus Morowski"/>
  </r>
  <r>
    <n v="362"/>
    <x v="0"/>
    <x v="7"/>
    <s v="G000001086"/>
    <s v="FS HQ Campus"/>
    <s v="G000001074"/>
    <x v="4"/>
    <x v="0"/>
    <x v="0"/>
    <x v="0"/>
    <s v="CLOSED"/>
    <b v="0"/>
    <s v="Marcus Morowski"/>
  </r>
  <r>
    <n v="363"/>
    <x v="0"/>
    <x v="7"/>
    <s v="G000001015"/>
    <s v="FS Infrastructure Bldgs. DA"/>
    <s v="G000001074"/>
    <x v="4"/>
    <x v="0"/>
    <x v="0"/>
    <x v="0"/>
    <s v="CLOSED"/>
    <b v="0"/>
    <s v="Marcus Morowski"/>
  </r>
  <r>
    <n v="364"/>
    <x v="0"/>
    <x v="7"/>
    <s v="G000001016"/>
    <s v="FS Workshop Bldgs. DA"/>
    <s v="G000001074"/>
    <x v="4"/>
    <x v="0"/>
    <x v="0"/>
    <x v="0"/>
    <s v="CLOSED"/>
    <b v="0"/>
    <s v="Marcus Morowski"/>
  </r>
  <r>
    <n v="365"/>
    <x v="0"/>
    <x v="7"/>
    <s v="G000001017"/>
    <s v="FS Warehouse Bldgs. DA"/>
    <s v="G000001074"/>
    <x v="4"/>
    <x v="0"/>
    <x v="0"/>
    <x v="0"/>
    <s v="CLOSED"/>
    <b v="0"/>
    <s v="Marcus Morowski"/>
  </r>
  <r>
    <n v="366"/>
    <x v="0"/>
    <x v="7"/>
    <s v="G000001018"/>
    <s v="FS Productions Bldgs. DA"/>
    <s v="G000001074"/>
    <x v="4"/>
    <x v="0"/>
    <x v="0"/>
    <x v="0"/>
    <s v="CLOSED"/>
    <b v="0"/>
    <s v="Marcus Morowski"/>
  </r>
  <r>
    <n v="367"/>
    <x v="0"/>
    <x v="7"/>
    <s v="G000001020"/>
    <s v="FS Container DA"/>
    <s v="G000001074"/>
    <x v="4"/>
    <x v="0"/>
    <x v="0"/>
    <x v="0"/>
    <s v="CLOSED"/>
    <b v="0"/>
    <s v="Marcus Morowski"/>
  </r>
  <r>
    <n v="368"/>
    <x v="0"/>
    <x v="7"/>
    <s v="G000001021"/>
    <s v="FS Umkleiden &amp; Aufenthaltsr. DA"/>
    <s v="G000001074"/>
    <x v="4"/>
    <x v="0"/>
    <x v="0"/>
    <x v="0"/>
    <s v="CLOSED"/>
    <b v="0"/>
    <s v="Marcus Morowski"/>
  </r>
  <r>
    <n v="369"/>
    <x v="0"/>
    <x v="7"/>
    <s v="G000001022"/>
    <s v="FS Fire &amp; Safety"/>
    <s v="G000001074"/>
    <x v="4"/>
    <x v="0"/>
    <x v="0"/>
    <x v="0"/>
    <s v="CLOSED"/>
    <b v="0"/>
    <s v="Marcus Morowski"/>
  </r>
  <r>
    <n v="370"/>
    <x v="0"/>
    <x v="7"/>
    <s v="G000001013"/>
    <s v="Shell &amp; Core Bldgs. DA"/>
    <s v="G000000425"/>
    <x v="4"/>
    <x v="0"/>
    <x v="0"/>
    <x v="0"/>
    <s v="CLOSED"/>
    <b v="0"/>
    <s v="Marcus Morowski"/>
  </r>
  <r>
    <n v="371"/>
    <x v="0"/>
    <x v="7"/>
    <s v="G000001023"/>
    <s v="SC Bldgs. Healthcare DA"/>
    <s v="G000001013"/>
    <x v="4"/>
    <x v="0"/>
    <x v="0"/>
    <x v="0"/>
    <s v="CLOSED"/>
    <b v="0"/>
    <s v="Marcus Morowski"/>
  </r>
  <r>
    <n v="372"/>
    <x v="0"/>
    <x v="7"/>
    <s v="G000001024"/>
    <s v="SC Bldgs. Life Science DA"/>
    <s v="G000001013"/>
    <x v="4"/>
    <x v="0"/>
    <x v="0"/>
    <x v="0"/>
    <s v="CLOSED"/>
    <b v="0"/>
    <s v="Marcus Morowski"/>
  </r>
  <r>
    <n v="373"/>
    <x v="0"/>
    <x v="7"/>
    <s v="G000001025"/>
    <s v="SC Bldgs. Electronics DA"/>
    <s v="G000001013"/>
    <x v="4"/>
    <x v="0"/>
    <x v="0"/>
    <x v="0"/>
    <s v="CLOSED"/>
    <b v="0"/>
    <s v="Marcus Morowski"/>
  </r>
  <r>
    <n v="374"/>
    <x v="0"/>
    <x v="8"/>
    <s v="RPL_E4_US05"/>
    <s v="RPL_E4_US05"/>
    <s v="L000013447"/>
    <x v="0"/>
    <x v="0"/>
    <x v="0"/>
    <x v="2"/>
    <s v="CLOSED"/>
    <b v="0"/>
    <s v="Anne-Francoise Dugast"/>
  </r>
  <r>
    <n v="375"/>
    <x v="0"/>
    <x v="9"/>
    <s v="H000004351"/>
    <s v="ES - Medical Studies Evobrutinib"/>
    <s v="H000003990"/>
    <x v="0"/>
    <x v="0"/>
    <x v="0"/>
    <x v="1"/>
    <s v="CLOSED"/>
    <b v="0"/>
    <s v="Elena Rasines Martin"/>
  </r>
  <r>
    <n v="376"/>
    <x v="0"/>
    <x v="10"/>
    <s v="H000004337"/>
    <s v="ES - Sales Promotion Xevinapant"/>
    <m/>
    <x v="2"/>
    <x v="0"/>
    <x v="0"/>
    <x v="1"/>
    <s v="CLOSED"/>
    <b v="0"/>
    <s v="Roland Earvin Combalicer"/>
  </r>
  <r>
    <n v="377"/>
    <x v="0"/>
    <x v="10"/>
    <s v="H000004338"/>
    <s v="ES - Medical non R&amp;D Xevinapant"/>
    <m/>
    <x v="2"/>
    <x v="0"/>
    <x v="0"/>
    <x v="1"/>
    <s v="CLOSED"/>
    <b v="0"/>
    <s v="Roland Earvin Combalicer"/>
  </r>
  <r>
    <n v="378"/>
    <x v="0"/>
    <x v="11"/>
    <s v="H000004349"/>
    <s v="IE - SP Evobrutinib"/>
    <m/>
    <x v="2"/>
    <x v="0"/>
    <x v="0"/>
    <x v="1"/>
    <s v="CLOSED"/>
    <b v="0"/>
    <s v="Roland Earvin Combalicer"/>
  </r>
  <r>
    <n v="379"/>
    <x v="0"/>
    <x v="11"/>
    <s v="H000004352"/>
    <s v="GB - FF- Xevinapant"/>
    <s v="H000002080"/>
    <x v="4"/>
    <x v="0"/>
    <x v="0"/>
    <x v="1"/>
    <s v="CLOSED"/>
    <b v="0"/>
    <s v="Roland Earvin Combalicer"/>
  </r>
  <r>
    <n v="380"/>
    <x v="0"/>
    <x v="11"/>
    <s v="H000004353"/>
    <s v="GB - LRD - Xevinapant"/>
    <s v="H000002111"/>
    <x v="4"/>
    <x v="0"/>
    <x v="0"/>
    <x v="1"/>
    <s v="CLOSED"/>
    <b v="0"/>
    <s v="Roland Earvin Combalicer"/>
  </r>
  <r>
    <n v="381"/>
    <x v="0"/>
    <x v="11"/>
    <s v="H000004354"/>
    <s v="GB - SP - Xevinapant"/>
    <s v="H000002080"/>
    <x v="4"/>
    <x v="0"/>
    <x v="0"/>
    <x v="1"/>
    <s v="CLOSED"/>
    <b v="0"/>
    <s v="Roland Earvin Combalicer"/>
  </r>
  <r>
    <n v="382"/>
    <x v="0"/>
    <x v="11"/>
    <s v="H000004355"/>
    <s v="IE - FF - Evobrutinib"/>
    <s v="H000001807"/>
    <x v="4"/>
    <x v="0"/>
    <x v="0"/>
    <x v="1"/>
    <s v="CLOSED"/>
    <b v="0"/>
    <s v="Roland Earvin Combalicer"/>
  </r>
  <r>
    <n v="383"/>
    <x v="0"/>
    <x v="11"/>
    <s v="H000004356"/>
    <s v="IE - LRD - Xevinapant"/>
    <s v="H000001826"/>
    <x v="4"/>
    <x v="0"/>
    <x v="0"/>
    <x v="1"/>
    <s v="CLOSED"/>
    <b v="0"/>
    <s v="Roland Earvin Combalicer"/>
  </r>
  <r>
    <n v="384"/>
    <x v="0"/>
    <x v="11"/>
    <s v="H000004357"/>
    <s v="IE - SP - Xevinapant"/>
    <s v="H000001795"/>
    <x v="4"/>
    <x v="0"/>
    <x v="0"/>
    <x v="1"/>
    <s v="CLOSED"/>
    <b v="0"/>
    <s v="Roland Earvin Combalicer"/>
  </r>
  <r>
    <n v="385"/>
    <x v="0"/>
    <x v="11"/>
    <s v="H000004358"/>
    <s v="IE - SP - Xevinapant"/>
    <s v="H000001795"/>
    <x v="4"/>
    <x v="0"/>
    <x v="0"/>
    <x v="1"/>
    <s v="CLOSED"/>
    <b v="0"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b v="0"/>
    <s v="Rizza Domingo"/>
  </r>
  <r>
    <n v="387"/>
    <x v="0"/>
    <x v="12"/>
    <s v="H000004360"/>
    <s v="US - OE&amp;I - Commercial Operations"/>
    <s v="H000003672"/>
    <x v="0"/>
    <x v="0"/>
    <x v="0"/>
    <x v="1"/>
    <s v="CLOSED"/>
    <b v="0"/>
    <s v="Rizza Domingo"/>
  </r>
  <r>
    <n v="388"/>
    <x v="0"/>
    <x v="12"/>
    <s v="H000004361"/>
    <s v="US - OE&amp;I - Commercial Operations"/>
    <s v="H000003694"/>
    <x v="0"/>
    <x v="0"/>
    <x v="0"/>
    <x v="1"/>
    <s v="CLOSED"/>
    <b v="0"/>
    <s v="Rizza Domingo"/>
  </r>
  <r>
    <n v="389"/>
    <x v="0"/>
    <x v="12"/>
    <s v="H000004362"/>
    <s v="US - OE&amp;I - Commercial Operations"/>
    <s v="H000003715"/>
    <x v="0"/>
    <x v="0"/>
    <x v="0"/>
    <x v="1"/>
    <s v="CLOSED"/>
    <b v="0"/>
    <s v="Rizza Domingo"/>
  </r>
  <r>
    <n v="390"/>
    <x v="0"/>
    <x v="12"/>
    <s v="H000004363"/>
    <s v="US - OE&amp;I - Commercial Operations"/>
    <s v="H000003856"/>
    <x v="0"/>
    <x v="0"/>
    <x v="0"/>
    <x v="1"/>
    <s v="CLOSED"/>
    <b v="0"/>
    <s v="Rizza Domingo"/>
  </r>
  <r>
    <n v="391"/>
    <x v="0"/>
    <x v="12"/>
    <s v="H000004364"/>
    <s v="1261DA Launch and Technology Center"/>
    <s v="H000000562"/>
    <x v="4"/>
    <x v="0"/>
    <x v="0"/>
    <x v="1"/>
    <s v="CLOSED"/>
    <b v="0"/>
    <s v="Rizza Domingo"/>
  </r>
  <r>
    <n v="392"/>
    <x v="0"/>
    <x v="13"/>
    <s v="G000000433"/>
    <s v="SM-S Environment, Health &amp; Safety"/>
    <m/>
    <x v="2"/>
    <x v="0"/>
    <x v="0"/>
    <x v="0"/>
    <s v="CLOSED"/>
    <b v="0"/>
    <s v="Manuel Walther"/>
  </r>
  <r>
    <n v="393"/>
    <x v="0"/>
    <x v="13"/>
    <s v="G000000394"/>
    <s v="SM-ST Technical Plant Safety"/>
    <m/>
    <x v="2"/>
    <x v="0"/>
    <x v="0"/>
    <x v="0"/>
    <s v="CLOSED"/>
    <b v="0"/>
    <s v="Manuel Walther"/>
  </r>
  <r>
    <n v="394"/>
    <x v="0"/>
    <x v="13"/>
    <s v="G000000395"/>
    <s v="SM-ST Technic. Plant Safety_I"/>
    <m/>
    <x v="2"/>
    <x v="0"/>
    <x v="0"/>
    <x v="0"/>
    <s v="CLOSED"/>
    <b v="0"/>
    <s v="Manuel Walther"/>
  </r>
  <r>
    <n v="395"/>
    <x v="0"/>
    <x v="13"/>
    <s v="G000000396"/>
    <s v="SM-ST Material Costs"/>
    <m/>
    <x v="2"/>
    <x v="0"/>
    <x v="0"/>
    <x v="0"/>
    <s v="CLOSED"/>
    <b v="0"/>
    <s v="Manuel Walther"/>
  </r>
  <r>
    <n v="396"/>
    <x v="0"/>
    <x v="13"/>
    <s v="G000000845"/>
    <s v="'SM-G Gernsheim K01067"/>
    <m/>
    <x v="2"/>
    <x v="0"/>
    <x v="0"/>
    <x v="0"/>
    <s v="CLOSED"/>
    <b v="0"/>
    <s v="Manuel Walther"/>
  </r>
  <r>
    <n v="397"/>
    <x v="0"/>
    <x v="13"/>
    <s v="G000000686"/>
    <s v="SM-I Open Area DA"/>
    <s v="G000000412"/>
    <x v="4"/>
    <x v="0"/>
    <x v="0"/>
    <x v="0"/>
    <s v="CLOSED"/>
    <b v="0"/>
    <s v="Manuel Walther"/>
  </r>
  <r>
    <n v="398"/>
    <x v="0"/>
    <x v="13"/>
    <s v="G000000499"/>
    <s v="SM-I Open Area DA CCV"/>
    <s v="G000000498"/>
    <x v="4"/>
    <x v="0"/>
    <x v="0"/>
    <x v="0"/>
    <s v="CLOSED"/>
    <b v="0"/>
    <s v="Manuel Walther"/>
  </r>
  <r>
    <n v="399"/>
    <x v="0"/>
    <x v="13"/>
    <s v="G000000500"/>
    <s v="SM-I FS Open Area DA"/>
    <s v="G000000498"/>
    <x v="4"/>
    <x v="0"/>
    <x v="0"/>
    <x v="0"/>
    <s v="CLOSED"/>
    <b v="0"/>
    <s v="Manuel Walther"/>
  </r>
  <r>
    <n v="400"/>
    <x v="0"/>
    <x v="13"/>
    <s v="G000000404"/>
    <s v="SM-IP Material Cost Centers"/>
    <s v="G000000886"/>
    <x v="4"/>
    <x v="0"/>
    <x v="0"/>
    <x v="0"/>
    <s v="CLOSED"/>
    <b v="0"/>
    <s v="Manuel Walther"/>
  </r>
  <r>
    <n v="401"/>
    <x v="0"/>
    <x v="13"/>
    <s v="G000000922"/>
    <s v="SM-IPC/ IPE/ IPI/ IPP"/>
    <s v="G000000886"/>
    <x v="4"/>
    <x v="0"/>
    <x v="0"/>
    <x v="0"/>
    <s v="CLOSED"/>
    <b v="0"/>
    <s v="Manuel Walther"/>
  </r>
  <r>
    <n v="402"/>
    <x v="0"/>
    <x v="13"/>
    <s v="G000000923"/>
    <s v="SM-IE Ext. Energy Costs DA"/>
    <s v="G000000887"/>
    <x v="4"/>
    <x v="0"/>
    <x v="0"/>
    <x v="0"/>
    <s v="CLOSED"/>
    <b v="0"/>
    <s v="Manuel Walther"/>
  </r>
  <r>
    <n v="403"/>
    <x v="0"/>
    <x v="13"/>
    <s v="G000001094"/>
    <s v="SM-DD MRE IT Kosten"/>
    <s v="G000000469"/>
    <x v="4"/>
    <x v="0"/>
    <x v="0"/>
    <x v="0"/>
    <s v="CLOSED"/>
    <b v="0"/>
    <s v="Manuel Walther"/>
  </r>
  <r>
    <n v="404"/>
    <x v="0"/>
    <x v="13"/>
    <s v="G000000946"/>
    <s v="FS Contractors DA"/>
    <s v="G000000523"/>
    <x v="4"/>
    <x v="0"/>
    <x v="0"/>
    <x v="0"/>
    <s v="CLOSED"/>
    <b v="0"/>
    <s v="Manuel Walther"/>
  </r>
  <r>
    <n v="405"/>
    <x v="0"/>
    <x v="13"/>
    <s v="G000000544"/>
    <s v="MRE - Verrechnungen / Sachkosten"/>
    <s v="G000000439"/>
    <x v="4"/>
    <x v="0"/>
    <x v="0"/>
    <x v="0"/>
    <s v="CLOSED"/>
    <b v="0"/>
    <s v="Manuel Walther"/>
  </r>
  <r>
    <n v="406"/>
    <x v="0"/>
    <x v="13"/>
    <s v="G000000511"/>
    <s v="SM-EC Site Hohenbrunn"/>
    <s v="G000000891"/>
    <x v="4"/>
    <x v="0"/>
    <x v="0"/>
    <x v="0"/>
    <s v="CLOSED"/>
    <b v="0"/>
    <s v="Manuel Walther"/>
  </r>
  <r>
    <n v="407"/>
    <x v="0"/>
    <x v="13"/>
    <s v="G000000515"/>
    <s v="SM-EC Grundstuecke Merck KGaA"/>
    <s v="G000000891"/>
    <x v="4"/>
    <x v="0"/>
    <x v="0"/>
    <x v="0"/>
    <s v="CLOSED"/>
    <b v="0"/>
    <s v="Manuel Walther"/>
  </r>
  <r>
    <n v="408"/>
    <x v="0"/>
    <x v="13"/>
    <s v="G000000497"/>
    <s v="SM-EC Standortwentwicklung"/>
    <s v="G000000891"/>
    <x v="4"/>
    <x v="0"/>
    <x v="0"/>
    <x v="0"/>
    <s v="CLOSED"/>
    <b v="0"/>
    <s v="Manuel Walther"/>
  </r>
  <r>
    <n v="409"/>
    <x v="0"/>
    <x v="13"/>
    <s v="G000000846"/>
    <s v="SM-G Operativ K01063"/>
    <s v="G000000845"/>
    <x v="4"/>
    <x v="0"/>
    <x v="0"/>
    <x v="0"/>
    <s v="CLOSED"/>
    <b v="0"/>
    <s v="Manuel Walther"/>
  </r>
  <r>
    <n v="410"/>
    <x v="0"/>
    <x v="13"/>
    <s v="G000000847"/>
    <s v="SM-GM Medical K01167"/>
    <s v="G000000846"/>
    <x v="4"/>
    <x v="0"/>
    <x v="0"/>
    <x v="0"/>
    <s v="CLOSED"/>
    <b v="0"/>
    <s v="Manuel Walther"/>
  </r>
  <r>
    <n v="411"/>
    <x v="0"/>
    <x v="13"/>
    <s v="G000000849"/>
    <s v="SM-G Fire Prot. &amp; Sec. K01168"/>
    <s v="G000000846"/>
    <x v="4"/>
    <x v="0"/>
    <x v="0"/>
    <x v="0"/>
    <s v="CLOSED"/>
    <b v="0"/>
    <s v="Manuel Walther"/>
  </r>
  <r>
    <n v="412"/>
    <x v="0"/>
    <x v="13"/>
    <s v="G000000850"/>
    <s v="SM-G MRE"/>
    <s v="G000000846"/>
    <x v="4"/>
    <x v="0"/>
    <x v="0"/>
    <x v="0"/>
    <s v="CLOSED"/>
    <b v="0"/>
    <s v="Manuel Walther"/>
  </r>
  <r>
    <n v="413"/>
    <x v="0"/>
    <x v="13"/>
    <s v="G000000851"/>
    <s v="SM-GW Material Serv. K01169 "/>
    <s v="G000000846"/>
    <x v="4"/>
    <x v="0"/>
    <x v="0"/>
    <x v="0"/>
    <s v="CLOSED"/>
    <b v="0"/>
    <s v="Manuel Walther"/>
  </r>
  <r>
    <n v="414"/>
    <x v="0"/>
    <x v="13"/>
    <s v="G000000431"/>
    <s v="SM-G Gernheim Assets"/>
    <s v="G000000846"/>
    <x v="4"/>
    <x v="0"/>
    <x v="0"/>
    <x v="0"/>
    <s v="CLOSED"/>
    <b v="0"/>
    <s v="Manuel Walther"/>
  </r>
  <r>
    <n v="415"/>
    <x v="0"/>
    <x v="13"/>
    <s v="G000000848"/>
    <s v="SM-GS Supply &amp; Disp. K91035"/>
    <s v="G000000846"/>
    <x v="4"/>
    <x v="0"/>
    <x v="0"/>
    <x v="0"/>
    <s v="CLOSED"/>
    <b v="0"/>
    <s v="Manuel Walther"/>
  </r>
  <r>
    <n v="416"/>
    <x v="0"/>
    <x v="13"/>
    <s v="G000000926"/>
    <s v="SM-GS Tech. Site K01166"/>
    <s v="G000000848"/>
    <x v="4"/>
    <x v="0"/>
    <x v="0"/>
    <x v="0"/>
    <s v="CLOSED"/>
    <b v="0"/>
    <s v="Manuel Walther"/>
  </r>
  <r>
    <n v="417"/>
    <x v="0"/>
    <x v="13"/>
    <s v="G000000927"/>
    <s v="SM-GS Waste &amp; Water K91040"/>
    <s v="G000000848"/>
    <x v="4"/>
    <x v="0"/>
    <x v="0"/>
    <x v="0"/>
    <s v="CLOSED"/>
    <b v="0"/>
    <s v="Manuel Walther"/>
  </r>
  <r>
    <n v="418"/>
    <x v="0"/>
    <x v="13"/>
    <s v="G000000928"/>
    <s v="SM-GS Energy K91038"/>
    <s v="G000000848"/>
    <x v="4"/>
    <x v="0"/>
    <x v="0"/>
    <x v="0"/>
    <s v="CLOSED"/>
    <b v="0"/>
    <s v="Manuel Walther"/>
  </r>
  <r>
    <n v="419"/>
    <x v="0"/>
    <x v="13"/>
    <s v="G000000930"/>
    <s v="SM-GS Primary Cost K91036 "/>
    <s v="G000000928"/>
    <x v="4"/>
    <x v="0"/>
    <x v="0"/>
    <x v="0"/>
    <s v="CLOSED"/>
    <b v="0"/>
    <s v="Manuel Walther"/>
  </r>
  <r>
    <n v="420"/>
    <x v="0"/>
    <x v="13"/>
    <s v="G000000931"/>
    <s v="SM-GS Own Prod. K97310 "/>
    <s v="G000000928"/>
    <x v="4"/>
    <x v="0"/>
    <x v="0"/>
    <x v="0"/>
    <s v="CLOSED"/>
    <b v="0"/>
    <s v="Manuel Walther"/>
  </r>
  <r>
    <n v="421"/>
    <x v="0"/>
    <x v="13"/>
    <s v="G000000932"/>
    <s v="SM-GS Special K97741"/>
    <s v="G000000931"/>
    <x v="4"/>
    <x v="0"/>
    <x v="0"/>
    <x v="0"/>
    <s v="CLOSED"/>
    <b v="0"/>
    <s v="Manuel Walther"/>
  </r>
  <r>
    <n v="422"/>
    <x v="0"/>
    <x v="13"/>
    <s v="G000000933"/>
    <s v="SM-GS Energy Building K97740 "/>
    <s v="G000000931"/>
    <x v="4"/>
    <x v="0"/>
    <x v="0"/>
    <x v="0"/>
    <s v="CLOSED"/>
    <b v="0"/>
    <s v="Manuel Walther"/>
  </r>
  <r>
    <n v="423"/>
    <x v="0"/>
    <x v="13"/>
    <s v="G000000934"/>
    <s v=" SM-GS Energy Types K97311"/>
    <s v="G000000931"/>
    <x v="4"/>
    <x v="0"/>
    <x v="0"/>
    <x v="0"/>
    <s v="CLOSED"/>
    <b v="0"/>
    <s v="Manuel Walther"/>
  </r>
  <r>
    <n v="424"/>
    <x v="0"/>
    <x v="13"/>
    <s v="G000000926"/>
    <s v="SM-G free knots "/>
    <s v="G000000931"/>
    <x v="4"/>
    <x v="0"/>
    <x v="0"/>
    <x v="0"/>
    <s v="CLOSED"/>
    <b v="0"/>
    <s v="Manuel Walther"/>
  </r>
  <r>
    <n v="425"/>
    <x v="0"/>
    <x v="13"/>
    <s v="G000000935"/>
    <s v="S83-K97735 Gas GE"/>
    <s v="G000000926"/>
    <x v="4"/>
    <x v="0"/>
    <x v="0"/>
    <x v="0"/>
    <s v="CLOSED"/>
    <b v="0"/>
    <s v="Manuel Walther"/>
  </r>
  <r>
    <n v="426"/>
    <x v="0"/>
    <x v="13"/>
    <s v="G000000936"/>
    <s v="S83-K97734 Dampf GE"/>
    <s v="G000000926"/>
    <x v="4"/>
    <x v="0"/>
    <x v="0"/>
    <x v="0"/>
    <s v="CLOSED"/>
    <b v="0"/>
    <s v="Manuel Walther"/>
  </r>
  <r>
    <n v="427"/>
    <x v="0"/>
    <x v="13"/>
    <s v="G000000937"/>
    <s v="S83-K97733 Druckluft GE"/>
    <s v="G000000926"/>
    <x v="4"/>
    <x v="0"/>
    <x v="0"/>
    <x v="0"/>
    <s v="CLOSED"/>
    <b v="0"/>
    <s v="Manuel Walther"/>
  </r>
  <r>
    <n v="428"/>
    <x v="0"/>
    <x v="13"/>
    <s v="G000000938"/>
    <s v="S83-K97332 VE-Wasser GE"/>
    <s v="G000000926"/>
    <x v="4"/>
    <x v="0"/>
    <x v="0"/>
    <x v="0"/>
    <s v="CLOSED"/>
    <b v="0"/>
    <s v="Manuel Walther"/>
  </r>
  <r>
    <n v="429"/>
    <x v="0"/>
    <x v="13"/>
    <s v="G000000939"/>
    <s v="S83-K97331 Fabrikwasser GE"/>
    <s v="G000000926"/>
    <x v="4"/>
    <x v="0"/>
    <x v="0"/>
    <x v="0"/>
    <s v="CLOSED"/>
    <b v="0"/>
    <s v="Manuel Walther"/>
  </r>
  <r>
    <n v="430"/>
    <x v="0"/>
    <x v="13"/>
    <s v="G000000940"/>
    <s v="S83-K97330 Strom GE"/>
    <s v="G000000926"/>
    <x v="4"/>
    <x v="0"/>
    <x v="0"/>
    <x v="0"/>
    <s v="CLOSED"/>
    <b v="0"/>
    <s v="Manuel Walther"/>
  </r>
  <r>
    <n v="431"/>
    <x v="0"/>
    <x v="13"/>
    <s v="G000000852"/>
    <s v="S83-K91035 SM-GS Supply &amp; Disposal"/>
    <s v="G000000926"/>
    <x v="4"/>
    <x v="0"/>
    <x v="0"/>
    <x v="0"/>
    <s v="CLOSED"/>
    <b v="0"/>
    <s v="Manuel Walther"/>
  </r>
  <r>
    <n v="432"/>
    <x v="0"/>
    <x v="13"/>
    <s v="G000001008"/>
    <s v="SM-EC Grundstuecke Merck KGaA"/>
    <s v="G000000891"/>
    <x v="4"/>
    <x v="0"/>
    <x v="0"/>
    <x v="0"/>
    <s v="CLOSED"/>
    <b v="0"/>
    <s v="Manuel Walther"/>
  </r>
  <r>
    <n v="433"/>
    <x v="0"/>
    <x v="13"/>
    <s v="G000001007"/>
    <s v="SM-EC Site Hohenbrunn"/>
    <s v="G000000891"/>
    <x v="4"/>
    <x v="0"/>
    <x v="0"/>
    <x v="0"/>
    <s v="CLOSED"/>
    <b v="0"/>
    <s v="Manuel Walther"/>
  </r>
  <r>
    <n v="434"/>
    <x v="0"/>
    <x v="13"/>
    <s v="G000001069"/>
    <s v="SM-EC Standortwentwicklung"/>
    <s v="G000000891"/>
    <x v="4"/>
    <x v="0"/>
    <x v="0"/>
    <x v="0"/>
    <s v="CLOSED"/>
    <b v="0"/>
    <s v="Manuel Walther"/>
  </r>
  <r>
    <n v="435"/>
    <x v="0"/>
    <x v="13"/>
    <s v="G000001067"/>
    <s v="Rückbau Gebäude DA"/>
    <s v="G000000892"/>
    <x v="4"/>
    <x v="0"/>
    <x v="0"/>
    <x v="0"/>
    <s v="CLOSED"/>
    <b v="0"/>
    <s v="Manuel Walther"/>
  </r>
  <r>
    <n v="436"/>
    <x v="0"/>
    <x v="13"/>
    <s v="G000001068"/>
    <s v="Rückbau Gebäude GHM"/>
    <s v="G000000501"/>
    <x v="4"/>
    <x v="0"/>
    <x v="0"/>
    <x v="0"/>
    <s v="CLOSED"/>
    <b v="0"/>
    <s v="Manuel Walther"/>
  </r>
  <r>
    <n v="437"/>
    <x v="0"/>
    <x v="14"/>
    <s v="G000000240"/>
    <m/>
    <s v="G000000597"/>
    <x v="1"/>
    <x v="0"/>
    <x v="0"/>
    <x v="0"/>
    <s v="CLOSED"/>
    <b v="0"/>
    <s v="Jojeff Tagnong"/>
  </r>
  <r>
    <n v="438"/>
    <x v="0"/>
    <x v="14"/>
    <s v="G000001128"/>
    <s v="GNC HR - Apprenticeships"/>
    <s v="G000000588"/>
    <x v="0"/>
    <x v="0"/>
    <x v="0"/>
    <x v="0"/>
    <s v="CLOSED"/>
    <b v="0"/>
    <s v="Jojeff Tagnong"/>
  </r>
  <r>
    <n v="439"/>
    <x v="0"/>
    <x v="14"/>
    <s v="G000001129"/>
    <s v="GNE TX - Family Tax Office"/>
    <s v="G000000578"/>
    <x v="0"/>
    <x v="0"/>
    <x v="0"/>
    <x v="0"/>
    <s v="CLOSED"/>
    <b v="0"/>
    <s v="Jojeff Tagnong"/>
  </r>
  <r>
    <n v="440"/>
    <x v="0"/>
    <x v="14"/>
    <s v="G000001130"/>
    <s v="G1G PO - Corporate Sourcing Core"/>
    <s v="G000000055"/>
    <x v="0"/>
    <x v="0"/>
    <x v="0"/>
    <x v="0"/>
    <s v="CLOSED"/>
    <b v="0"/>
    <s v="Jojeff Tagnong"/>
  </r>
  <r>
    <n v="441"/>
    <x v="0"/>
    <x v="14"/>
    <s v="G000001131"/>
    <s v="G1G PO - Corporate Sourcing CapEx"/>
    <s v="G000000055"/>
    <x v="0"/>
    <x v="0"/>
    <x v="0"/>
    <x v="0"/>
    <s v="CLOSED"/>
    <b v="0"/>
    <s v="Jojeff Tagnong"/>
  </r>
  <r>
    <n v="442"/>
    <x v="0"/>
    <x v="14"/>
    <s v="G000001132"/>
    <s v="GNF LE - New Level"/>
    <s v="G000000584"/>
    <x v="0"/>
    <x v="0"/>
    <x v="0"/>
    <x v="0"/>
    <s v="CLOSED"/>
    <b v="0"/>
    <s v="Jojeff Tagnong"/>
  </r>
  <r>
    <n v="443"/>
    <x v="0"/>
    <x v="14"/>
    <s v="G000001133"/>
    <s v="FAO MBS Management"/>
    <s v="G000000184"/>
    <x v="0"/>
    <x v="0"/>
    <x v="0"/>
    <x v="0"/>
    <s v="CLOSED"/>
    <b v="0"/>
    <s v="Jojeff Tagnong"/>
  </r>
  <r>
    <n v="444"/>
    <x v="0"/>
    <x v="14"/>
    <s v="G000001134"/>
    <s v="FAP MBS Hub Manila"/>
    <s v="G000000184"/>
    <x v="0"/>
    <x v="0"/>
    <x v="0"/>
    <x v="0"/>
    <s v="CLOSED"/>
    <b v="0"/>
    <s v="Jojeff Tagnong"/>
  </r>
  <r>
    <n v="445"/>
    <x v="0"/>
    <x v="14"/>
    <s v="G000001135"/>
    <s v="FAQ MBS Hub Wroclaw"/>
    <s v="G000000184"/>
    <x v="0"/>
    <x v="0"/>
    <x v="0"/>
    <x v="0"/>
    <s v="CLOSED"/>
    <b v="0"/>
    <s v="Jojeff Tagnong"/>
  </r>
  <r>
    <n v="446"/>
    <x v="0"/>
    <x v="14"/>
    <s v="G000001136"/>
    <s v="FAR MBS Hub Bangalore"/>
    <s v="G000000184"/>
    <x v="0"/>
    <x v="0"/>
    <x v="0"/>
    <x v="0"/>
    <s v="CLOSED"/>
    <b v="0"/>
    <s v="Jojeff Tagnong"/>
  </r>
  <r>
    <n v="447"/>
    <x v="0"/>
    <x v="14"/>
    <s v="G000001137"/>
    <s v="FAS MBS Innovation &amp; Data"/>
    <s v="G000000184"/>
    <x v="0"/>
    <x v="0"/>
    <x v="0"/>
    <x v="0"/>
    <s v="CLOSED"/>
    <b v="0"/>
    <s v="Jojeff Tagnong"/>
  </r>
  <r>
    <n v="448"/>
    <x v="0"/>
    <x v="14"/>
    <s v="G000001138"/>
    <s v="FAT MBS Strategy &amp; Transformation"/>
    <s v="G000000184"/>
    <x v="0"/>
    <x v="0"/>
    <x v="0"/>
    <x v="0"/>
    <s v="CLOSED"/>
    <b v="0"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b v="0"/>
    <s v="Jojeff Tagnong"/>
  </r>
  <r>
    <n v="450"/>
    <x v="0"/>
    <x v="14"/>
    <s v="G000001140"/>
    <s v="FAV MBS FS&amp;P Enterprise Services"/>
    <s v="G000000184"/>
    <x v="0"/>
    <x v="0"/>
    <x v="0"/>
    <x v="0"/>
    <s v="CLOSED"/>
    <b v="0"/>
    <s v="Jojeff Tagnong"/>
  </r>
  <r>
    <n v="451"/>
    <x v="0"/>
    <x v="14"/>
    <s v="G000001141"/>
    <s v="MBS Management - MGF Reporting"/>
    <s v="G000001133"/>
    <x v="0"/>
    <x v="0"/>
    <x v="0"/>
    <x v="0"/>
    <s v="CLOSED"/>
    <b v="0"/>
    <s v="Jojeff Tagnong"/>
  </r>
  <r>
    <n v="452"/>
    <x v="0"/>
    <x v="14"/>
    <s v="G000001142"/>
    <s v="MBS Hub Manila - MGF Reporting"/>
    <s v="G000001134"/>
    <x v="0"/>
    <x v="0"/>
    <x v="0"/>
    <x v="0"/>
    <s v="CLOSED"/>
    <b v="0"/>
    <s v="Jojeff Tagnong"/>
  </r>
  <r>
    <n v="453"/>
    <x v="0"/>
    <x v="14"/>
    <s v="G000001143"/>
    <s v="MBS Hub Wroclaw - MGF Reporting"/>
    <s v="G000001135"/>
    <x v="0"/>
    <x v="0"/>
    <x v="0"/>
    <x v="0"/>
    <s v="CLOSED"/>
    <b v="0"/>
    <s v="Jojeff Tagnong"/>
  </r>
  <r>
    <n v="454"/>
    <x v="0"/>
    <x v="14"/>
    <s v="G000001144"/>
    <s v="MBS Hub Bangalore - MGF Reporting"/>
    <s v="G000001136"/>
    <x v="0"/>
    <x v="0"/>
    <x v="0"/>
    <x v="0"/>
    <s v="CLOSED"/>
    <b v="0"/>
    <s v="Jojeff Tagnong"/>
  </r>
  <r>
    <n v="455"/>
    <x v="0"/>
    <x v="14"/>
    <s v="G000001145"/>
    <s v="MBS I&amp;D - MGF Reporting"/>
    <s v="G000001137"/>
    <x v="0"/>
    <x v="0"/>
    <x v="0"/>
    <x v="0"/>
    <s v="CLOSED"/>
    <b v="0"/>
    <s v="Jojeff Tagnong"/>
  </r>
  <r>
    <n v="456"/>
    <x v="0"/>
    <x v="14"/>
    <s v="G000001146"/>
    <s v="MBS S&amp;T - MGF Reporting"/>
    <s v="G000001138"/>
    <x v="0"/>
    <x v="0"/>
    <x v="0"/>
    <x v="0"/>
    <s v="CLOSED"/>
    <b v="0"/>
    <s v="Jojeff Tagnong"/>
  </r>
  <r>
    <n v="457"/>
    <x v="0"/>
    <x v="14"/>
    <s v="G000001147"/>
    <s v="MBS FS&amp;P FP&amp;A - MGF Reporting"/>
    <s v="G000001139"/>
    <x v="0"/>
    <x v="0"/>
    <x v="0"/>
    <x v="0"/>
    <s v="CLOSED"/>
    <b v="0"/>
    <s v="Jojeff Tagnong"/>
  </r>
  <r>
    <n v="458"/>
    <x v="0"/>
    <x v="14"/>
    <s v="G000001148"/>
    <s v="MBS FS&amp;P Enterpr.S. - MGF Reporting"/>
    <s v="G000001140"/>
    <x v="0"/>
    <x v="0"/>
    <x v="0"/>
    <x v="0"/>
    <s v="CLOSED"/>
    <b v="0"/>
    <s v="Jojeff Tagnong"/>
  </r>
  <r>
    <n v="459"/>
    <x v="0"/>
    <x v="14"/>
    <s v="G000001149"/>
    <s v="MBS Management - non-MGF Reporting"/>
    <s v="G000001133"/>
    <x v="0"/>
    <x v="0"/>
    <x v="0"/>
    <x v="0"/>
    <s v="CLOSED"/>
    <b v="0"/>
    <s v="Jojeff Tagnong"/>
  </r>
  <r>
    <n v="460"/>
    <x v="0"/>
    <x v="14"/>
    <s v="G000001150"/>
    <s v="MBS Hub Manila - non-MGF Reporting"/>
    <s v="G000001134"/>
    <x v="0"/>
    <x v="0"/>
    <x v="0"/>
    <x v="0"/>
    <s v="CLOSED"/>
    <b v="0"/>
    <s v="Jojeff Tagnong"/>
  </r>
  <r>
    <n v="461"/>
    <x v="0"/>
    <x v="14"/>
    <s v="G000001151"/>
    <s v="MBS Hub Wroclaw - non-MGF Reporting"/>
    <s v="G000001135"/>
    <x v="0"/>
    <x v="0"/>
    <x v="0"/>
    <x v="0"/>
    <s v="CLOSED"/>
    <b v="0"/>
    <s v="Jojeff Tagnong"/>
  </r>
  <r>
    <n v="462"/>
    <x v="0"/>
    <x v="14"/>
    <s v="G000001152"/>
    <s v="MBS Hub Bangalore - non-MGF Reporting"/>
    <s v="G000001136"/>
    <x v="0"/>
    <x v="0"/>
    <x v="0"/>
    <x v="0"/>
    <s v="CLOSED"/>
    <b v="0"/>
    <s v="Jojeff Tagnong"/>
  </r>
  <r>
    <n v="463"/>
    <x v="0"/>
    <x v="14"/>
    <s v="G000001153"/>
    <s v="MBS I&amp;D - non-MGF Reporting"/>
    <s v="G000001137"/>
    <x v="0"/>
    <x v="0"/>
    <x v="0"/>
    <x v="0"/>
    <s v="CLOSED"/>
    <b v="0"/>
    <s v="Jojeff Tagnong"/>
  </r>
  <r>
    <n v="464"/>
    <x v="0"/>
    <x v="14"/>
    <s v="G000001154"/>
    <s v="MBS S&amp;T - non-MGF Reporting"/>
    <s v="G000001138"/>
    <x v="0"/>
    <x v="0"/>
    <x v="0"/>
    <x v="0"/>
    <s v="CLOSED"/>
    <b v="0"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b v="0"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b v="0"/>
    <s v="Jojeff Tagnong"/>
  </r>
  <r>
    <n v="467"/>
    <x v="0"/>
    <x v="14"/>
    <s v="G000001157"/>
    <s v="GNG Head of MBS"/>
    <s v="G000001141"/>
    <x v="0"/>
    <x v="0"/>
    <x v="0"/>
    <x v="0"/>
    <s v="CLOSED"/>
    <b v="0"/>
    <s v="Jojeff Tagnong"/>
  </r>
  <r>
    <n v="468"/>
    <x v="0"/>
    <x v="14"/>
    <s v="G000001158"/>
    <s v="GNH MBS CAO - Subsidiary Development"/>
    <s v="G000000572"/>
    <x v="0"/>
    <x v="0"/>
    <x v="0"/>
    <x v="0"/>
    <s v="CLOSED"/>
    <b v="0"/>
    <s v="Jojeff Tagnong"/>
  </r>
  <r>
    <n v="469"/>
    <x v="0"/>
    <x v="14"/>
    <s v="G000001159"/>
    <s v="GNI MBS CAO - CAO Office"/>
    <s v="G000000572"/>
    <x v="0"/>
    <x v="0"/>
    <x v="0"/>
    <x v="0"/>
    <s v="CLOSED"/>
    <b v="0"/>
    <s v="Jojeff Tagnong"/>
  </r>
  <r>
    <n v="470"/>
    <x v="0"/>
    <x v="14"/>
    <s v="G000001160"/>
    <s v="GNJ MBS CAO - Service Charges"/>
    <s v="G000000572"/>
    <x v="0"/>
    <x v="0"/>
    <x v="0"/>
    <x v="0"/>
    <s v="CLOSED"/>
    <b v="0"/>
    <s v="Jojeff Tagnong"/>
  </r>
  <r>
    <n v="471"/>
    <x v="0"/>
    <x v="14"/>
    <s v="G000001161"/>
    <s v="GNK MBS Hub Manila - Management"/>
    <s v="G000001142"/>
    <x v="0"/>
    <x v="0"/>
    <x v="0"/>
    <x v="0"/>
    <s v="CLOSED"/>
    <b v="0"/>
    <s v="Jojeff Tagnong"/>
  </r>
  <r>
    <n v="472"/>
    <x v="0"/>
    <x v="14"/>
    <s v="G000001162"/>
    <s v="GNL MBS Hub Manila - Proc Ops 1"/>
    <s v="G000001142"/>
    <x v="0"/>
    <x v="0"/>
    <x v="0"/>
    <x v="0"/>
    <s v="CLOSED"/>
    <b v="0"/>
    <s v="Jojeff Tagnong"/>
  </r>
  <r>
    <n v="473"/>
    <x v="0"/>
    <x v="14"/>
    <s v="G000001163"/>
    <s v="GNM MBS Hub Manila - Proc Op 2"/>
    <s v="G000001142"/>
    <x v="0"/>
    <x v="0"/>
    <x v="0"/>
    <x v="0"/>
    <s v="CLOSED"/>
    <b v="0"/>
    <s v="Jojeff Tagnong"/>
  </r>
  <r>
    <n v="474"/>
    <x v="0"/>
    <x v="14"/>
    <s v="G000001164"/>
    <s v="GNN MBS Hub Manila - Employee Serv. Ops"/>
    <s v="G000001142"/>
    <x v="0"/>
    <x v="0"/>
    <x v="0"/>
    <x v="0"/>
    <s v="CLOSED"/>
    <b v="0"/>
    <s v="Jojeff Tagnong"/>
  </r>
  <r>
    <n v="475"/>
    <x v="0"/>
    <x v="14"/>
    <s v="G000001165"/>
    <s v="GNO MBS Hub Manila-R2RGen.AccOps APAC/NA"/>
    <s v="G000001142"/>
    <x v="0"/>
    <x v="0"/>
    <x v="0"/>
    <x v="0"/>
    <s v="CLOSED"/>
    <b v="0"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b v="0"/>
    <s v="Jojeff Tagnong"/>
  </r>
  <r>
    <n v="477"/>
    <x v="0"/>
    <x v="14"/>
    <s v="G000001167"/>
    <s v="GNQ MBS Hub Manila - FP&amp;A Operations"/>
    <s v="G000001142"/>
    <x v="0"/>
    <x v="0"/>
    <x v="0"/>
    <x v="0"/>
    <s v="CLOSED"/>
    <b v="0"/>
    <s v="Jojeff Tagnong"/>
  </r>
  <r>
    <n v="478"/>
    <x v="0"/>
    <x v="14"/>
    <s v="G000001168"/>
    <s v="GNR MBS Hub Manila - Entrprs Srvc Ops"/>
    <s v="G000001142"/>
    <x v="0"/>
    <x v="0"/>
    <x v="0"/>
    <x v="0"/>
    <s v="CLOSED"/>
    <b v="0"/>
    <s v="Jojeff Tagnong"/>
  </r>
  <r>
    <n v="479"/>
    <x v="0"/>
    <x v="14"/>
    <s v="G000001169"/>
    <s v="GNS MBS Hub Manila - Service Charges"/>
    <s v="G000001142"/>
    <x v="0"/>
    <x v="0"/>
    <x v="0"/>
    <x v="0"/>
    <s v="CLOSED"/>
    <b v="0"/>
    <s v="Jojeff Tagnong"/>
  </r>
  <r>
    <n v="480"/>
    <x v="0"/>
    <x v="14"/>
    <s v="G000001170"/>
    <s v="GNT MBS Hub Wroclaw - Management"/>
    <s v="G000001143"/>
    <x v="0"/>
    <x v="0"/>
    <x v="0"/>
    <x v="0"/>
    <s v="CLOSED"/>
    <b v="0"/>
    <s v="Jojeff Tagnong"/>
  </r>
  <r>
    <n v="481"/>
    <x v="0"/>
    <x v="14"/>
    <s v="G000001171"/>
    <s v="GNU MBS Hub Wroclaw - Procurement Ops"/>
    <s v="G000001143"/>
    <x v="0"/>
    <x v="0"/>
    <x v="0"/>
    <x v="0"/>
    <s v="CLOSED"/>
    <b v="0"/>
    <s v="Jojeff Tagnong"/>
  </r>
  <r>
    <n v="482"/>
    <x v="0"/>
    <x v="14"/>
    <s v="G000001172"/>
    <s v="GNV MBS Hub Wroclaw-Employee Serv.Ops DE"/>
    <s v="G000001143"/>
    <x v="0"/>
    <x v="0"/>
    <x v="0"/>
    <x v="0"/>
    <s v="CLOSED"/>
    <b v="0"/>
    <s v="Jojeff Tagnong"/>
  </r>
  <r>
    <n v="483"/>
    <x v="0"/>
    <x v="14"/>
    <s v="G000001173"/>
    <s v="GNW MBS Hub Wroclaw -Empl Servc Ops EMEA"/>
    <s v="G000001143"/>
    <x v="0"/>
    <x v="0"/>
    <x v="0"/>
    <x v="0"/>
    <s v="CLOSED"/>
    <b v="0"/>
    <s v="Jojeff Tagnong"/>
  </r>
  <r>
    <n v="484"/>
    <x v="0"/>
    <x v="14"/>
    <s v="G000001174"/>
    <s v="GNX MBS Hub Wroclaw - A&amp;F Ops EMEA"/>
    <s v="G000001143"/>
    <x v="0"/>
    <x v="0"/>
    <x v="0"/>
    <x v="0"/>
    <s v="CLOSED"/>
    <b v="0"/>
    <s v="Jojeff Tagnong"/>
  </r>
  <r>
    <n v="485"/>
    <x v="0"/>
    <x v="14"/>
    <s v="G000001175"/>
    <s v="GNY MBS Hub Wroclaw -FP&amp;A Operations"/>
    <s v="G000001143"/>
    <x v="0"/>
    <x v="0"/>
    <x v="0"/>
    <x v="0"/>
    <s v="CLOSED"/>
    <b v="0"/>
    <s v="Jojeff Tagnong"/>
  </r>
  <r>
    <n v="486"/>
    <x v="0"/>
    <x v="14"/>
    <s v="G000001176"/>
    <s v="GNZ MBS Hub Wroclaw - Ent. Servc Ops"/>
    <s v="G000001143"/>
    <x v="0"/>
    <x v="0"/>
    <x v="0"/>
    <x v="0"/>
    <s v="CLOSED"/>
    <b v="0"/>
    <s v="Jojeff Tagnong"/>
  </r>
  <r>
    <n v="487"/>
    <x v="0"/>
    <x v="14"/>
    <s v="G000001177"/>
    <s v="GDI MBS Hub Wroclaw - Legal Services"/>
    <s v="G000001143"/>
    <x v="0"/>
    <x v="0"/>
    <x v="0"/>
    <x v="0"/>
    <s v="CLOSED"/>
    <b v="0"/>
    <s v="Jojeff Tagnong"/>
  </r>
  <r>
    <n v="488"/>
    <x v="0"/>
    <x v="14"/>
    <s v="G000001178"/>
    <s v="GDK MBS Hub Wroclaw - Service Charges"/>
    <s v="G000001143"/>
    <x v="0"/>
    <x v="0"/>
    <x v="0"/>
    <x v="0"/>
    <s v="CLOSED"/>
    <b v="0"/>
    <s v="Jojeff Tagnong"/>
  </r>
  <r>
    <n v="489"/>
    <x v="0"/>
    <x v="14"/>
    <s v="G000001179"/>
    <s v="GDL MBS Hub Bangalore - Management"/>
    <s v="G000001144"/>
    <x v="0"/>
    <x v="0"/>
    <x v="0"/>
    <x v="0"/>
    <s v="CLOSED"/>
    <b v="0"/>
    <s v="Jojeff Tagnong"/>
  </r>
  <r>
    <n v="490"/>
    <x v="0"/>
    <x v="14"/>
    <s v="G000001180"/>
    <s v="GDM MBS Hub Bangalore - GSD IT Care"/>
    <s v="G000001144"/>
    <x v="0"/>
    <x v="0"/>
    <x v="0"/>
    <x v="0"/>
    <s v="CLOSED"/>
    <b v="0"/>
    <s v="Jojeff Tagnong"/>
  </r>
  <r>
    <n v="491"/>
    <x v="0"/>
    <x v="14"/>
    <s v="G000001181"/>
    <s v="GDN MBS Hub Bangalore - Service Charges"/>
    <s v="G000001144"/>
    <x v="0"/>
    <x v="0"/>
    <x v="0"/>
    <x v="0"/>
    <s v="CLOSED"/>
    <b v="0"/>
    <s v="Jojeff Tagnong"/>
  </r>
  <r>
    <n v="492"/>
    <x v="0"/>
    <x v="14"/>
    <s v="G000001182"/>
    <s v="GDO MBS Innovation &amp; Data - SPA Team"/>
    <s v="G000001145"/>
    <x v="0"/>
    <x v="0"/>
    <x v="0"/>
    <x v="0"/>
    <s v="CLOSED"/>
    <b v="0"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b v="0"/>
    <s v="Jojeff Tagnong"/>
  </r>
  <r>
    <n v="494"/>
    <x v="0"/>
    <x v="14"/>
    <s v="G000001184"/>
    <s v="GDQ MBS S&amp;T - Management"/>
    <s v="G000001146"/>
    <x v="0"/>
    <x v="0"/>
    <x v="0"/>
    <x v="0"/>
    <s v="CLOSED"/>
    <b v="0"/>
    <s v="Jojeff Tagnong"/>
  </r>
  <r>
    <n v="495"/>
    <x v="0"/>
    <x v="14"/>
    <s v="G000001185"/>
    <s v="GDR MBS S&amp;T - MBS Head Office"/>
    <s v="G000001146"/>
    <x v="0"/>
    <x v="0"/>
    <x v="0"/>
    <x v="0"/>
    <s v="CLOSED"/>
    <b v="0"/>
    <s v="Jojeff Tagnong"/>
  </r>
  <r>
    <n v="496"/>
    <x v="0"/>
    <x v="14"/>
    <s v="G000001186"/>
    <s v="GDS MBS S&amp;T - Strategy Activation"/>
    <s v="G000001146"/>
    <x v="0"/>
    <x v="0"/>
    <x v="0"/>
    <x v="0"/>
    <s v="CLOSED"/>
    <b v="0"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b v="0"/>
    <s v="Jojeff Tagnong"/>
  </r>
  <r>
    <n v="498"/>
    <x v="0"/>
    <x v="14"/>
    <s v="G000001188"/>
    <s v="GDU MBS S&amp;T - Business Excellence"/>
    <s v="G000001146"/>
    <x v="0"/>
    <x v="0"/>
    <x v="0"/>
    <x v="0"/>
    <s v="CLOSED"/>
    <b v="0"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b v="0"/>
    <s v="Jojeff Tagnong"/>
  </r>
  <r>
    <n v="500"/>
    <x v="0"/>
    <x v="14"/>
    <s v="G000001190"/>
    <s v="GDW MBS S&amp;T - Performance Management"/>
    <s v="G000001146"/>
    <x v="0"/>
    <x v="0"/>
    <x v="0"/>
    <x v="0"/>
    <s v="CLOSED"/>
    <b v="0"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b v="0"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b v="0"/>
    <s v="Jojeff Tagnong"/>
  </r>
  <r>
    <n v="503"/>
    <x v="0"/>
    <x v="14"/>
    <s v="G000001193"/>
    <s v="GDZ MBS S&amp;T - ERP Program"/>
    <s v="G000001146"/>
    <x v="0"/>
    <x v="0"/>
    <x v="0"/>
    <x v="0"/>
    <s v="CLOSED"/>
    <b v="0"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b v="0"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b v="0"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b v="0"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b v="0"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b v="0"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b v="0"/>
    <s v="Jojeff Tagnong"/>
  </r>
  <r>
    <n v="510"/>
    <x v="0"/>
    <x v="14"/>
    <s v="G000001200"/>
    <s v="GLL FS&amp;P FP&amp;A - HC"/>
    <s v="G000001147"/>
    <x v="0"/>
    <x v="0"/>
    <x v="0"/>
    <x v="0"/>
    <s v="CLOSED"/>
    <b v="0"/>
    <s v="Jojeff Tagnong"/>
  </r>
  <r>
    <n v="511"/>
    <x v="0"/>
    <x v="14"/>
    <s v="G000001201"/>
    <s v="GLM FS&amp;P FP&amp;A - LS"/>
    <s v="G000001147"/>
    <x v="0"/>
    <x v="0"/>
    <x v="0"/>
    <x v="0"/>
    <s v="CLOSED"/>
    <b v="0"/>
    <s v="Jojeff Tagnong"/>
  </r>
  <r>
    <n v="512"/>
    <x v="0"/>
    <x v="14"/>
    <s v="G000001202"/>
    <s v="GLN FS&amp;P FP&amp;A - EL"/>
    <s v="G000001147"/>
    <x v="0"/>
    <x v="0"/>
    <x v="0"/>
    <x v="0"/>
    <s v="CLOSED"/>
    <b v="0"/>
    <s v="Jojeff Tagnong"/>
  </r>
  <r>
    <n v="513"/>
    <x v="0"/>
    <x v="14"/>
    <s v="G000001203"/>
    <s v="GLO FS&amp;P FP&amp;A - EF CO"/>
    <s v="G000001147"/>
    <x v="0"/>
    <x v="0"/>
    <x v="0"/>
    <x v="0"/>
    <s v="CLOSED"/>
    <b v="0"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b v="0"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b v="0"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b v="0"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b v="0"/>
    <s v="Jojeff Tagnong"/>
  </r>
  <r>
    <n v="518"/>
    <x v="0"/>
    <x v="14"/>
    <s v="G000001208"/>
    <s v="GLT FS&amp;P FP&amp;A - Management"/>
    <s v="G000001147"/>
    <x v="0"/>
    <x v="0"/>
    <x v="0"/>
    <x v="0"/>
    <s v="CLOSED"/>
    <b v="0"/>
    <s v="Jojeff Tagnong"/>
  </r>
  <r>
    <n v="519"/>
    <x v="0"/>
    <x v="14"/>
    <s v="G000001209"/>
    <s v="GLU MBS FS&amp;P PO - GPO S2P"/>
    <s v="G000000612"/>
    <x v="0"/>
    <x v="0"/>
    <x v="0"/>
    <x v="0"/>
    <s v="CLOSED"/>
    <b v="0"/>
    <s v="Jojeff Tagnong"/>
  </r>
  <r>
    <n v="520"/>
    <x v="0"/>
    <x v="14"/>
    <s v="G000001210"/>
    <s v="GLV MBS FS&amp;P PO - GPO T&amp;E"/>
    <s v="G000000612"/>
    <x v="0"/>
    <x v="0"/>
    <x v="0"/>
    <x v="0"/>
    <s v="CLOSED"/>
    <b v="0"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b v="0"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b v="0"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b v="0"/>
    <s v="Jojeff Tagnong"/>
  </r>
  <r>
    <n v="524"/>
    <x v="0"/>
    <x v="14"/>
    <s v="G000001214"/>
    <s v="GLZ MBS FS&amp;P ES - GPO Hire to Retire"/>
    <s v="G000000610"/>
    <x v="0"/>
    <x v="0"/>
    <x v="0"/>
    <x v="0"/>
    <s v="CLOSED"/>
    <b v="0"/>
    <s v="Jojeff Tagnong"/>
  </r>
  <r>
    <n v="525"/>
    <x v="0"/>
    <x v="14"/>
    <s v="G000001215"/>
    <s v="GMB MBS FS&amp;P ES - GPO Payroll"/>
    <s v="G000000610"/>
    <x v="0"/>
    <x v="0"/>
    <x v="0"/>
    <x v="0"/>
    <s v="CLOSED"/>
    <b v="0"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b v="0"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b v="0"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b v="0"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b v="0"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b v="0"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b v="0"/>
    <s v="Jojeff Tagnong"/>
  </r>
  <r>
    <n v="532"/>
    <x v="0"/>
    <x v="14"/>
    <s v="G000001222"/>
    <s v="GMJ MBS FS&amp;P Enterpr.S. - Management"/>
    <s v="G000001148"/>
    <x v="0"/>
    <x v="0"/>
    <x v="0"/>
    <x v="0"/>
    <s v="CLOSED"/>
    <b v="0"/>
    <s v="Jojeff Tagnong"/>
  </r>
  <r>
    <n v="533"/>
    <x v="0"/>
    <x v="14"/>
    <s v="G000001103"/>
    <s v="GMA LE - APAC"/>
    <m/>
    <x v="2"/>
    <x v="0"/>
    <x v="0"/>
    <x v="0"/>
    <s v="CLOSED"/>
    <b v="0"/>
    <s v="Jojeff Tagnong"/>
  </r>
  <r>
    <n v="534"/>
    <x v="0"/>
    <x v="14"/>
    <s v="G000001104"/>
    <s v="GME LE - Europe/MEAR"/>
    <m/>
    <x v="2"/>
    <x v="0"/>
    <x v="0"/>
    <x v="0"/>
    <s v="CLOSED"/>
    <b v="0"/>
    <s v="Jojeff Tagnong"/>
  </r>
  <r>
    <n v="535"/>
    <x v="0"/>
    <x v="14"/>
    <s v="G000001101"/>
    <s v="F87 ST - Bluehouse AIDD"/>
    <m/>
    <x v="2"/>
    <x v="0"/>
    <x v="0"/>
    <x v="0"/>
    <s v="CLOSED"/>
    <b v="0"/>
    <s v="Jojeff Tagnong"/>
  </r>
  <r>
    <n v="536"/>
    <x v="0"/>
    <x v="14"/>
    <s v="G000001102"/>
    <s v="F87 ST - Bluehouse mRNA"/>
    <m/>
    <x v="2"/>
    <x v="0"/>
    <x v="0"/>
    <x v="0"/>
    <s v="CLOSED"/>
    <b v="0"/>
    <s v="Jojeff Tagnong"/>
  </r>
  <r>
    <n v="537"/>
    <x v="0"/>
    <x v="14"/>
    <s v="G000000037"/>
    <s v="F80 MBS CAO Organization"/>
    <m/>
    <x v="2"/>
    <x v="0"/>
    <x v="0"/>
    <x v="0"/>
    <s v="CLOSED"/>
    <b v="0"/>
    <s v="Jojeff Tagnong"/>
  </r>
  <r>
    <n v="538"/>
    <x v="0"/>
    <x v="14"/>
    <s v="G000000185"/>
    <s v="FK4 MBS FS&amp;P Accounting &amp; Finance"/>
    <m/>
    <x v="2"/>
    <x v="0"/>
    <x v="0"/>
    <x v="0"/>
    <s v="CLOSED"/>
    <b v="0"/>
    <s v="Jojeff Tagnong"/>
  </r>
  <r>
    <n v="539"/>
    <x v="0"/>
    <x v="14"/>
    <s v="G000000213"/>
    <s v="FK6 MBS FS&amp;P Procurement"/>
    <m/>
    <x v="2"/>
    <x v="0"/>
    <x v="0"/>
    <x v="0"/>
    <s v="CLOSED"/>
    <b v="0"/>
    <s v="Jojeff Tagnong"/>
  </r>
  <r>
    <n v="540"/>
    <x v="0"/>
    <x v="14"/>
    <s v="G000000194"/>
    <s v="FK5 MBS FS&amp;P Employee Services"/>
    <m/>
    <x v="2"/>
    <x v="0"/>
    <x v="0"/>
    <x v="0"/>
    <s v="CLOSED"/>
    <b v="0"/>
    <s v="Jojeff Tagnong"/>
  </r>
  <r>
    <n v="541"/>
    <x v="0"/>
    <x v="14"/>
    <s v="G000000572"/>
    <s v="MBS CAO - MGF Reporting"/>
    <m/>
    <x v="2"/>
    <x v="0"/>
    <x v="0"/>
    <x v="0"/>
    <s v="CLOSED"/>
    <b v="0"/>
    <s v="Jojeff Tagnong"/>
  </r>
  <r>
    <n v="542"/>
    <x v="0"/>
    <x v="14"/>
    <s v="G000000573"/>
    <s v="MBS CAO - non-MGF Reporting"/>
    <m/>
    <x v="2"/>
    <x v="0"/>
    <x v="0"/>
    <x v="0"/>
    <s v="CLOSED"/>
    <b v="0"/>
    <s v="Jojeff Tagnong"/>
  </r>
  <r>
    <n v="543"/>
    <x v="0"/>
    <x v="14"/>
    <s v="G000000608"/>
    <s v="MBS FS&amp;P A&amp;F - MGF Reporting"/>
    <m/>
    <x v="2"/>
    <x v="0"/>
    <x v="0"/>
    <x v="0"/>
    <s v="CLOSED"/>
    <b v="0"/>
    <s v="Jojeff Tagnong"/>
  </r>
  <r>
    <n v="544"/>
    <x v="0"/>
    <x v="14"/>
    <s v="G000000609"/>
    <s v="MBS FS&amp;P A&amp;F - non-MGF Reporting"/>
    <m/>
    <x v="2"/>
    <x v="0"/>
    <x v="0"/>
    <x v="0"/>
    <s v="CLOSED"/>
    <b v="0"/>
    <s v="Jojeff Tagnong"/>
  </r>
  <r>
    <n v="545"/>
    <x v="0"/>
    <x v="14"/>
    <s v="G000000612"/>
    <s v="MBS FS&amp;P PO - MGF Reporting"/>
    <m/>
    <x v="2"/>
    <x v="0"/>
    <x v="0"/>
    <x v="0"/>
    <s v="CLOSED"/>
    <b v="0"/>
    <s v="Jojeff Tagnong"/>
  </r>
  <r>
    <n v="546"/>
    <x v="0"/>
    <x v="14"/>
    <s v="G000000613"/>
    <s v="MBS FS&amp;P PO - non-MGF Reporting"/>
    <m/>
    <x v="2"/>
    <x v="0"/>
    <x v="0"/>
    <x v="0"/>
    <s v="CLOSED"/>
    <b v="0"/>
    <s v="Jojeff Tagnong"/>
  </r>
  <r>
    <n v="547"/>
    <x v="0"/>
    <x v="14"/>
    <s v="G000000610"/>
    <s v="MBS FS&amp;P ES - MGF Reporting"/>
    <m/>
    <x v="2"/>
    <x v="0"/>
    <x v="0"/>
    <x v="0"/>
    <s v="CLOSED"/>
    <b v="0"/>
    <s v="Jojeff Tagnong"/>
  </r>
  <r>
    <n v="548"/>
    <x v="0"/>
    <x v="14"/>
    <s v="G000000611"/>
    <s v="MBS FS&amp;P ES - non-MGF Reporting"/>
    <m/>
    <x v="2"/>
    <x v="0"/>
    <x v="0"/>
    <x v="0"/>
    <s v="CLOSED"/>
    <b v="0"/>
    <s v="Jojeff Tagnong"/>
  </r>
  <r>
    <n v="549"/>
    <x v="0"/>
    <x v="14"/>
    <s v="G000000042"/>
    <s v="GK7 MBS CAO - Management"/>
    <m/>
    <x v="2"/>
    <x v="0"/>
    <x v="0"/>
    <x v="0"/>
    <s v="CLOSED"/>
    <b v="0"/>
    <s v="Jojeff Tagnong"/>
  </r>
  <r>
    <n v="550"/>
    <x v="0"/>
    <x v="14"/>
    <s v="G000000633"/>
    <s v="GZC MBS CAO - North America"/>
    <m/>
    <x v="2"/>
    <x v="0"/>
    <x v="0"/>
    <x v="0"/>
    <s v="CLOSED"/>
    <b v="0"/>
    <s v="Jojeff Tagnong"/>
  </r>
  <r>
    <n v="551"/>
    <x v="0"/>
    <x v="14"/>
    <s v="G000000634"/>
    <s v="GZD MBS CAO - LatAm"/>
    <m/>
    <x v="2"/>
    <x v="0"/>
    <x v="0"/>
    <x v="0"/>
    <s v="CLOSED"/>
    <b v="0"/>
    <s v="Jojeff Tagnong"/>
  </r>
  <r>
    <n v="552"/>
    <x v="0"/>
    <x v="14"/>
    <s v="G000000635"/>
    <s v="GZE MBS CAO - APAC"/>
    <m/>
    <x v="2"/>
    <x v="0"/>
    <x v="0"/>
    <x v="0"/>
    <s v="CLOSED"/>
    <b v="0"/>
    <s v="Jojeff Tagnong"/>
  </r>
  <r>
    <n v="553"/>
    <x v="0"/>
    <x v="14"/>
    <s v="G000000636"/>
    <s v="GZF MBS CAO - Greater China"/>
    <m/>
    <x v="2"/>
    <x v="0"/>
    <x v="0"/>
    <x v="0"/>
    <s v="CLOSED"/>
    <b v="0"/>
    <s v="Jojeff Tagnong"/>
  </r>
  <r>
    <n v="554"/>
    <x v="0"/>
    <x v="14"/>
    <s v="G000000637"/>
    <s v="GZG MBS CAO - EMEA 2"/>
    <m/>
    <x v="2"/>
    <x v="0"/>
    <x v="0"/>
    <x v="0"/>
    <s v="CLOSED"/>
    <b v="0"/>
    <s v="Jojeff Tagnong"/>
  </r>
  <r>
    <n v="555"/>
    <x v="0"/>
    <x v="14"/>
    <s v="G000000631"/>
    <s v="GZH MBS CAO - Germany &amp; Austria"/>
    <m/>
    <x v="2"/>
    <x v="0"/>
    <x v="0"/>
    <x v="0"/>
    <s v="CLOSED"/>
    <b v="0"/>
    <s v="Jojeff Tagnong"/>
  </r>
  <r>
    <n v="556"/>
    <x v="0"/>
    <x v="14"/>
    <s v="G000000630"/>
    <s v="GZJ MBS CAO - EMEA 1"/>
    <m/>
    <x v="2"/>
    <x v="0"/>
    <x v="0"/>
    <x v="0"/>
    <s v="CLOSED"/>
    <b v="0"/>
    <s v="Jojeff Tagnong"/>
  </r>
  <r>
    <n v="557"/>
    <x v="0"/>
    <x v="14"/>
    <s v="G000000698"/>
    <s v="GKB FS&amp;P A&amp;F - ABP"/>
    <m/>
    <x v="2"/>
    <x v="0"/>
    <x v="0"/>
    <x v="0"/>
    <s v="CLOSED"/>
    <b v="0"/>
    <s v="Jojeff Tagnong"/>
  </r>
  <r>
    <n v="558"/>
    <x v="0"/>
    <x v="14"/>
    <s v="G000000699"/>
    <s v="GKC FS&amp;P A&amp;F - GPO Invoice to cash"/>
    <m/>
    <x v="2"/>
    <x v="0"/>
    <x v="0"/>
    <x v="0"/>
    <s v="CLOSED"/>
    <b v="0"/>
    <s v="Jojeff Tagnong"/>
  </r>
  <r>
    <n v="559"/>
    <x v="0"/>
    <x v="14"/>
    <s v="G000000700"/>
    <s v="GKD FS&amp;P A&amp;F - GPO Indirect Taxes"/>
    <m/>
    <x v="2"/>
    <x v="0"/>
    <x v="0"/>
    <x v="0"/>
    <s v="CLOSED"/>
    <b v="0"/>
    <s v="Jojeff Tagnong"/>
  </r>
  <r>
    <n v="560"/>
    <x v="0"/>
    <x v="14"/>
    <s v="G000000702"/>
    <s v="GKF FS&amp;P A&amp;F - Management"/>
    <m/>
    <x v="2"/>
    <x v="0"/>
    <x v="0"/>
    <x v="0"/>
    <s v="CLOSED"/>
    <b v="0"/>
    <s v="Jojeff Tagnong"/>
  </r>
  <r>
    <n v="561"/>
    <x v="0"/>
    <x v="14"/>
    <s v="G000000713"/>
    <s v="GZP MBS FS&amp;P PO - Management"/>
    <m/>
    <x v="2"/>
    <x v="0"/>
    <x v="0"/>
    <x v="0"/>
    <s v="CLOSED"/>
    <b v="0"/>
    <s v="Jojeff Tagnong"/>
  </r>
  <r>
    <n v="562"/>
    <x v="0"/>
    <x v="14"/>
    <s v="G000000707"/>
    <s v="GYB MBS FS&amp;P ES - Learning &amp; Development"/>
    <m/>
    <x v="2"/>
    <x v="0"/>
    <x v="0"/>
    <x v="0"/>
    <s v="CLOSED"/>
    <b v="0"/>
    <s v="Jojeff Tagnong"/>
  </r>
  <r>
    <n v="563"/>
    <x v="0"/>
    <x v="14"/>
    <s v="G000000708"/>
    <s v="GYC MBS FS&amp;P ES-GPO HR dataRprtng&amp;Anlytc"/>
    <m/>
    <x v="2"/>
    <x v="0"/>
    <x v="0"/>
    <x v="0"/>
    <s v="CLOSED"/>
    <b v="0"/>
    <s v="Jojeff Tagnong"/>
  </r>
  <r>
    <n v="564"/>
    <x v="0"/>
    <x v="14"/>
    <s v="G000000710"/>
    <s v="GYE MBS FS&amp;P ES - Management"/>
    <m/>
    <x v="2"/>
    <x v="0"/>
    <x v="0"/>
    <x v="0"/>
    <s v="CLOSED"/>
    <b v="0"/>
    <s v="Jojeff Tagnong"/>
  </r>
  <r>
    <n v="565"/>
    <x v="0"/>
    <x v="14"/>
    <s v="G000000216"/>
    <s v="G2K MBS FS&amp;P Procurement B&amp;P"/>
    <m/>
    <x v="2"/>
    <x v="0"/>
    <x v="0"/>
    <x v="0"/>
    <s v="CLOSED"/>
    <b v="0"/>
    <s v="Jojeff Tagnong"/>
  </r>
  <r>
    <n v="566"/>
    <x v="0"/>
    <x v="15"/>
    <s v="PL_E601012"/>
    <m/>
    <m/>
    <x v="3"/>
    <x v="0"/>
    <x v="0"/>
    <x v="2"/>
    <s v="CLOSED"/>
    <b v="0"/>
    <s v="Marcus Avemarie"/>
  </r>
  <r>
    <n v="567"/>
    <x v="0"/>
    <x v="15"/>
    <s v="PL_E6_0101"/>
    <m/>
    <s v="L000010079"/>
    <x v="0"/>
    <x v="0"/>
    <x v="0"/>
    <x v="2"/>
    <s v="CLOSED"/>
    <b v="0"/>
    <s v="Marcus Avemarie"/>
  </r>
  <r>
    <n v="568"/>
    <x v="0"/>
    <x v="16"/>
    <s v="G000001223"/>
    <s v="SM-PL Plant Maintenance LS"/>
    <s v="G000000374"/>
    <x v="0"/>
    <x v="0"/>
    <x v="0"/>
    <x v="0"/>
    <s v="CLOSED"/>
    <b v="0"/>
    <s v="Sybille Rogmans"/>
  </r>
  <r>
    <n v="569"/>
    <x v="0"/>
    <x v="16"/>
    <s v="G000001224"/>
    <s v="SM-PH Plant Maintenance HC"/>
    <s v="G000000374"/>
    <x v="0"/>
    <x v="0"/>
    <x v="0"/>
    <x v="0"/>
    <s v="CLOSED"/>
    <b v="0"/>
    <s v="Sybille Rogmans"/>
  </r>
  <r>
    <n v="570"/>
    <x v="0"/>
    <x v="16"/>
    <s v="G000001225"/>
    <s v="SM-PE Plant Maintenance EL"/>
    <s v="G000000374"/>
    <x v="0"/>
    <x v="0"/>
    <x v="0"/>
    <x v="0"/>
    <s v="CLOSED"/>
    <b v="0"/>
    <s v="Sybille Rogmans"/>
  </r>
  <r>
    <n v="571"/>
    <x v="0"/>
    <x v="16"/>
    <s v="G000001226"/>
    <s v="SM-PF Functional Safety"/>
    <s v="G000000374"/>
    <x v="0"/>
    <x v="0"/>
    <x v="0"/>
    <x v="0"/>
    <s v="CLOSED"/>
    <b v="0"/>
    <s v="Sybille Rogmans"/>
  </r>
  <r>
    <n v="572"/>
    <x v="0"/>
    <x v="17"/>
    <s v="L000010032"/>
    <m/>
    <s v="L000009407"/>
    <x v="1"/>
    <x v="0"/>
    <x v="0"/>
    <x v="2"/>
    <s v="CLOSED"/>
    <b v="0"/>
    <s v="Phoebe Anne Fortaleza"/>
  </r>
  <r>
    <n v="573"/>
    <x v="0"/>
    <x v="17"/>
    <s v="L000010034"/>
    <m/>
    <s v="L000009407"/>
    <x v="1"/>
    <x v="0"/>
    <x v="0"/>
    <x v="2"/>
    <s v="CLOSED"/>
    <b v="0"/>
    <s v="Phoebe Anne Fortaleza"/>
  </r>
  <r>
    <n v="574"/>
    <x v="0"/>
    <x v="17"/>
    <s v="L000010033"/>
    <m/>
    <s v="L000009539"/>
    <x v="1"/>
    <x v="0"/>
    <x v="0"/>
    <x v="2"/>
    <s v="CLOSED"/>
    <b v="0"/>
    <s v="Phoebe Anne Fortaleza"/>
  </r>
  <r>
    <n v="575"/>
    <x v="0"/>
    <x v="17"/>
    <s v="L000010035"/>
    <m/>
    <s v="L000009539"/>
    <x v="1"/>
    <x v="0"/>
    <x v="0"/>
    <x v="2"/>
    <s v="CLOSED"/>
    <b v="0"/>
    <s v="Phoebe Anne Fortaleza"/>
  </r>
  <r>
    <n v="576"/>
    <x v="0"/>
    <x v="17"/>
    <s v="L000005359"/>
    <m/>
    <s v="L000011950"/>
    <x v="1"/>
    <x v="0"/>
    <x v="0"/>
    <x v="2"/>
    <s v="CLOSED"/>
    <b v="0"/>
    <s v="Phoebe Anne Fortaleza"/>
  </r>
  <r>
    <n v="577"/>
    <x v="0"/>
    <x v="17"/>
    <s v="L000011837"/>
    <m/>
    <s v="L000008895"/>
    <x v="1"/>
    <x v="0"/>
    <x v="0"/>
    <x v="2"/>
    <s v="CLOSED"/>
    <b v="0"/>
    <s v="Phoebe Anne Fortaleza"/>
  </r>
  <r>
    <n v="578"/>
    <x v="0"/>
    <x v="17"/>
    <s v="L000007844"/>
    <m/>
    <s v="L000013113"/>
    <x v="1"/>
    <x v="0"/>
    <x v="0"/>
    <x v="2"/>
    <s v="CLOSED"/>
    <b v="0"/>
    <s v="Phoebe Anne Fortaleza"/>
  </r>
  <r>
    <n v="579"/>
    <x v="0"/>
    <x v="17"/>
    <s v="L000007859"/>
    <m/>
    <s v="L000013113"/>
    <x v="1"/>
    <x v="0"/>
    <x v="0"/>
    <x v="2"/>
    <s v="CLOSED"/>
    <b v="0"/>
    <s v="Phoebe Anne Fortaleza"/>
  </r>
  <r>
    <n v="580"/>
    <x v="0"/>
    <x v="17"/>
    <s v="L000009180"/>
    <m/>
    <s v="L000009196"/>
    <x v="1"/>
    <x v="0"/>
    <x v="0"/>
    <x v="2"/>
    <s v="CLOSED"/>
    <b v="0"/>
    <s v="Phoebe Anne Fortaleza"/>
  </r>
  <r>
    <n v="581"/>
    <x v="0"/>
    <x v="17"/>
    <s v="L000009186"/>
    <m/>
    <s v="L000009196"/>
    <x v="1"/>
    <x v="0"/>
    <x v="0"/>
    <x v="2"/>
    <s v="CLOSED"/>
    <b v="0"/>
    <s v="Phoebe Anne Fortaleza"/>
  </r>
  <r>
    <n v="582"/>
    <x v="0"/>
    <x v="17"/>
    <s v="L000013115"/>
    <m/>
    <s v="L000009196"/>
    <x v="1"/>
    <x v="0"/>
    <x v="0"/>
    <x v="2"/>
    <s v="CLOSED"/>
    <b v="0"/>
    <s v="Phoebe Anne Fortaleza"/>
  </r>
  <r>
    <n v="583"/>
    <x v="0"/>
    <x v="17"/>
    <s v="L000008303"/>
    <m/>
    <s v="L000012417"/>
    <x v="1"/>
    <x v="0"/>
    <x v="0"/>
    <x v="2"/>
    <s v="CLOSED"/>
    <b v="0"/>
    <s v="Phoebe Anne Fortaleza"/>
  </r>
  <r>
    <n v="584"/>
    <x v="0"/>
    <x v="17"/>
    <s v="L000005678"/>
    <m/>
    <s v="L000005737"/>
    <x v="1"/>
    <x v="0"/>
    <x v="0"/>
    <x v="2"/>
    <s v="CLOSED"/>
    <b v="0"/>
    <s v="Phoebe Anne Fortaleza"/>
  </r>
  <r>
    <n v="585"/>
    <x v="0"/>
    <x v="17"/>
    <s v="L000005683"/>
    <m/>
    <s v="L000005822"/>
    <x v="1"/>
    <x v="0"/>
    <x v="0"/>
    <x v="2"/>
    <s v="CLOSED"/>
    <b v="0"/>
    <s v="Phoebe Anne Fortaleza"/>
  </r>
  <r>
    <n v="586"/>
    <x v="0"/>
    <x v="17"/>
    <s v="L000005688"/>
    <m/>
    <s v="L000005737"/>
    <x v="1"/>
    <x v="0"/>
    <x v="0"/>
    <x v="2"/>
    <s v="CLOSED"/>
    <b v="0"/>
    <s v="Phoebe Anne Fortaleza"/>
  </r>
  <r>
    <n v="587"/>
    <x v="0"/>
    <x v="17"/>
    <s v="L000005695"/>
    <m/>
    <s v="L000005737"/>
    <x v="1"/>
    <x v="0"/>
    <x v="0"/>
    <x v="2"/>
    <s v="CLOSED"/>
    <b v="0"/>
    <s v="Phoebe Anne Fortaleza"/>
  </r>
  <r>
    <n v="588"/>
    <x v="0"/>
    <x v="17"/>
    <s v="L000013504"/>
    <m/>
    <s v="L000013606"/>
    <x v="1"/>
    <x v="0"/>
    <x v="0"/>
    <x v="2"/>
    <s v="CLOSED"/>
    <b v="0"/>
    <s v="Phoebe Anne Fortaleza"/>
  </r>
  <r>
    <n v="589"/>
    <x v="0"/>
    <x v="17"/>
    <s v="L000013212"/>
    <m/>
    <s v="L000007771"/>
    <x v="1"/>
    <x v="0"/>
    <x v="0"/>
    <x v="2"/>
    <s v="CLOSED"/>
    <b v="0"/>
    <s v="Phoebe Anne Fortaleza"/>
  </r>
  <r>
    <n v="590"/>
    <x v="0"/>
    <x v="17"/>
    <s v="L000013213"/>
    <m/>
    <s v="L000007758"/>
    <x v="1"/>
    <x v="0"/>
    <x v="0"/>
    <x v="2"/>
    <s v="CLOSED"/>
    <b v="0"/>
    <s v="Phoebe Anne Fortaleza"/>
  </r>
  <r>
    <n v="591"/>
    <x v="0"/>
    <x v="17"/>
    <s v="L000009061"/>
    <m/>
    <s v="L000013619"/>
    <x v="1"/>
    <x v="0"/>
    <x v="0"/>
    <x v="2"/>
    <s v="CLOSED"/>
    <b v="0"/>
    <s v="Phoebe Anne Fortaleza"/>
  </r>
  <r>
    <n v="592"/>
    <x v="0"/>
    <x v="17"/>
    <s v="L000005902"/>
    <m/>
    <s v="L000013609"/>
    <x v="1"/>
    <x v="0"/>
    <x v="0"/>
    <x v="2"/>
    <s v="CLOSED"/>
    <b v="0"/>
    <s v="Phoebe Anne Fortaleza"/>
  </r>
  <r>
    <n v="593"/>
    <x v="0"/>
    <x v="17"/>
    <s v="L000005908"/>
    <m/>
    <s v="L000013610"/>
    <x v="1"/>
    <x v="0"/>
    <x v="0"/>
    <x v="2"/>
    <s v="CLOSED"/>
    <b v="0"/>
    <s v="Phoebe Anne Fortaleza"/>
  </r>
  <r>
    <n v="594"/>
    <x v="0"/>
    <x v="17"/>
    <s v="L000005915"/>
    <m/>
    <s v="L000013611"/>
    <x v="1"/>
    <x v="0"/>
    <x v="0"/>
    <x v="2"/>
    <s v="CLOSED"/>
    <b v="0"/>
    <s v="Phoebe Anne Fortaleza"/>
  </r>
  <r>
    <n v="595"/>
    <x v="0"/>
    <x v="17"/>
    <s v="L000005926"/>
    <m/>
    <s v="L000013611"/>
    <x v="1"/>
    <x v="0"/>
    <x v="0"/>
    <x v="2"/>
    <s v="CLOSED"/>
    <b v="0"/>
    <s v="Phoebe Anne Fortaleza"/>
  </r>
  <r>
    <n v="596"/>
    <x v="0"/>
    <x v="17"/>
    <s v="L000013043"/>
    <m/>
    <s v="L000013610"/>
    <x v="1"/>
    <x v="0"/>
    <x v="0"/>
    <x v="2"/>
    <s v="CLOSED"/>
    <b v="0"/>
    <s v="Phoebe Anne Fortaleza"/>
  </r>
  <r>
    <n v="597"/>
    <x v="0"/>
    <x v="17"/>
    <s v="L000013124"/>
    <m/>
    <s v="L000013609"/>
    <x v="1"/>
    <x v="0"/>
    <x v="0"/>
    <x v="2"/>
    <s v="CLOSED"/>
    <b v="0"/>
    <s v="Phoebe Anne Fortaleza"/>
  </r>
  <r>
    <n v="598"/>
    <x v="0"/>
    <x v="17"/>
    <s v="L000005407"/>
    <m/>
    <s v="L000013312"/>
    <x v="1"/>
    <x v="0"/>
    <x v="0"/>
    <x v="2"/>
    <s v="CLOSED"/>
    <b v="0"/>
    <s v="Phoebe Anne Fortaleza"/>
  </r>
  <r>
    <n v="599"/>
    <x v="0"/>
    <x v="17"/>
    <s v="L000005408"/>
    <m/>
    <s v="L000013312"/>
    <x v="1"/>
    <x v="0"/>
    <x v="0"/>
    <x v="2"/>
    <s v="CLOSED"/>
    <b v="0"/>
    <s v="Phoebe Anne Fortaleza"/>
  </r>
  <r>
    <n v="600"/>
    <x v="0"/>
    <x v="17"/>
    <s v="L000005409"/>
    <m/>
    <s v="L000013312"/>
    <x v="1"/>
    <x v="0"/>
    <x v="0"/>
    <x v="2"/>
    <s v="CLOSED"/>
    <b v="0"/>
    <s v="Phoebe Anne Fortaleza"/>
  </r>
  <r>
    <n v="601"/>
    <x v="0"/>
    <x v="17"/>
    <s v="L000005410"/>
    <m/>
    <s v="L000013312"/>
    <x v="1"/>
    <x v="0"/>
    <x v="0"/>
    <x v="2"/>
    <s v="CLOSED"/>
    <b v="0"/>
    <s v="Phoebe Anne Fortaleza"/>
  </r>
  <r>
    <n v="602"/>
    <x v="0"/>
    <x v="17"/>
    <s v="L000012826"/>
    <m/>
    <s v="L000013312"/>
    <x v="1"/>
    <x v="0"/>
    <x v="0"/>
    <x v="2"/>
    <s v="CLOSED"/>
    <b v="0"/>
    <s v="Phoebe Anne Fortaleza"/>
  </r>
  <r>
    <n v="603"/>
    <x v="0"/>
    <x v="17"/>
    <s v="L000005103"/>
    <m/>
    <s v="L000008545"/>
    <x v="1"/>
    <x v="0"/>
    <x v="0"/>
    <x v="2"/>
    <s v="CLOSED"/>
    <b v="0"/>
    <s v="Phoebe Anne Fortaleza"/>
  </r>
  <r>
    <n v="604"/>
    <x v="0"/>
    <x v="17"/>
    <s v="L000010622"/>
    <m/>
    <s v="L000013620"/>
    <x v="1"/>
    <x v="0"/>
    <x v="0"/>
    <x v="2"/>
    <s v="CLOSED"/>
    <b v="0"/>
    <s v="Phoebe Anne Fortaleza"/>
  </r>
  <r>
    <n v="605"/>
    <x v="0"/>
    <x v="17"/>
    <s v="L000013374"/>
    <m/>
    <s v="L000013620"/>
    <x v="1"/>
    <x v="0"/>
    <x v="0"/>
    <x v="2"/>
    <s v="CLOSED"/>
    <b v="0"/>
    <s v="Phoebe Anne Fortaleza"/>
  </r>
  <r>
    <n v="606"/>
    <x v="0"/>
    <x v="17"/>
    <s v="L000011111"/>
    <m/>
    <s v="L000013623"/>
    <x v="1"/>
    <x v="0"/>
    <x v="0"/>
    <x v="2"/>
    <s v="CLOSED"/>
    <b v="0"/>
    <s v="Phoebe Anne Fortaleza"/>
  </r>
  <r>
    <n v="607"/>
    <x v="0"/>
    <x v="17"/>
    <s v="L000011138"/>
    <m/>
    <s v="L000013623"/>
    <x v="1"/>
    <x v="0"/>
    <x v="0"/>
    <x v="2"/>
    <s v="CLOSED"/>
    <b v="0"/>
    <s v="Phoebe Anne Fortaleza"/>
  </r>
  <r>
    <n v="608"/>
    <x v="0"/>
    <x v="17"/>
    <s v="L000011144"/>
    <m/>
    <s v="L000013623"/>
    <x v="1"/>
    <x v="0"/>
    <x v="0"/>
    <x v="2"/>
    <s v="CLOSED"/>
    <b v="0"/>
    <s v="Phoebe Anne Fortaleza"/>
  </r>
  <r>
    <n v="609"/>
    <x v="0"/>
    <x v="17"/>
    <s v="L000011321"/>
    <m/>
    <s v="L000013623"/>
    <x v="1"/>
    <x v="0"/>
    <x v="0"/>
    <x v="2"/>
    <s v="CLOSED"/>
    <b v="0"/>
    <s v="Phoebe Anne Fortaleza"/>
  </r>
  <r>
    <n v="610"/>
    <x v="0"/>
    <x v="17"/>
    <s v="L000013323"/>
    <m/>
    <s v="L000011139"/>
    <x v="1"/>
    <x v="0"/>
    <x v="0"/>
    <x v="2"/>
    <s v="CLOSED"/>
    <b v="0"/>
    <s v="Phoebe Anne Fortaleza"/>
  </r>
  <r>
    <n v="611"/>
    <x v="0"/>
    <x v="17"/>
    <s v="L000013462"/>
    <m/>
    <s v="L000011139"/>
    <x v="1"/>
    <x v="0"/>
    <x v="0"/>
    <x v="2"/>
    <s v="CLOSED"/>
    <b v="0"/>
    <s v="Phoebe Anne Fortaleza"/>
  </r>
  <r>
    <n v="612"/>
    <x v="0"/>
    <x v="17"/>
    <s v="L000013500"/>
    <m/>
    <s v="L000011139"/>
    <x v="1"/>
    <x v="0"/>
    <x v="0"/>
    <x v="2"/>
    <s v="CLOSED"/>
    <b v="0"/>
    <s v="Phoebe Anne Fortaleza"/>
  </r>
  <r>
    <n v="613"/>
    <x v="0"/>
    <x v="17"/>
    <s v="L000012995"/>
    <m/>
    <s v="L000011321"/>
    <x v="1"/>
    <x v="0"/>
    <x v="0"/>
    <x v="2"/>
    <s v="CLOSED"/>
    <b v="0"/>
    <s v="Phoebe Anne Fortaleza"/>
  </r>
  <r>
    <n v="614"/>
    <x v="0"/>
    <x v="17"/>
    <s v="L000013120"/>
    <m/>
    <s v="L000013623"/>
    <x v="1"/>
    <x v="0"/>
    <x v="0"/>
    <x v="2"/>
    <s v="CLOSED"/>
    <b v="0"/>
    <s v="Phoebe Anne Fortaleza"/>
  </r>
  <r>
    <n v="615"/>
    <x v="0"/>
    <x v="17"/>
    <s v="L000013275"/>
    <m/>
    <s v="L000013623"/>
    <x v="1"/>
    <x v="0"/>
    <x v="0"/>
    <x v="2"/>
    <s v="CLOSED"/>
    <b v="0"/>
    <s v="Phoebe Anne Fortaleza"/>
  </r>
  <r>
    <n v="616"/>
    <x v="0"/>
    <x v="17"/>
    <s v="L000012834"/>
    <m/>
    <s v="L000013637"/>
    <x v="1"/>
    <x v="0"/>
    <x v="0"/>
    <x v="2"/>
    <s v="CLOSED"/>
    <b v="0"/>
    <s v="Phoebe Anne Fortaleza"/>
  </r>
  <r>
    <n v="617"/>
    <x v="0"/>
    <x v="17"/>
    <s v="L000006301"/>
    <m/>
    <s v="L000012377"/>
    <x v="1"/>
    <x v="0"/>
    <x v="0"/>
    <x v="2"/>
    <s v="CLOSED"/>
    <b v="0"/>
    <s v="Phoebe Anne Fortaleza"/>
  </r>
  <r>
    <n v="618"/>
    <x v="0"/>
    <x v="17"/>
    <s v="L000006302"/>
    <m/>
    <s v="L000012377"/>
    <x v="1"/>
    <x v="0"/>
    <x v="0"/>
    <x v="2"/>
    <s v="CLOSED"/>
    <b v="0"/>
    <s v="Phoebe Anne Fortaleza"/>
  </r>
  <r>
    <n v="619"/>
    <x v="0"/>
    <x v="17"/>
    <s v="L000012715"/>
    <m/>
    <s v="L000012377"/>
    <x v="1"/>
    <x v="0"/>
    <x v="0"/>
    <x v="2"/>
    <s v="CLOSED"/>
    <b v="0"/>
    <s v="Phoebe Anne Fortaleza"/>
  </r>
  <r>
    <n v="620"/>
    <x v="0"/>
    <x v="17"/>
    <s v="L000006723"/>
    <m/>
    <s v="L000012376"/>
    <x v="1"/>
    <x v="0"/>
    <x v="0"/>
    <x v="2"/>
    <s v="CLOSED"/>
    <b v="0"/>
    <s v="Phoebe Anne Fortaleza"/>
  </r>
  <r>
    <n v="621"/>
    <x v="0"/>
    <x v="17"/>
    <s v="L000006338"/>
    <m/>
    <s v="L000013517"/>
    <x v="1"/>
    <x v="0"/>
    <x v="0"/>
    <x v="2"/>
    <s v="CLOSED"/>
    <b v="0"/>
    <s v="Phoebe Anne Fortaleza"/>
  </r>
  <r>
    <n v="622"/>
    <x v="0"/>
    <x v="17"/>
    <s v="L000007508"/>
    <m/>
    <s v="L000013630"/>
    <x v="1"/>
    <x v="0"/>
    <x v="0"/>
    <x v="2"/>
    <s v="CLOSED"/>
    <b v="0"/>
    <s v="Phoebe Anne Fortaleza"/>
  </r>
  <r>
    <n v="623"/>
    <x v="0"/>
    <x v="17"/>
    <s v="L000012582"/>
    <m/>
    <s v="L000013630"/>
    <x v="1"/>
    <x v="0"/>
    <x v="0"/>
    <x v="2"/>
    <s v="CLOSED"/>
    <b v="0"/>
    <s v="Phoebe Anne Fortaleza"/>
  </r>
  <r>
    <n v="624"/>
    <x v="0"/>
    <x v="17"/>
    <s v="L000012650"/>
    <m/>
    <s v="L000013630"/>
    <x v="1"/>
    <x v="0"/>
    <x v="0"/>
    <x v="2"/>
    <s v="CLOSED"/>
    <b v="0"/>
    <s v="Phoebe Anne Fortaleza"/>
  </r>
  <r>
    <n v="625"/>
    <x v="0"/>
    <x v="17"/>
    <s v="L000007529"/>
    <m/>
    <s v="L000012380"/>
    <x v="1"/>
    <x v="0"/>
    <x v="0"/>
    <x v="2"/>
    <s v="CLOSED"/>
    <b v="0"/>
    <s v="Phoebe Anne Fortaleza"/>
  </r>
  <r>
    <n v="626"/>
    <x v="0"/>
    <x v="17"/>
    <s v="L000007577"/>
    <m/>
    <s v="L000012380"/>
    <x v="1"/>
    <x v="0"/>
    <x v="0"/>
    <x v="2"/>
    <s v="CLOSED"/>
    <b v="0"/>
    <s v="Phoebe Anne Fortaleza"/>
  </r>
  <r>
    <n v="627"/>
    <x v="0"/>
    <x v="17"/>
    <s v="L000007582"/>
    <m/>
    <s v="L000012381"/>
    <x v="1"/>
    <x v="0"/>
    <x v="0"/>
    <x v="2"/>
    <s v="CLOSED"/>
    <b v="0"/>
    <s v="Phoebe Anne Fortaleza"/>
  </r>
  <r>
    <n v="628"/>
    <x v="0"/>
    <x v="17"/>
    <s v="L000007528"/>
    <m/>
    <s v="L000012381"/>
    <x v="1"/>
    <x v="0"/>
    <x v="0"/>
    <x v="2"/>
    <s v="CLOSED"/>
    <b v="0"/>
    <s v="Phoebe Anne Fortaleza"/>
  </r>
  <r>
    <n v="629"/>
    <x v="0"/>
    <x v="17"/>
    <s v="L000011630"/>
    <m/>
    <s v="L000012381"/>
    <x v="1"/>
    <x v="0"/>
    <x v="0"/>
    <x v="2"/>
    <s v="CLOSED"/>
    <b v="0"/>
    <s v="Phoebe Anne Fortaleza"/>
  </r>
  <r>
    <n v="630"/>
    <x v="0"/>
    <x v="17"/>
    <s v="L000007522"/>
    <m/>
    <s v="L000012379"/>
    <x v="1"/>
    <x v="0"/>
    <x v="0"/>
    <x v="2"/>
    <s v="CLOSED"/>
    <b v="0"/>
    <s v="Phoebe Anne Fortaleza"/>
  </r>
  <r>
    <n v="631"/>
    <x v="0"/>
    <x v="17"/>
    <s v="L000011629"/>
    <m/>
    <s v="L000012379"/>
    <x v="1"/>
    <x v="0"/>
    <x v="0"/>
    <x v="2"/>
    <s v="CLOSED"/>
    <b v="0"/>
    <s v="Phoebe Anne Fortaleza"/>
  </r>
  <r>
    <n v="632"/>
    <x v="0"/>
    <x v="17"/>
    <s v="L000012644"/>
    <m/>
    <s v="L000012379"/>
    <x v="1"/>
    <x v="0"/>
    <x v="0"/>
    <x v="2"/>
    <s v="CLOSED"/>
    <b v="0"/>
    <s v="Phoebe Anne Fortaleza"/>
  </r>
  <r>
    <n v="633"/>
    <x v="0"/>
    <x v="17"/>
    <s v="L000011636"/>
    <m/>
    <s v="L000012385"/>
    <x v="1"/>
    <x v="0"/>
    <x v="0"/>
    <x v="2"/>
    <s v="CLOSED"/>
    <b v="0"/>
    <s v="Phoebe Anne Fortaleza"/>
  </r>
  <r>
    <n v="634"/>
    <x v="0"/>
    <x v="17"/>
    <s v="L000006386"/>
    <m/>
    <s v="L000013632"/>
    <x v="1"/>
    <x v="0"/>
    <x v="0"/>
    <x v="2"/>
    <s v="CLOSED"/>
    <b v="0"/>
    <s v="Phoebe Anne Fortaleza"/>
  </r>
  <r>
    <n v="635"/>
    <x v="0"/>
    <x v="17"/>
    <s v="L000006908"/>
    <m/>
    <s v="L000013220"/>
    <x v="1"/>
    <x v="0"/>
    <x v="0"/>
    <x v="2"/>
    <s v="CLOSED"/>
    <b v="0"/>
    <s v="Phoebe Anne Fortaleza"/>
  </r>
  <r>
    <n v="636"/>
    <x v="0"/>
    <x v="17"/>
    <s v="L000012651"/>
    <m/>
    <s v="L000013632"/>
    <x v="1"/>
    <x v="0"/>
    <x v="0"/>
    <x v="2"/>
    <s v="CLOSED"/>
    <b v="0"/>
    <s v="Phoebe Anne Fortaleza"/>
  </r>
  <r>
    <n v="637"/>
    <x v="0"/>
    <x v="17"/>
    <s v="L000012718"/>
    <m/>
    <s v="L000013632"/>
    <x v="1"/>
    <x v="0"/>
    <x v="0"/>
    <x v="2"/>
    <s v="CLOSED"/>
    <b v="0"/>
    <s v="Phoebe Anne Fortaleza"/>
  </r>
  <r>
    <n v="638"/>
    <x v="0"/>
    <x v="17"/>
    <s v="L000006872"/>
    <m/>
    <s v="L000013634"/>
    <x v="1"/>
    <x v="0"/>
    <x v="0"/>
    <x v="2"/>
    <s v="CLOSED"/>
    <b v="0"/>
    <s v="Phoebe Anne Fortaleza"/>
  </r>
  <r>
    <n v="639"/>
    <x v="0"/>
    <x v="17"/>
    <s v="L000006876"/>
    <m/>
    <s v="L000013634"/>
    <x v="1"/>
    <x v="0"/>
    <x v="0"/>
    <x v="2"/>
    <s v="CLOSED"/>
    <b v="0"/>
    <s v="Phoebe Anne Fortaleza"/>
  </r>
  <r>
    <n v="640"/>
    <x v="0"/>
    <x v="17"/>
    <s v="L000013291"/>
    <m/>
    <s v="L000013634"/>
    <x v="1"/>
    <x v="0"/>
    <x v="0"/>
    <x v="2"/>
    <s v="CLOSED"/>
    <b v="0"/>
    <s v="Phoebe Anne Fortaleza"/>
  </r>
  <r>
    <n v="641"/>
    <x v="0"/>
    <x v="17"/>
    <s v="L000006343"/>
    <m/>
    <s v="L000012327"/>
    <x v="1"/>
    <x v="0"/>
    <x v="0"/>
    <x v="2"/>
    <s v="CLOSED"/>
    <b v="0"/>
    <s v="Phoebe Anne Fortaleza"/>
  </r>
  <r>
    <n v="642"/>
    <x v="0"/>
    <x v="17"/>
    <s v="L000006345"/>
    <m/>
    <s v="L000013632"/>
    <x v="1"/>
    <x v="0"/>
    <x v="0"/>
    <x v="2"/>
    <s v="CLOSED"/>
    <b v="0"/>
    <s v="Phoebe Anne Fortaleza"/>
  </r>
  <r>
    <n v="643"/>
    <x v="0"/>
    <x v="17"/>
    <s v="L000006347"/>
    <m/>
    <s v="L000012327"/>
    <x v="1"/>
    <x v="0"/>
    <x v="0"/>
    <x v="2"/>
    <s v="CLOSED"/>
    <b v="0"/>
    <s v="Phoebe Anne Fortaleza"/>
  </r>
  <r>
    <n v="644"/>
    <x v="0"/>
    <x v="17"/>
    <s v="L000006350"/>
    <m/>
    <s v="L000013632"/>
    <x v="1"/>
    <x v="0"/>
    <x v="0"/>
    <x v="2"/>
    <s v="CLOSED"/>
    <b v="0"/>
    <s v="Phoebe Anne Fortaleza"/>
  </r>
  <r>
    <n v="645"/>
    <x v="0"/>
    <x v="17"/>
    <s v="L000006351"/>
    <m/>
    <s v="L000012326"/>
    <x v="1"/>
    <x v="0"/>
    <x v="0"/>
    <x v="2"/>
    <s v="CLOSED"/>
    <b v="0"/>
    <s v="Phoebe Anne Fortaleza"/>
  </r>
  <r>
    <n v="646"/>
    <x v="0"/>
    <x v="17"/>
    <s v="L000006359"/>
    <m/>
    <s v="L000012327"/>
    <x v="1"/>
    <x v="0"/>
    <x v="0"/>
    <x v="2"/>
    <s v="CLOSED"/>
    <b v="0"/>
    <s v="Phoebe Anne Fortaleza"/>
  </r>
  <r>
    <n v="647"/>
    <x v="0"/>
    <x v="17"/>
    <s v="L000006360"/>
    <m/>
    <s v="L000012326"/>
    <x v="1"/>
    <x v="0"/>
    <x v="0"/>
    <x v="2"/>
    <s v="CLOSED"/>
    <b v="0"/>
    <s v="Phoebe Anne Fortaleza"/>
  </r>
  <r>
    <n v="648"/>
    <x v="0"/>
    <x v="17"/>
    <s v="L000006361"/>
    <m/>
    <s v="L000012326"/>
    <x v="1"/>
    <x v="0"/>
    <x v="0"/>
    <x v="2"/>
    <s v="CLOSED"/>
    <b v="0"/>
    <s v="Phoebe Anne Fortaleza"/>
  </r>
  <r>
    <n v="649"/>
    <x v="0"/>
    <x v="17"/>
    <s v="L000006362"/>
    <m/>
    <s v="L000012327"/>
    <x v="1"/>
    <x v="0"/>
    <x v="0"/>
    <x v="2"/>
    <s v="CLOSED"/>
    <b v="0"/>
    <s v="Phoebe Anne Fortaleza"/>
  </r>
  <r>
    <n v="650"/>
    <x v="0"/>
    <x v="17"/>
    <s v="L000006363"/>
    <m/>
    <s v="L000012327"/>
    <x v="1"/>
    <x v="0"/>
    <x v="0"/>
    <x v="2"/>
    <s v="CLOSED"/>
    <b v="0"/>
    <s v="Phoebe Anne Fortaleza"/>
  </r>
  <r>
    <n v="651"/>
    <x v="0"/>
    <x v="17"/>
    <s v="L000006364"/>
    <m/>
    <s v="L000012325"/>
    <x v="1"/>
    <x v="0"/>
    <x v="0"/>
    <x v="2"/>
    <s v="CLOSED"/>
    <b v="0"/>
    <s v="Phoebe Anne Fortaleza"/>
  </r>
  <r>
    <n v="652"/>
    <x v="0"/>
    <x v="17"/>
    <s v="L000006365"/>
    <m/>
    <s v="L000012327"/>
    <x v="1"/>
    <x v="0"/>
    <x v="0"/>
    <x v="2"/>
    <s v="CLOSED"/>
    <b v="0"/>
    <s v="Phoebe Anne Fortaleza"/>
  </r>
  <r>
    <n v="653"/>
    <x v="0"/>
    <x v="17"/>
    <s v="L000006366"/>
    <m/>
    <s v="L000012327"/>
    <x v="1"/>
    <x v="0"/>
    <x v="0"/>
    <x v="2"/>
    <s v="CLOSED"/>
    <b v="0"/>
    <s v="Phoebe Anne Fortaleza"/>
  </r>
  <r>
    <n v="654"/>
    <x v="0"/>
    <x v="17"/>
    <s v="L000006367"/>
    <m/>
    <s v="L000012325"/>
    <x v="1"/>
    <x v="0"/>
    <x v="0"/>
    <x v="2"/>
    <s v="CLOSED"/>
    <b v="0"/>
    <s v="Phoebe Anne Fortaleza"/>
  </r>
  <r>
    <n v="655"/>
    <x v="0"/>
    <x v="17"/>
    <s v="L000006368"/>
    <m/>
    <s v="L000012325"/>
    <x v="1"/>
    <x v="0"/>
    <x v="0"/>
    <x v="2"/>
    <s v="CLOSED"/>
    <b v="0"/>
    <s v="Phoebe Anne Fortaleza"/>
  </r>
  <r>
    <n v="656"/>
    <x v="0"/>
    <x v="17"/>
    <s v="L000012529"/>
    <m/>
    <s v="L000012325"/>
    <x v="1"/>
    <x v="0"/>
    <x v="0"/>
    <x v="2"/>
    <s v="CLOSED"/>
    <b v="0"/>
    <s v="Phoebe Anne Fortaleza"/>
  </r>
  <r>
    <n v="657"/>
    <x v="0"/>
    <x v="17"/>
    <s v="L000012535"/>
    <m/>
    <s v="L000012326"/>
    <x v="1"/>
    <x v="0"/>
    <x v="0"/>
    <x v="2"/>
    <s v="CLOSED"/>
    <b v="0"/>
    <s v="Phoebe Anne Fortaleza"/>
  </r>
  <r>
    <n v="658"/>
    <x v="0"/>
    <x v="17"/>
    <s v="L000012584"/>
    <m/>
    <s v="L000012327"/>
    <x v="1"/>
    <x v="0"/>
    <x v="0"/>
    <x v="2"/>
    <s v="CLOSED"/>
    <b v="0"/>
    <s v="Phoebe Anne Fortaleza"/>
  </r>
  <r>
    <n v="659"/>
    <x v="0"/>
    <x v="17"/>
    <s v="L000012657"/>
    <m/>
    <s v="L000012327"/>
    <x v="1"/>
    <x v="0"/>
    <x v="0"/>
    <x v="2"/>
    <s v="CLOSED"/>
    <b v="0"/>
    <s v="Phoebe Anne Fortaleza"/>
  </r>
  <r>
    <n v="660"/>
    <x v="0"/>
    <x v="17"/>
    <s v="L000012719"/>
    <m/>
    <s v="L000012327"/>
    <x v="1"/>
    <x v="0"/>
    <x v="0"/>
    <x v="2"/>
    <s v="CLOSED"/>
    <b v="0"/>
    <s v="Phoebe Anne Fortaleza"/>
  </r>
  <r>
    <n v="661"/>
    <x v="0"/>
    <x v="17"/>
    <s v="L000012721"/>
    <m/>
    <s v="L000012325"/>
    <x v="1"/>
    <x v="0"/>
    <x v="0"/>
    <x v="2"/>
    <s v="CLOSED"/>
    <b v="0"/>
    <s v="Phoebe Anne Fortaleza"/>
  </r>
  <r>
    <n v="662"/>
    <x v="0"/>
    <x v="17"/>
    <s v="L000012739"/>
    <m/>
    <s v="L000012326"/>
    <x v="1"/>
    <x v="0"/>
    <x v="0"/>
    <x v="2"/>
    <s v="CLOSED"/>
    <b v="0"/>
    <s v="Phoebe Anne Fortaleza"/>
  </r>
  <r>
    <n v="663"/>
    <x v="0"/>
    <x v="17"/>
    <s v="L000012740"/>
    <m/>
    <s v="L000012326"/>
    <x v="1"/>
    <x v="0"/>
    <x v="0"/>
    <x v="2"/>
    <s v="CLOSED"/>
    <b v="0"/>
    <s v="Phoebe Anne Fortaleza"/>
  </r>
  <r>
    <n v="664"/>
    <x v="0"/>
    <x v="17"/>
    <s v="L000012741"/>
    <m/>
    <s v="L000012326"/>
    <x v="1"/>
    <x v="0"/>
    <x v="0"/>
    <x v="2"/>
    <s v="CLOSED"/>
    <b v="0"/>
    <s v="Phoebe Anne Fortaleza"/>
  </r>
  <r>
    <n v="665"/>
    <x v="0"/>
    <x v="17"/>
    <s v="L000012742"/>
    <m/>
    <s v="L000012326"/>
    <x v="1"/>
    <x v="0"/>
    <x v="0"/>
    <x v="2"/>
    <s v="CLOSED"/>
    <b v="0"/>
    <s v="Phoebe Anne Fortaleza"/>
  </r>
  <r>
    <n v="666"/>
    <x v="0"/>
    <x v="17"/>
    <s v="L000012743"/>
    <m/>
    <s v="L000012326"/>
    <x v="1"/>
    <x v="0"/>
    <x v="0"/>
    <x v="2"/>
    <s v="CLOSED"/>
    <b v="0"/>
    <s v="Phoebe Anne Fortaleza"/>
  </r>
  <r>
    <n v="667"/>
    <x v="0"/>
    <x v="17"/>
    <s v="L000006860"/>
    <m/>
    <s v="L000012326"/>
    <x v="1"/>
    <x v="0"/>
    <x v="0"/>
    <x v="2"/>
    <s v="CLOSED"/>
    <b v="0"/>
    <s v="Phoebe Anne Fortaleza"/>
  </r>
  <r>
    <n v="668"/>
    <x v="0"/>
    <x v="17"/>
    <s v="L000006861"/>
    <m/>
    <s v="L000012326"/>
    <x v="1"/>
    <x v="0"/>
    <x v="0"/>
    <x v="2"/>
    <s v="CLOSED"/>
    <b v="0"/>
    <s v="Phoebe Anne Fortaleza"/>
  </r>
  <r>
    <n v="669"/>
    <x v="0"/>
    <x v="17"/>
    <s v="L000006862"/>
    <m/>
    <s v="L000012326"/>
    <x v="1"/>
    <x v="0"/>
    <x v="0"/>
    <x v="2"/>
    <s v="CLOSED"/>
    <b v="0"/>
    <s v="Phoebe Anne Fortaleza"/>
  </r>
  <r>
    <n v="670"/>
    <x v="0"/>
    <x v="17"/>
    <s v="L000006865"/>
    <m/>
    <s v="L000012326"/>
    <x v="1"/>
    <x v="0"/>
    <x v="0"/>
    <x v="2"/>
    <s v="CLOSED"/>
    <b v="0"/>
    <s v="Phoebe Anne Fortaleza"/>
  </r>
  <r>
    <n v="671"/>
    <x v="0"/>
    <x v="17"/>
    <s v="L000006866"/>
    <m/>
    <s v="L000012326"/>
    <x v="1"/>
    <x v="0"/>
    <x v="0"/>
    <x v="2"/>
    <s v="CLOSED"/>
    <b v="0"/>
    <s v="Phoebe Anne Fortaleza"/>
  </r>
  <r>
    <n v="672"/>
    <x v="0"/>
    <x v="17"/>
    <s v="L000006867"/>
    <m/>
    <s v="L000012326"/>
    <x v="1"/>
    <x v="0"/>
    <x v="0"/>
    <x v="2"/>
    <s v="CLOSED"/>
    <b v="0"/>
    <s v="Phoebe Anne Fortaleza"/>
  </r>
  <r>
    <n v="673"/>
    <x v="0"/>
    <x v="17"/>
    <s v="L000006929"/>
    <m/>
    <s v="L000012327"/>
    <x v="1"/>
    <x v="0"/>
    <x v="0"/>
    <x v="2"/>
    <s v="CLOSED"/>
    <b v="0"/>
    <s v="Phoebe Anne Fortaleza"/>
  </r>
  <r>
    <n v="674"/>
    <x v="0"/>
    <x v="17"/>
    <s v="L000006931"/>
    <m/>
    <s v="L000012327"/>
    <x v="1"/>
    <x v="0"/>
    <x v="0"/>
    <x v="2"/>
    <s v="CLOSED"/>
    <b v="0"/>
    <s v="Phoebe Anne Fortaleza"/>
  </r>
  <r>
    <n v="675"/>
    <x v="0"/>
    <x v="17"/>
    <s v="L000006933"/>
    <m/>
    <s v="L000012327"/>
    <x v="1"/>
    <x v="0"/>
    <x v="0"/>
    <x v="2"/>
    <s v="CLOSED"/>
    <b v="0"/>
    <s v="Phoebe Anne Fortaleza"/>
  </r>
  <r>
    <n v="676"/>
    <x v="0"/>
    <x v="17"/>
    <s v="L000007309"/>
    <m/>
    <s v="L000012327"/>
    <x v="1"/>
    <x v="0"/>
    <x v="0"/>
    <x v="2"/>
    <s v="CLOSED"/>
    <b v="0"/>
    <s v="Phoebe Anne Fortaleza"/>
  </r>
  <r>
    <n v="677"/>
    <x v="0"/>
    <x v="17"/>
    <s v="L000007312"/>
    <m/>
    <s v="L000012327"/>
    <x v="1"/>
    <x v="0"/>
    <x v="0"/>
    <x v="2"/>
    <s v="CLOSED"/>
    <b v="0"/>
    <s v="Phoebe Anne Fortaleza"/>
  </r>
  <r>
    <n v="678"/>
    <x v="0"/>
    <x v="17"/>
    <s v="L000011614"/>
    <m/>
    <s v="L000012326"/>
    <x v="1"/>
    <x v="0"/>
    <x v="0"/>
    <x v="2"/>
    <s v="CLOSED"/>
    <b v="0"/>
    <s v="Phoebe Anne Fortaleza"/>
  </r>
  <r>
    <n v="679"/>
    <x v="0"/>
    <x v="17"/>
    <s v="L000011617"/>
    <m/>
    <s v="L000012327"/>
    <x v="1"/>
    <x v="0"/>
    <x v="0"/>
    <x v="2"/>
    <s v="CLOSED"/>
    <b v="0"/>
    <s v="Phoebe Anne Fortaleza"/>
  </r>
  <r>
    <n v="680"/>
    <x v="0"/>
    <x v="17"/>
    <s v="L000012569"/>
    <m/>
    <s v="L000012326"/>
    <x v="1"/>
    <x v="0"/>
    <x v="0"/>
    <x v="2"/>
    <s v="CLOSED"/>
    <b v="0"/>
    <s v="Phoebe Anne Fortaleza"/>
  </r>
  <r>
    <n v="681"/>
    <x v="0"/>
    <x v="17"/>
    <s v="L000012580"/>
    <m/>
    <s v="L000012327"/>
    <x v="1"/>
    <x v="0"/>
    <x v="0"/>
    <x v="2"/>
    <s v="CLOSED"/>
    <b v="0"/>
    <s v="Phoebe Anne Fortaleza"/>
  </r>
  <r>
    <n v="682"/>
    <x v="0"/>
    <x v="17"/>
    <s v="L000012659"/>
    <m/>
    <s v="L000012326"/>
    <x v="1"/>
    <x v="0"/>
    <x v="0"/>
    <x v="2"/>
    <s v="CLOSED"/>
    <b v="0"/>
    <s v="Phoebe Anne Fortaleza"/>
  </r>
  <r>
    <n v="683"/>
    <x v="0"/>
    <x v="17"/>
    <s v="L000012712"/>
    <m/>
    <s v="L000012326"/>
    <x v="1"/>
    <x v="0"/>
    <x v="0"/>
    <x v="2"/>
    <s v="CLOSED"/>
    <b v="0"/>
    <s v="Phoebe Anne Fortaleza"/>
  </r>
  <r>
    <n v="684"/>
    <x v="0"/>
    <x v="17"/>
    <s v="L000006880"/>
    <m/>
    <s v="L000012327"/>
    <x v="1"/>
    <x v="0"/>
    <x v="0"/>
    <x v="2"/>
    <s v="CLOSED"/>
    <b v="0"/>
    <s v="Phoebe Anne Fortaleza"/>
  </r>
  <r>
    <n v="685"/>
    <x v="0"/>
    <x v="17"/>
    <s v="L000006881"/>
    <m/>
    <s v="L000012327"/>
    <x v="1"/>
    <x v="0"/>
    <x v="0"/>
    <x v="2"/>
    <s v="CLOSED"/>
    <b v="0"/>
    <s v="Phoebe Anne Fortaleza"/>
  </r>
  <r>
    <n v="686"/>
    <x v="0"/>
    <x v="17"/>
    <s v="L000006883"/>
    <m/>
    <s v="L000012327"/>
    <x v="1"/>
    <x v="0"/>
    <x v="0"/>
    <x v="2"/>
    <s v="CLOSED"/>
    <b v="0"/>
    <s v="Phoebe Anne Fortaleza"/>
  </r>
  <r>
    <n v="687"/>
    <x v="0"/>
    <x v="17"/>
    <s v="L000006884"/>
    <m/>
    <s v="L000012327"/>
    <x v="1"/>
    <x v="0"/>
    <x v="0"/>
    <x v="2"/>
    <s v="CLOSED"/>
    <b v="0"/>
    <s v="Phoebe Anne Fortaleza"/>
  </r>
  <r>
    <n v="688"/>
    <x v="0"/>
    <x v="17"/>
    <s v="L000006886"/>
    <m/>
    <s v="L000012327"/>
    <x v="1"/>
    <x v="0"/>
    <x v="0"/>
    <x v="2"/>
    <s v="CLOSED"/>
    <b v="0"/>
    <s v="Phoebe Anne Fortaleza"/>
  </r>
  <r>
    <n v="689"/>
    <x v="0"/>
    <x v="17"/>
    <s v="L000006887"/>
    <m/>
    <s v="L000012327"/>
    <x v="1"/>
    <x v="0"/>
    <x v="0"/>
    <x v="2"/>
    <s v="CLOSED"/>
    <b v="0"/>
    <s v="Phoebe Anne Fortaleza"/>
  </r>
  <r>
    <n v="690"/>
    <x v="0"/>
    <x v="17"/>
    <s v="L000006922"/>
    <m/>
    <s v="L000012327"/>
    <x v="1"/>
    <x v="0"/>
    <x v="0"/>
    <x v="2"/>
    <s v="CLOSED"/>
    <b v="0"/>
    <s v="Phoebe Anne Fortaleza"/>
  </r>
  <r>
    <n v="691"/>
    <x v="0"/>
    <x v="17"/>
    <s v="L000011601"/>
    <m/>
    <s v="L000012327"/>
    <x v="1"/>
    <x v="0"/>
    <x v="0"/>
    <x v="2"/>
    <s v="CLOSED"/>
    <b v="0"/>
    <s v="Phoebe Anne Fortaleza"/>
  </r>
  <r>
    <n v="692"/>
    <x v="0"/>
    <x v="17"/>
    <s v="L000011602"/>
    <m/>
    <s v="L000012327"/>
    <x v="1"/>
    <x v="0"/>
    <x v="0"/>
    <x v="2"/>
    <s v="CLOSED"/>
    <b v="0"/>
    <s v="Phoebe Anne Fortaleza"/>
  </r>
  <r>
    <n v="693"/>
    <x v="0"/>
    <x v="17"/>
    <s v="L000011613"/>
    <m/>
    <s v="L000012327"/>
    <x v="1"/>
    <x v="0"/>
    <x v="0"/>
    <x v="2"/>
    <s v="CLOSED"/>
    <b v="0"/>
    <s v="Phoebe Anne Fortaleza"/>
  </r>
  <r>
    <n v="694"/>
    <x v="0"/>
    <x v="17"/>
    <s v="L000011616"/>
    <m/>
    <s v="L000012325"/>
    <x v="1"/>
    <x v="0"/>
    <x v="0"/>
    <x v="2"/>
    <s v="CLOSED"/>
    <b v="0"/>
    <s v="Phoebe Anne Fortaleza"/>
  </r>
  <r>
    <n v="695"/>
    <x v="0"/>
    <x v="17"/>
    <s v="L000012570"/>
    <m/>
    <s v="L000012327"/>
    <x v="1"/>
    <x v="0"/>
    <x v="0"/>
    <x v="2"/>
    <s v="CLOSED"/>
    <b v="0"/>
    <s v="Phoebe Anne Fortaleza"/>
  </r>
  <r>
    <n v="696"/>
    <x v="0"/>
    <x v="17"/>
    <s v="L000012571"/>
    <m/>
    <s v="L000012327"/>
    <x v="1"/>
    <x v="0"/>
    <x v="0"/>
    <x v="2"/>
    <s v="CLOSED"/>
    <b v="0"/>
    <s v="Phoebe Anne Fortaleza"/>
  </r>
  <r>
    <n v="697"/>
    <x v="0"/>
    <x v="17"/>
    <s v="L000012577"/>
    <m/>
    <s v="L000012327"/>
    <x v="1"/>
    <x v="0"/>
    <x v="0"/>
    <x v="2"/>
    <s v="CLOSED"/>
    <b v="0"/>
    <s v="Phoebe Anne Fortaleza"/>
  </r>
  <r>
    <n v="698"/>
    <x v="0"/>
    <x v="17"/>
    <s v="L000006319"/>
    <m/>
    <s v="L000012326"/>
    <x v="1"/>
    <x v="0"/>
    <x v="0"/>
    <x v="2"/>
    <s v="CLOSED"/>
    <b v="0"/>
    <s v="Phoebe Anne Fortaleza"/>
  </r>
  <r>
    <n v="699"/>
    <x v="0"/>
    <x v="17"/>
    <s v="L000006320"/>
    <m/>
    <s v="L000012326"/>
    <x v="1"/>
    <x v="0"/>
    <x v="0"/>
    <x v="2"/>
    <s v="CLOSED"/>
    <b v="0"/>
    <s v="Phoebe Anne Fortaleza"/>
  </r>
  <r>
    <n v="700"/>
    <x v="0"/>
    <x v="17"/>
    <s v="L000006321"/>
    <m/>
    <s v="L000012326"/>
    <x v="1"/>
    <x v="0"/>
    <x v="0"/>
    <x v="2"/>
    <s v="CLOSED"/>
    <b v="0"/>
    <s v="Phoebe Anne Fortaleza"/>
  </r>
  <r>
    <n v="701"/>
    <x v="0"/>
    <x v="17"/>
    <s v="L000006322"/>
    <m/>
    <s v="L000012326"/>
    <x v="1"/>
    <x v="0"/>
    <x v="0"/>
    <x v="2"/>
    <s v="CLOSED"/>
    <b v="0"/>
    <s v="Phoebe Anne Fortaleza"/>
  </r>
  <r>
    <n v="702"/>
    <x v="0"/>
    <x v="17"/>
    <s v="L000006323"/>
    <m/>
    <s v="L000012326"/>
    <x v="1"/>
    <x v="0"/>
    <x v="0"/>
    <x v="2"/>
    <s v="CLOSED"/>
    <b v="0"/>
    <s v="Phoebe Anne Fortaleza"/>
  </r>
  <r>
    <n v="703"/>
    <x v="0"/>
    <x v="17"/>
    <s v="L000006324"/>
    <m/>
    <s v="L000012327"/>
    <x v="1"/>
    <x v="0"/>
    <x v="0"/>
    <x v="2"/>
    <s v="CLOSED"/>
    <b v="0"/>
    <s v="Phoebe Anne Fortaleza"/>
  </r>
  <r>
    <n v="704"/>
    <x v="0"/>
    <x v="17"/>
    <s v="L000006326"/>
    <m/>
    <s v="L000012326"/>
    <x v="1"/>
    <x v="0"/>
    <x v="0"/>
    <x v="2"/>
    <s v="CLOSED"/>
    <b v="0"/>
    <s v="Phoebe Anne Fortaleza"/>
  </r>
  <r>
    <n v="705"/>
    <x v="0"/>
    <x v="17"/>
    <s v="L000006327"/>
    <m/>
    <s v="L000012326"/>
    <x v="1"/>
    <x v="0"/>
    <x v="0"/>
    <x v="2"/>
    <s v="CLOSED"/>
    <b v="0"/>
    <s v="Phoebe Anne Fortaleza"/>
  </r>
  <r>
    <n v="706"/>
    <x v="0"/>
    <x v="17"/>
    <s v="L000006328"/>
    <m/>
    <s v="L000012327"/>
    <x v="1"/>
    <x v="0"/>
    <x v="0"/>
    <x v="2"/>
    <s v="CLOSED"/>
    <b v="0"/>
    <s v="Phoebe Anne Fortaleza"/>
  </r>
  <r>
    <n v="707"/>
    <x v="0"/>
    <x v="17"/>
    <s v="L000006329"/>
    <m/>
    <s v="L000012327"/>
    <x v="1"/>
    <x v="0"/>
    <x v="0"/>
    <x v="2"/>
    <s v="CLOSED"/>
    <b v="0"/>
    <s v="Phoebe Anne Fortaleza"/>
  </r>
  <r>
    <n v="708"/>
    <x v="0"/>
    <x v="17"/>
    <s v="L000006330"/>
    <m/>
    <s v="L000012327"/>
    <x v="1"/>
    <x v="0"/>
    <x v="0"/>
    <x v="2"/>
    <s v="CLOSED"/>
    <b v="0"/>
    <s v="Phoebe Anne Fortaleza"/>
  </r>
  <r>
    <n v="709"/>
    <x v="0"/>
    <x v="17"/>
    <s v="L000006331"/>
    <m/>
    <s v="L000012326"/>
    <x v="1"/>
    <x v="0"/>
    <x v="0"/>
    <x v="2"/>
    <s v="CLOSED"/>
    <b v="0"/>
    <s v="Phoebe Anne Fortaleza"/>
  </r>
  <r>
    <n v="710"/>
    <x v="0"/>
    <x v="17"/>
    <s v="L000006332"/>
    <m/>
    <s v="L000012327"/>
    <x v="1"/>
    <x v="0"/>
    <x v="0"/>
    <x v="2"/>
    <s v="CLOSED"/>
    <b v="0"/>
    <s v="Phoebe Anne Fortaleza"/>
  </r>
  <r>
    <n v="711"/>
    <x v="0"/>
    <x v="17"/>
    <s v="L000006333"/>
    <m/>
    <s v="L000012326"/>
    <x v="1"/>
    <x v="0"/>
    <x v="0"/>
    <x v="2"/>
    <s v="CLOSED"/>
    <b v="0"/>
    <s v="Phoebe Anne Fortaleza"/>
  </r>
  <r>
    <n v="712"/>
    <x v="0"/>
    <x v="17"/>
    <s v="L000006334"/>
    <m/>
    <s v="L000012326"/>
    <x v="1"/>
    <x v="0"/>
    <x v="0"/>
    <x v="2"/>
    <s v="CLOSED"/>
    <b v="0"/>
    <s v="Phoebe Anne Fortaleza"/>
  </r>
  <r>
    <n v="713"/>
    <x v="0"/>
    <x v="17"/>
    <s v="L000006346"/>
    <m/>
    <s v="L000012326"/>
    <x v="1"/>
    <x v="0"/>
    <x v="0"/>
    <x v="2"/>
    <s v="CLOSED"/>
    <b v="0"/>
    <s v="Phoebe Anne Fortaleza"/>
  </r>
  <r>
    <n v="714"/>
    <x v="0"/>
    <x v="17"/>
    <s v="L000011459"/>
    <m/>
    <s v="L000012326"/>
    <x v="1"/>
    <x v="0"/>
    <x v="0"/>
    <x v="2"/>
    <s v="CLOSED"/>
    <b v="0"/>
    <s v="Phoebe Anne Fortaleza"/>
  </r>
  <r>
    <n v="715"/>
    <x v="0"/>
    <x v="17"/>
    <s v="L000012530"/>
    <m/>
    <s v="L000012326"/>
    <x v="1"/>
    <x v="0"/>
    <x v="0"/>
    <x v="2"/>
    <s v="CLOSED"/>
    <b v="0"/>
    <s v="Phoebe Anne Fortaleza"/>
  </r>
  <r>
    <n v="716"/>
    <x v="0"/>
    <x v="17"/>
    <s v="L000012531"/>
    <m/>
    <s v="L000012326"/>
    <x v="1"/>
    <x v="0"/>
    <x v="0"/>
    <x v="2"/>
    <s v="CLOSED"/>
    <b v="0"/>
    <s v="Phoebe Anne Fortaleza"/>
  </r>
  <r>
    <n v="717"/>
    <x v="0"/>
    <x v="17"/>
    <s v="L000012532"/>
    <m/>
    <s v="L000012326"/>
    <x v="1"/>
    <x v="0"/>
    <x v="0"/>
    <x v="2"/>
    <s v="CLOSED"/>
    <b v="0"/>
    <s v="Phoebe Anne Fortaleza"/>
  </r>
  <r>
    <n v="718"/>
    <x v="0"/>
    <x v="17"/>
    <s v="L000012716"/>
    <m/>
    <s v="L000012326"/>
    <x v="1"/>
    <x v="0"/>
    <x v="0"/>
    <x v="2"/>
    <s v="CLOSED"/>
    <b v="0"/>
    <s v="Phoebe Anne Fortaleza"/>
  </r>
  <r>
    <n v="719"/>
    <x v="0"/>
    <x v="17"/>
    <s v="L000012717"/>
    <m/>
    <s v="L000012326"/>
    <x v="1"/>
    <x v="0"/>
    <x v="0"/>
    <x v="2"/>
    <s v="CLOSED"/>
    <b v="0"/>
    <s v="Phoebe Anne Fortaleza"/>
  </r>
  <r>
    <n v="720"/>
    <x v="0"/>
    <x v="17"/>
    <s v="L000012720"/>
    <m/>
    <s v="L000012326"/>
    <x v="1"/>
    <x v="0"/>
    <x v="0"/>
    <x v="2"/>
    <s v="CLOSED"/>
    <b v="0"/>
    <s v="Phoebe Anne Fortaleza"/>
  </r>
  <r>
    <n v="721"/>
    <x v="0"/>
    <x v="17"/>
    <s v="L000006339"/>
    <m/>
    <s v="L000012325"/>
    <x v="1"/>
    <x v="0"/>
    <x v="0"/>
    <x v="2"/>
    <s v="CLOSED"/>
    <b v="0"/>
    <s v="Phoebe Anne Fortaleza"/>
  </r>
  <r>
    <n v="722"/>
    <x v="0"/>
    <x v="17"/>
    <s v="L000006340"/>
    <m/>
    <s v="L000012326"/>
    <x v="1"/>
    <x v="0"/>
    <x v="0"/>
    <x v="2"/>
    <s v="CLOSED"/>
    <b v="0"/>
    <s v="Phoebe Anne Fortaleza"/>
  </r>
  <r>
    <n v="723"/>
    <x v="0"/>
    <x v="17"/>
    <s v="L000006341"/>
    <m/>
    <s v="L000012325"/>
    <x v="1"/>
    <x v="0"/>
    <x v="0"/>
    <x v="2"/>
    <s v="CLOSED"/>
    <b v="0"/>
    <s v="Phoebe Anne Fortaleza"/>
  </r>
  <r>
    <n v="724"/>
    <x v="0"/>
    <x v="17"/>
    <s v="L000006893"/>
    <m/>
    <s v="L000012325"/>
    <x v="1"/>
    <x v="0"/>
    <x v="0"/>
    <x v="2"/>
    <s v="CLOSED"/>
    <b v="0"/>
    <s v="Phoebe Anne Fortaleza"/>
  </r>
  <r>
    <n v="725"/>
    <x v="0"/>
    <x v="17"/>
    <s v="L000006919"/>
    <m/>
    <s v="L000012326"/>
    <x v="1"/>
    <x v="0"/>
    <x v="0"/>
    <x v="2"/>
    <s v="CLOSED"/>
    <b v="0"/>
    <s v="Phoebe Anne Fortaleza"/>
  </r>
  <r>
    <n v="726"/>
    <x v="0"/>
    <x v="17"/>
    <s v="L000006925"/>
    <m/>
    <s v="L000012325"/>
    <x v="1"/>
    <x v="0"/>
    <x v="0"/>
    <x v="2"/>
    <s v="CLOSED"/>
    <b v="0"/>
    <s v="Phoebe Anne Fortaleza"/>
  </r>
  <r>
    <n v="727"/>
    <x v="0"/>
    <x v="17"/>
    <s v="L000007306"/>
    <m/>
    <s v="L000012325"/>
    <x v="1"/>
    <x v="0"/>
    <x v="0"/>
    <x v="2"/>
    <s v="CLOSED"/>
    <b v="0"/>
    <s v="Phoebe Anne Fortaleza"/>
  </r>
  <r>
    <n v="728"/>
    <x v="0"/>
    <x v="17"/>
    <s v="L000007324"/>
    <m/>
    <s v="L000012325"/>
    <x v="1"/>
    <x v="0"/>
    <x v="0"/>
    <x v="2"/>
    <s v="CLOSED"/>
    <b v="0"/>
    <s v="Phoebe Anne Fortaleza"/>
  </r>
  <r>
    <n v="729"/>
    <x v="0"/>
    <x v="17"/>
    <s v="L000011596"/>
    <m/>
    <s v="L000012325"/>
    <x v="1"/>
    <x v="0"/>
    <x v="0"/>
    <x v="2"/>
    <s v="CLOSED"/>
    <b v="0"/>
    <s v="Phoebe Anne Fortaleza"/>
  </r>
  <r>
    <n v="730"/>
    <x v="0"/>
    <x v="17"/>
    <s v="L000011597"/>
    <m/>
    <s v="L000012325"/>
    <x v="1"/>
    <x v="0"/>
    <x v="0"/>
    <x v="2"/>
    <s v="CLOSED"/>
    <b v="0"/>
    <s v="Phoebe Anne Fortaleza"/>
  </r>
  <r>
    <n v="731"/>
    <x v="0"/>
    <x v="17"/>
    <s v="L000011618"/>
    <m/>
    <s v="L000012325"/>
    <x v="1"/>
    <x v="0"/>
    <x v="0"/>
    <x v="2"/>
    <s v="CLOSED"/>
    <b v="0"/>
    <s v="Phoebe Anne Fortaleza"/>
  </r>
  <r>
    <n v="732"/>
    <x v="0"/>
    <x v="17"/>
    <s v="L000012680"/>
    <m/>
    <s v="L000013637"/>
    <x v="1"/>
    <x v="0"/>
    <x v="0"/>
    <x v="2"/>
    <s v="CLOSED"/>
    <b v="0"/>
    <s v="Phoebe Anne Fortaleza"/>
  </r>
  <r>
    <n v="733"/>
    <x v="0"/>
    <x v="17"/>
    <s v="L000007125"/>
    <m/>
    <s v="L000013635"/>
    <x v="1"/>
    <x v="0"/>
    <x v="0"/>
    <x v="2"/>
    <s v="CLOSED"/>
    <b v="0"/>
    <s v="Phoebe Anne Fortaleza"/>
  </r>
  <r>
    <n v="734"/>
    <x v="0"/>
    <x v="17"/>
    <s v="L000007230"/>
    <m/>
    <s v="L000013636"/>
    <x v="1"/>
    <x v="0"/>
    <x v="0"/>
    <x v="2"/>
    <s v="CLOSED"/>
    <b v="0"/>
    <s v="Phoebe Anne Fortaleza"/>
  </r>
  <r>
    <n v="735"/>
    <x v="0"/>
    <x v="17"/>
    <s v="L000007231"/>
    <m/>
    <s v="L000013636"/>
    <x v="1"/>
    <x v="0"/>
    <x v="0"/>
    <x v="2"/>
    <s v="CLOSED"/>
    <b v="0"/>
    <s v="Phoebe Anne Fortaleza"/>
  </r>
  <r>
    <n v="736"/>
    <x v="0"/>
    <x v="17"/>
    <s v="L000007232"/>
    <m/>
    <s v="L000013636"/>
    <x v="1"/>
    <x v="0"/>
    <x v="0"/>
    <x v="2"/>
    <s v="CLOSED"/>
    <b v="0"/>
    <s v="Phoebe Anne Fortaleza"/>
  </r>
  <r>
    <n v="737"/>
    <x v="0"/>
    <x v="17"/>
    <s v="L000007233"/>
    <m/>
    <s v="L000013636"/>
    <x v="1"/>
    <x v="0"/>
    <x v="0"/>
    <x v="2"/>
    <s v="CLOSED"/>
    <b v="0"/>
    <s v="Phoebe Anne Fortaleza"/>
  </r>
  <r>
    <n v="738"/>
    <x v="0"/>
    <x v="17"/>
    <s v="L000007234"/>
    <m/>
    <s v="L000013636"/>
    <x v="1"/>
    <x v="0"/>
    <x v="0"/>
    <x v="2"/>
    <s v="CLOSED"/>
    <b v="0"/>
    <s v="Phoebe Anne Fortaleza"/>
  </r>
  <r>
    <n v="739"/>
    <x v="0"/>
    <x v="17"/>
    <s v="L000009444"/>
    <m/>
    <s v="L000013656"/>
    <x v="1"/>
    <x v="0"/>
    <x v="0"/>
    <x v="2"/>
    <s v="CLOSED"/>
    <b v="0"/>
    <s v="Phoebe Anne Fortaleza"/>
  </r>
  <r>
    <n v="740"/>
    <x v="0"/>
    <x v="17"/>
    <s v="L000009488"/>
    <m/>
    <s v="L000013656"/>
    <x v="1"/>
    <x v="0"/>
    <x v="0"/>
    <x v="2"/>
    <s v="CLOSED"/>
    <b v="0"/>
    <s v="Phoebe Anne Fortaleza"/>
  </r>
  <r>
    <n v="741"/>
    <x v="0"/>
    <x v="17"/>
    <s v="L000009581"/>
    <m/>
    <s v="L000013656"/>
    <x v="1"/>
    <x v="0"/>
    <x v="0"/>
    <x v="2"/>
    <s v="CLOSED"/>
    <b v="0"/>
    <s v="Phoebe Anne Fortaleza"/>
  </r>
  <r>
    <n v="742"/>
    <x v="0"/>
    <x v="17"/>
    <s v="L000009599"/>
    <m/>
    <s v="L000013656"/>
    <x v="1"/>
    <x v="0"/>
    <x v="0"/>
    <x v="2"/>
    <s v="CLOSED"/>
    <b v="0"/>
    <s v="Phoebe Anne Fortaleza"/>
  </r>
  <r>
    <n v="743"/>
    <x v="0"/>
    <x v="17"/>
    <s v="L000009623"/>
    <m/>
    <s v="L000013656"/>
    <x v="1"/>
    <x v="0"/>
    <x v="0"/>
    <x v="2"/>
    <s v="CLOSED"/>
    <b v="0"/>
    <s v="Phoebe Anne Fortaleza"/>
  </r>
  <r>
    <n v="744"/>
    <x v="0"/>
    <x v="17"/>
    <s v="L000009625"/>
    <m/>
    <s v="L000013656"/>
    <x v="1"/>
    <x v="0"/>
    <x v="0"/>
    <x v="2"/>
    <s v="CLOSED"/>
    <b v="0"/>
    <s v="Phoebe Anne Fortaleza"/>
  </r>
  <r>
    <n v="745"/>
    <x v="0"/>
    <x v="17"/>
    <s v="L000010608"/>
    <m/>
    <s v="L000013656"/>
    <x v="1"/>
    <x v="0"/>
    <x v="0"/>
    <x v="2"/>
    <s v="CLOSED"/>
    <b v="0"/>
    <s v="Phoebe Anne Fortaleza"/>
  </r>
  <r>
    <n v="746"/>
    <x v="0"/>
    <x v="17"/>
    <s v="L000013475"/>
    <m/>
    <s v="L000013655"/>
    <x v="1"/>
    <x v="0"/>
    <x v="0"/>
    <x v="2"/>
    <s v="CLOSED"/>
    <b v="0"/>
    <s v="Phoebe Anne Fortaleza"/>
  </r>
  <r>
    <n v="747"/>
    <x v="0"/>
    <x v="17"/>
    <s v="L000007595"/>
    <m/>
    <s v="L000013522"/>
    <x v="1"/>
    <x v="0"/>
    <x v="0"/>
    <x v="2"/>
    <s v="CLOSED"/>
    <b v="0"/>
    <s v="Phoebe Anne Fortaleza"/>
  </r>
  <r>
    <n v="748"/>
    <x v="0"/>
    <x v="17"/>
    <s v="L000007468"/>
    <m/>
    <s v="L000013522"/>
    <x v="1"/>
    <x v="0"/>
    <x v="0"/>
    <x v="2"/>
    <s v="CLOSED"/>
    <b v="0"/>
    <s v="Phoebe Anne Fortaleza"/>
  </r>
  <r>
    <n v="749"/>
    <x v="0"/>
    <x v="17"/>
    <s v="L000007299"/>
    <m/>
    <s v="L000013639"/>
    <x v="1"/>
    <x v="0"/>
    <x v="0"/>
    <x v="2"/>
    <s v="CLOSED"/>
    <b v="0"/>
    <s v="Phoebe Anne Fortaleza"/>
  </r>
  <r>
    <n v="750"/>
    <x v="0"/>
    <x v="17"/>
    <s v="L000007326"/>
    <m/>
    <s v="L000013638"/>
    <x v="1"/>
    <x v="0"/>
    <x v="0"/>
    <x v="2"/>
    <s v="CLOSED"/>
    <b v="0"/>
    <s v="Phoebe Anne Fortaleza"/>
  </r>
  <r>
    <n v="751"/>
    <x v="0"/>
    <x v="17"/>
    <s v="L000007301"/>
    <m/>
    <s v="L000013521"/>
    <x v="1"/>
    <x v="0"/>
    <x v="0"/>
    <x v="2"/>
    <s v="CLOSED"/>
    <b v="0"/>
    <s v="Phoebe Anne Fortaleza"/>
  </r>
  <r>
    <n v="752"/>
    <x v="0"/>
    <x v="17"/>
    <s v="L000007476"/>
    <m/>
    <s v="L000013638"/>
    <x v="1"/>
    <x v="0"/>
    <x v="0"/>
    <x v="2"/>
    <s v="CLOSED"/>
    <b v="0"/>
    <s v="Phoebe Anne Fortaleza"/>
  </r>
  <r>
    <n v="753"/>
    <x v="0"/>
    <x v="17"/>
    <s v="L000007307"/>
    <m/>
    <s v="L000012330"/>
    <x v="1"/>
    <x v="0"/>
    <x v="0"/>
    <x v="2"/>
    <s v="CLOSED"/>
    <b v="0"/>
    <s v="Phoebe Anne Fortaleza"/>
  </r>
  <r>
    <n v="754"/>
    <x v="0"/>
    <x v="17"/>
    <s v="L000007327"/>
    <m/>
    <s v="L000012329"/>
    <x v="1"/>
    <x v="0"/>
    <x v="0"/>
    <x v="2"/>
    <s v="CLOSED"/>
    <b v="0"/>
    <s v="Phoebe Anne Fortaleza"/>
  </r>
  <r>
    <n v="755"/>
    <x v="0"/>
    <x v="17"/>
    <s v="L000012689"/>
    <m/>
    <s v="L000012328"/>
    <x v="1"/>
    <x v="0"/>
    <x v="0"/>
    <x v="2"/>
    <s v="CLOSED"/>
    <b v="0"/>
    <s v="Phoebe Anne Fortaleza"/>
  </r>
  <r>
    <n v="756"/>
    <x v="0"/>
    <x v="17"/>
    <s v="L000007514"/>
    <m/>
    <s v="L000012328"/>
    <x v="1"/>
    <x v="0"/>
    <x v="0"/>
    <x v="2"/>
    <s v="CLOSED"/>
    <b v="0"/>
    <s v="Phoebe Anne Fortaleza"/>
  </r>
  <r>
    <n v="757"/>
    <x v="0"/>
    <x v="17"/>
    <s v="L000011724"/>
    <m/>
    <s v="L000013526"/>
    <x v="1"/>
    <x v="0"/>
    <x v="0"/>
    <x v="2"/>
    <s v="CLOSED"/>
    <b v="0"/>
    <s v="Phoebe Anne Fortaleza"/>
  </r>
  <r>
    <n v="758"/>
    <x v="0"/>
    <x v="17"/>
    <s v="L000007294"/>
    <m/>
    <s v="L000013526"/>
    <x v="1"/>
    <x v="0"/>
    <x v="0"/>
    <x v="2"/>
    <s v="CLOSED"/>
    <b v="0"/>
    <s v="Phoebe Anne Fortaleza"/>
  </r>
  <r>
    <n v="759"/>
    <x v="0"/>
    <x v="17"/>
    <s v="L000011722"/>
    <m/>
    <s v="L000013526"/>
    <x v="1"/>
    <x v="0"/>
    <x v="0"/>
    <x v="2"/>
    <s v="CLOSED"/>
    <b v="0"/>
    <s v="Phoebe Anne Fortaleza"/>
  </r>
  <r>
    <n v="760"/>
    <x v="0"/>
    <x v="17"/>
    <s v="L000012691"/>
    <m/>
    <s v="L000013526"/>
    <x v="1"/>
    <x v="0"/>
    <x v="0"/>
    <x v="2"/>
    <s v="CLOSED"/>
    <b v="0"/>
    <s v="Phoebe Anne Fortaleza"/>
  </r>
  <r>
    <n v="761"/>
    <x v="0"/>
    <x v="17"/>
    <s v="L000007297"/>
    <m/>
    <s v="L000012328"/>
    <x v="1"/>
    <x v="0"/>
    <x v="0"/>
    <x v="2"/>
    <s v="CLOSED"/>
    <b v="0"/>
    <s v="Phoebe Anne Fortaleza"/>
  </r>
  <r>
    <n v="762"/>
    <x v="0"/>
    <x v="17"/>
    <s v="L000008995"/>
    <m/>
    <s v="L000013662"/>
    <x v="1"/>
    <x v="0"/>
    <x v="0"/>
    <x v="2"/>
    <s v="CLOSED"/>
    <b v="0"/>
    <s v="Phoebe Anne Fortaleza"/>
  </r>
  <r>
    <n v="763"/>
    <x v="0"/>
    <x v="17"/>
    <s v="L000007719"/>
    <m/>
    <s v="ASK FIVI"/>
    <x v="1"/>
    <x v="0"/>
    <x v="0"/>
    <x v="2"/>
    <s v="CLOSED"/>
    <b v="0"/>
    <s v="Phoebe Anne Fortaleza"/>
  </r>
  <r>
    <n v="764"/>
    <x v="0"/>
    <x v="17"/>
    <s v="L000008791"/>
    <m/>
    <s v="ASK FIVI"/>
    <x v="1"/>
    <x v="0"/>
    <x v="0"/>
    <x v="2"/>
    <s v="CLOSED"/>
    <b v="0"/>
    <s v="Phoebe Anne Fortaleza"/>
  </r>
  <r>
    <n v="765"/>
    <x v="0"/>
    <x v="17"/>
    <s v="L000008638"/>
    <m/>
    <s v="L000008614"/>
    <x v="1"/>
    <x v="0"/>
    <x v="0"/>
    <x v="2"/>
    <s v="CLOSED"/>
    <b v="0"/>
    <s v="Phoebe Anne Fortaleza"/>
  </r>
  <r>
    <n v="766"/>
    <x v="0"/>
    <x v="17"/>
    <s v="L000008770"/>
    <m/>
    <s v="L000008564 "/>
    <x v="1"/>
    <x v="0"/>
    <x v="0"/>
    <x v="2"/>
    <s v="CLOSED"/>
    <b v="0"/>
    <s v="Phoebe Anne Fortaleza"/>
  </r>
  <r>
    <n v="767"/>
    <x v="0"/>
    <x v="17"/>
    <s v="L000008985"/>
    <m/>
    <s v="L000008649"/>
    <x v="1"/>
    <x v="0"/>
    <x v="0"/>
    <x v="2"/>
    <s v="CLOSED"/>
    <b v="0"/>
    <s v="Phoebe Anne Fortaleza"/>
  </r>
  <r>
    <n v="768"/>
    <x v="0"/>
    <x v="17"/>
    <s v="L000008991"/>
    <m/>
    <s v="L000008564 "/>
    <x v="1"/>
    <x v="0"/>
    <x v="0"/>
    <x v="2"/>
    <s v="CLOSED"/>
    <b v="0"/>
    <s v="Phoebe Anne Fortaleza"/>
  </r>
  <r>
    <n v="769"/>
    <x v="0"/>
    <x v="17"/>
    <s v="L000008992"/>
    <m/>
    <s v="L000008564 "/>
    <x v="1"/>
    <x v="0"/>
    <x v="0"/>
    <x v="2"/>
    <s v="CLOSED"/>
    <b v="0"/>
    <s v="Phoebe Anne Fortaleza"/>
  </r>
  <r>
    <n v="770"/>
    <x v="0"/>
    <x v="17"/>
    <s v="L000005147"/>
    <m/>
    <s v="L000013663"/>
    <x v="1"/>
    <x v="0"/>
    <x v="0"/>
    <x v="2"/>
    <s v="CLOSED"/>
    <b v="0"/>
    <s v="Phoebe Anne Fortaleza"/>
  </r>
  <r>
    <n v="771"/>
    <x v="0"/>
    <x v="17"/>
    <s v="L000005871"/>
    <m/>
    <s v="L000013663"/>
    <x v="1"/>
    <x v="0"/>
    <x v="0"/>
    <x v="2"/>
    <s v="CLOSED"/>
    <b v="0"/>
    <s v="Phoebe Anne Fortaleza"/>
  </r>
  <r>
    <n v="772"/>
    <x v="0"/>
    <x v="17"/>
    <s v="L000011847"/>
    <m/>
    <s v="L000008956"/>
    <x v="1"/>
    <x v="0"/>
    <x v="0"/>
    <x v="2"/>
    <s v="CLOSED"/>
    <b v="0"/>
    <s v="Phoebe Anne Fortaleza"/>
  </r>
  <r>
    <n v="773"/>
    <x v="0"/>
    <x v="17"/>
    <s v="L000005151"/>
    <m/>
    <s v="L000008908"/>
    <x v="1"/>
    <x v="0"/>
    <x v="0"/>
    <x v="2"/>
    <s v="CLOSED"/>
    <b v="0"/>
    <s v="Phoebe Anne Fortaleza"/>
  </r>
  <r>
    <n v="774"/>
    <x v="0"/>
    <x v="17"/>
    <s v="L000013600"/>
    <s v="Sheboygan Maintenance-G"/>
    <s v="L000013478"/>
    <x v="0"/>
    <x v="0"/>
    <x v="0"/>
    <x v="2"/>
    <s v="CLOSED"/>
    <b v="0"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b v="0"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b v="0"/>
    <s v="Phoebe Anne Fortaleza"/>
  </r>
  <r>
    <n v="777"/>
    <x v="0"/>
    <x v="17"/>
    <s v="L000013603"/>
    <s v="Channel Management Japan"/>
    <s v="L000008393"/>
    <x v="0"/>
    <x v="0"/>
    <x v="0"/>
    <x v="2"/>
    <s v="CLOSED"/>
    <b v="0"/>
    <s v="Phoebe Anne Fortaleza"/>
  </r>
  <r>
    <n v="778"/>
    <x v="0"/>
    <x v="17"/>
    <s v="L000013604"/>
    <s v="Commercial Sales P&amp;B"/>
    <s v="L000008414"/>
    <x v="0"/>
    <x v="0"/>
    <x v="0"/>
    <x v="2"/>
    <s v="CLOSED"/>
    <b v="0"/>
    <s v="Phoebe Anne Fortaleza"/>
  </r>
  <r>
    <n v="779"/>
    <x v="0"/>
    <x v="17"/>
    <s v="L000013605"/>
    <s v="Head of BM Strategic Mktg"/>
    <s v="L000005668"/>
    <x v="0"/>
    <x v="0"/>
    <x v="0"/>
    <x v="2"/>
    <s v="CLOSED"/>
    <b v="0"/>
    <s v="Phoebe Anne Fortaleza"/>
  </r>
  <r>
    <n v="780"/>
    <x v="0"/>
    <x v="17"/>
    <s v="L000013606"/>
    <s v="PM Ops Chem"/>
    <s v="L000007757"/>
    <x v="0"/>
    <x v="0"/>
    <x v="0"/>
    <x v="2"/>
    <s v="CLOSED"/>
    <b v="0"/>
    <s v="Phoebe Anne Fortaleza"/>
  </r>
  <r>
    <n v="781"/>
    <x v="0"/>
    <x v="17"/>
    <s v="L000013607"/>
    <s v="DxRM - APAC Business Operations"/>
    <s v="L000005842"/>
    <x v="0"/>
    <x v="0"/>
    <x v="0"/>
    <x v="2"/>
    <s v="CLOSED"/>
    <b v="0"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b v="0"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b v="0"/>
    <s v="Phoebe Anne Fortaleza"/>
  </r>
  <r>
    <n v="784"/>
    <x v="0"/>
    <x v="17"/>
    <s v="L000013610"/>
    <s v="DxRM - Custom Solutions"/>
    <s v="L000005842"/>
    <x v="0"/>
    <x v="0"/>
    <x v="0"/>
    <x v="2"/>
    <s v="CLOSED"/>
    <b v="0"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b v="0"/>
    <s v="Phoebe Anne Fortaleza"/>
  </r>
  <r>
    <n v="786"/>
    <x v="0"/>
    <x v="17"/>
    <s v="L000013612"/>
    <s v="ISCO Academy"/>
    <s v="L000013498"/>
    <x v="0"/>
    <x v="0"/>
    <x v="0"/>
    <x v="2"/>
    <s v="CLOSED"/>
    <b v="0"/>
    <s v="Phoebe Anne Fortaleza"/>
  </r>
  <r>
    <n v="787"/>
    <x v="0"/>
    <x v="17"/>
    <s v="L000013613"/>
    <s v="PMO &amp; Analytics"/>
    <s v="L000013498"/>
    <x v="0"/>
    <x v="0"/>
    <x v="0"/>
    <x v="2"/>
    <s v="CLOSED"/>
    <b v="0"/>
    <s v="Phoebe Anne Fortaleza"/>
  </r>
  <r>
    <n v="788"/>
    <x v="0"/>
    <x v="17"/>
    <s v="L000013614"/>
    <s v="GPO US"/>
    <s v="L000013498"/>
    <x v="0"/>
    <x v="0"/>
    <x v="0"/>
    <x v="2"/>
    <s v="CLOSED"/>
    <b v="0"/>
    <s v="Phoebe Anne Fortaleza"/>
  </r>
  <r>
    <n v="789"/>
    <x v="0"/>
    <x v="17"/>
    <s v="L000013615"/>
    <s v="GPO EU"/>
    <s v="L000013498"/>
    <x v="0"/>
    <x v="0"/>
    <x v="0"/>
    <x v="2"/>
    <s v="CLOSED"/>
    <b v="0"/>
    <s v="Phoebe Anne Fortaleza"/>
  </r>
  <r>
    <n v="790"/>
    <x v="0"/>
    <x v="17"/>
    <s v="L000013616"/>
    <s v="Distribution"/>
    <s v="L000013498"/>
    <x v="0"/>
    <x v="0"/>
    <x v="0"/>
    <x v="2"/>
    <s v="CLOSED"/>
    <b v="0"/>
    <s v="Phoebe Anne Fortaleza"/>
  </r>
  <r>
    <n v="791"/>
    <x v="0"/>
    <x v="17"/>
    <s v="L000013617"/>
    <s v="APAC"/>
    <s v="L000013498"/>
    <x v="0"/>
    <x v="0"/>
    <x v="0"/>
    <x v="2"/>
    <s v="CLOSED"/>
    <b v="0"/>
    <s v="Phoebe Anne Fortaleza"/>
  </r>
  <r>
    <n v="792"/>
    <x v="0"/>
    <x v="17"/>
    <s v="L000013618"/>
    <s v="LSS"/>
    <s v="L000013498"/>
    <x v="0"/>
    <x v="0"/>
    <x v="0"/>
    <x v="2"/>
    <s v="CLOSED"/>
    <b v="0"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b v="0"/>
    <s v="Phoebe Anne Fortaleza"/>
  </r>
  <r>
    <n v="794"/>
    <x v="0"/>
    <x v="17"/>
    <s v="L000013620"/>
    <s v="LS MGF - EF Business Partnering"/>
    <s v="L000000000"/>
    <x v="0"/>
    <x v="0"/>
    <x v="0"/>
    <x v="2"/>
    <s v="CLOSED"/>
    <b v="0"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b v="0"/>
    <s v="Phoebe Anne Fortaleza"/>
  </r>
  <r>
    <n v="796"/>
    <x v="0"/>
    <x v="17"/>
    <s v="L000013622"/>
    <s v="LS ERP Project"/>
    <s v="L000011321"/>
    <x v="0"/>
    <x v="0"/>
    <x v="0"/>
    <x v="2"/>
    <s v="CLOSED"/>
    <b v="0"/>
    <s v="Phoebe Anne Fortaleza"/>
  </r>
  <r>
    <n v="797"/>
    <x v="0"/>
    <x v="17"/>
    <s v="L000013623"/>
    <s v="LS MGT - Business Partnering"/>
    <s v="L000000000"/>
    <x v="0"/>
    <x v="0"/>
    <x v="0"/>
    <x v="2"/>
    <s v="CLOSED"/>
    <b v="0"/>
    <s v="Phoebe Anne Fortaleza"/>
  </r>
  <r>
    <n v="798"/>
    <x v="0"/>
    <x v="17"/>
    <s v="L000013624"/>
    <s v="Tech Leadership Fund - RapidBio"/>
    <s v="L000013275"/>
    <x v="0"/>
    <x v="0"/>
    <x v="0"/>
    <x v="2"/>
    <s v="CLOSED"/>
    <b v="0"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b v="0"/>
    <s v="Phoebe Anne Fortaleza"/>
  </r>
  <r>
    <n v="800"/>
    <x v="0"/>
    <x v="17"/>
    <s v="L000013626"/>
    <s v="DICE Chem Product Eng - Addison"/>
    <s v="L000013469"/>
    <x v="0"/>
    <x v="0"/>
    <x v="0"/>
    <x v="2"/>
    <s v="CLOSED"/>
    <b v="0"/>
    <s v="Phoebe Anne Fortaleza"/>
  </r>
  <r>
    <n v="801"/>
    <x v="0"/>
    <x v="17"/>
    <s v="L000013627"/>
    <s v="DICE Chem Product Eng - Synthia"/>
    <s v="L000013469"/>
    <x v="0"/>
    <x v="0"/>
    <x v="0"/>
    <x v="2"/>
    <s v="CLOSED"/>
    <b v="0"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b v="0"/>
    <s v="Phoebe Anne Fortaleza"/>
  </r>
  <r>
    <n v="803"/>
    <x v="0"/>
    <x v="17"/>
    <s v="L000013629"/>
    <s v="TSS Management PS EMEA"/>
    <s v="L000011619"/>
    <x v="0"/>
    <x v="0"/>
    <x v="0"/>
    <x v="2"/>
    <s v="CLOSED"/>
    <b v="0"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b v="0"/>
    <s v="Phoebe Anne Fortaleza"/>
  </r>
  <r>
    <n v="805"/>
    <x v="0"/>
    <x v="17"/>
    <s v="L000013631"/>
    <s v="CA Downstream PS EMEA"/>
    <s v="L000011638"/>
    <x v="0"/>
    <x v="0"/>
    <x v="0"/>
    <x v="2"/>
    <s v="CLOSED"/>
    <b v="0"/>
    <s v="Phoebe Anne Fortaleza"/>
  </r>
  <r>
    <n v="806"/>
    <x v="0"/>
    <x v="17"/>
    <s v="L000013632"/>
    <s v="CA Formulation PS EMEA"/>
    <s v="L000011638"/>
    <x v="0"/>
    <x v="0"/>
    <x v="0"/>
    <x v="2"/>
    <s v="CLOSED"/>
    <b v="0"/>
    <s v="Phoebe Anne Fortaleza"/>
  </r>
  <r>
    <n v="807"/>
    <x v="0"/>
    <x v="17"/>
    <s v="L000013633"/>
    <s v="CA SU IS &amp; Consultant PS EMEA"/>
    <s v="L000011638"/>
    <x v="0"/>
    <x v="0"/>
    <x v="0"/>
    <x v="2"/>
    <s v="CLOSED"/>
    <b v="0"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b v="0"/>
    <s v="Phoebe Anne Fortaleza"/>
  </r>
  <r>
    <n v="809"/>
    <x v="0"/>
    <x v="17"/>
    <s v="L000013635"/>
    <s v="GSO_Mgmt"/>
    <s v="L000013292"/>
    <x v="0"/>
    <x v="0"/>
    <x v="0"/>
    <x v="2"/>
    <s v="CLOSED"/>
    <b v="0"/>
    <s v="Phoebe Anne Fortaleza"/>
  </r>
  <r>
    <n v="810"/>
    <x v="0"/>
    <x v="17"/>
    <s v="L000013636"/>
    <s v="GSO_Quality Global Services"/>
    <s v="L000013292"/>
    <x v="0"/>
    <x v="0"/>
    <x v="0"/>
    <x v="2"/>
    <s v="CLOSED"/>
    <b v="0"/>
    <s v="Phoebe Anne Fortaleza"/>
  </r>
  <r>
    <n v="811"/>
    <x v="0"/>
    <x v="17"/>
    <s v="L000013637"/>
    <s v="GSO_DSS BO"/>
    <s v="L000013292"/>
    <x v="0"/>
    <x v="0"/>
    <x v="0"/>
    <x v="2"/>
    <s v="CLOSED"/>
    <b v="0"/>
    <s v="Phoebe Anne Fortaleza"/>
  </r>
  <r>
    <n v="812"/>
    <x v="0"/>
    <x v="17"/>
    <s v="L000013638"/>
    <s v="Large Investment Projects"/>
    <s v="L000013520"/>
    <x v="0"/>
    <x v="0"/>
    <x v="0"/>
    <x v="2"/>
    <s v="CLOSED"/>
    <b v="0"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b v="0"/>
    <s v="Phoebe Anne Fortaleza"/>
  </r>
  <r>
    <n v="814"/>
    <x v="0"/>
    <x v="17"/>
    <s v="L000013640"/>
    <s v="Innovation Program Manager"/>
    <s v="L000012359"/>
    <x v="0"/>
    <x v="0"/>
    <x v="0"/>
    <x v="2"/>
    <s v="CLOSED"/>
    <b v="0"/>
    <s v="Phoebe Anne Fortaleza"/>
  </r>
  <r>
    <n v="815"/>
    <x v="0"/>
    <x v="17"/>
    <s v="L000013641"/>
    <s v="IPPM Excellence"/>
    <s v="L000012359"/>
    <x v="0"/>
    <x v="0"/>
    <x v="0"/>
    <x v="2"/>
    <s v="CLOSED"/>
    <b v="0"/>
    <s v="Phoebe Anne Fortaleza"/>
  </r>
  <r>
    <n v="816"/>
    <x v="0"/>
    <x v="17"/>
    <s v="L000013642"/>
    <s v="Planning and Execution"/>
    <s v="L000012360"/>
    <x v="0"/>
    <x v="0"/>
    <x v="0"/>
    <x v="2"/>
    <s v="CLOSED"/>
    <b v="0"/>
    <s v="Phoebe Anne Fortaleza"/>
  </r>
  <r>
    <n v="817"/>
    <x v="0"/>
    <x v="17"/>
    <s v="L000013643"/>
    <s v="Continuous Learning Initiatives"/>
    <s v="L000012360"/>
    <x v="0"/>
    <x v="0"/>
    <x v="0"/>
    <x v="2"/>
    <s v="CLOSED"/>
    <b v="0"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b v="0"/>
    <s v="Phoebe Anne Fortaleza"/>
  </r>
  <r>
    <n v="819"/>
    <x v="0"/>
    <x v="17"/>
    <s v="L000013645"/>
    <s v="Design &amp; Development"/>
    <s v="L000012360"/>
    <x v="0"/>
    <x v="0"/>
    <x v="0"/>
    <x v="2"/>
    <s v="CLOSED"/>
    <b v="0"/>
    <s v="Phoebe Anne Fortaleza"/>
  </r>
  <r>
    <n v="820"/>
    <x v="0"/>
    <x v="17"/>
    <s v="L000013646"/>
    <s v="Project Coordination"/>
    <s v="L000012361"/>
    <x v="0"/>
    <x v="0"/>
    <x v="0"/>
    <x v="2"/>
    <s v="CLOSED"/>
    <b v="0"/>
    <s v="Phoebe Anne Fortaleza"/>
  </r>
  <r>
    <n v="821"/>
    <x v="0"/>
    <x v="17"/>
    <s v="L000013647"/>
    <s v="Strategic PMO"/>
    <s v="L000012361"/>
    <x v="0"/>
    <x v="0"/>
    <x v="0"/>
    <x v="2"/>
    <s v="CLOSED"/>
    <b v="0"/>
    <s v="Phoebe Anne Fortaleza"/>
  </r>
  <r>
    <n v="822"/>
    <x v="0"/>
    <x v="17"/>
    <s v="L000013648"/>
    <s v="GTM Pricing Management"/>
    <s v="L000012361"/>
    <x v="0"/>
    <x v="0"/>
    <x v="0"/>
    <x v="2"/>
    <s v="CLOSED"/>
    <b v="0"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b v="0"/>
    <s v="Phoebe Anne Fortaleza"/>
  </r>
  <r>
    <n v="824"/>
    <x v="0"/>
    <x v="17"/>
    <s v="L000013650"/>
    <s v="Customer Excellence PMO"/>
    <s v="L000012361"/>
    <x v="0"/>
    <x v="0"/>
    <x v="0"/>
    <x v="2"/>
    <s v="CLOSED"/>
    <b v="0"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b v="0"/>
    <s v="Phoebe Anne Fortaleza"/>
  </r>
  <r>
    <n v="826"/>
    <x v="0"/>
    <x v="17"/>
    <s v="L000013652"/>
    <s v="Business Health &amp; Performance"/>
    <s v="L000012364"/>
    <x v="0"/>
    <x v="0"/>
    <x v="0"/>
    <x v="2"/>
    <s v="CLOSED"/>
    <b v="0"/>
    <s v="Phoebe Anne Fortaleza"/>
  </r>
  <r>
    <n v="827"/>
    <x v="0"/>
    <x v="17"/>
    <s v="L000013653"/>
    <s v="Business Performance Analytics"/>
    <s v="L000012364"/>
    <x v="0"/>
    <x v="0"/>
    <x v="0"/>
    <x v="2"/>
    <s v="CLOSED"/>
    <b v="0"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b v="0"/>
    <s v="Phoebe Anne Fortaleza"/>
  </r>
  <r>
    <n v="829"/>
    <x v="0"/>
    <x v="17"/>
    <s v="L000013655"/>
    <s v="Spruce - GMP Oligos Mfg"/>
    <s v="L000013447"/>
    <x v="0"/>
    <x v="0"/>
    <x v="0"/>
    <x v="2"/>
    <s v="CLOSED"/>
    <b v="0"/>
    <s v="Phoebe Anne Fortaleza"/>
  </r>
  <r>
    <n v="830"/>
    <x v="0"/>
    <x v="17"/>
    <s v="L000013656"/>
    <s v="Midwest - St. Louis "/>
    <s v="L000013447"/>
    <x v="0"/>
    <x v="0"/>
    <x v="0"/>
    <x v="2"/>
    <s v="CLOSED"/>
    <b v="0"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b v="0"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b v="0"/>
    <s v="Phoebe Anne Fortaleza"/>
  </r>
  <r>
    <n v="833"/>
    <x v="0"/>
    <x v="17"/>
    <s v="L000013659"/>
    <s v="Head of Commercial Execution"/>
    <s v="L000005822"/>
    <x v="0"/>
    <x v="0"/>
    <x v="0"/>
    <x v="2"/>
    <s v="CLOSED"/>
    <b v="0"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b v="0"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b v="0"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b v="0"/>
    <s v="Phoebe Anne Fortaleza"/>
  </r>
  <r>
    <n v="837"/>
    <x v="0"/>
    <x v="17"/>
    <s v="L000013663"/>
    <s v="WE IT&amp;Dx"/>
    <s v="L000008563"/>
    <x v="0"/>
    <x v="0"/>
    <x v="0"/>
    <x v="2"/>
    <s v="CLOSED"/>
    <b v="0"/>
    <s v="Phoebe Anne Fortaleza"/>
  </r>
  <r>
    <n v="838"/>
    <x v="0"/>
    <x v="17"/>
    <s v="L000013664"/>
    <s v="Tender Management"/>
    <s v="L000008649"/>
    <x v="0"/>
    <x v="0"/>
    <x v="0"/>
    <x v="2"/>
    <s v="CLOSED"/>
    <b v="0"/>
    <s v="Phoebe Anne Fortaleza"/>
  </r>
  <r>
    <n v="839"/>
    <x v="0"/>
    <x v="17"/>
    <s v="L000013665"/>
    <s v="DELETED NODE"/>
    <s v="L000000000"/>
    <x v="0"/>
    <x v="0"/>
    <x v="0"/>
    <x v="2"/>
    <s v="CLOSED"/>
    <b v="0"/>
    <s v="Phoebe Anne Fortaleza"/>
  </r>
  <r>
    <n v="840"/>
    <x v="0"/>
    <x v="17"/>
    <s v="L000013487"/>
    <s v="Sheboygan Engineering-G"/>
    <m/>
    <x v="2"/>
    <x v="0"/>
    <x v="0"/>
    <x v="2"/>
    <s v="CLOSED"/>
    <b v="0"/>
    <s v="Phoebe Anne Fortaleza"/>
  </r>
  <r>
    <n v="841"/>
    <x v="0"/>
    <x v="17"/>
    <s v="L000009196"/>
    <s v="Biology R&amp;D"/>
    <m/>
    <x v="2"/>
    <x v="0"/>
    <x v="0"/>
    <x v="2"/>
    <s v="CLOSED"/>
    <b v="0"/>
    <s v="Phoebe Anne Fortaleza"/>
  </r>
  <r>
    <n v="842"/>
    <x v="0"/>
    <x v="17"/>
    <s v="L000005108"/>
    <s v="APAC - Regional Marketing"/>
    <m/>
    <x v="2"/>
    <x v="0"/>
    <x v="0"/>
    <x v="2"/>
    <s v="CLOSED"/>
    <b v="0"/>
    <s v="Phoebe Anne Fortaleza"/>
  </r>
  <r>
    <n v="843"/>
    <x v="0"/>
    <x v="17"/>
    <s v="L000005109"/>
    <s v="APAC - Advertising &amp; Promotion"/>
    <m/>
    <x v="2"/>
    <x v="0"/>
    <x v="0"/>
    <x v="2"/>
    <s v="CLOSED"/>
    <b v="0"/>
    <s v="Phoebe Anne Fortaleza"/>
  </r>
  <r>
    <n v="844"/>
    <x v="0"/>
    <x v="17"/>
    <s v="L000005110"/>
    <s v="APAC - Head of Regional Mktg"/>
    <m/>
    <x v="2"/>
    <x v="0"/>
    <x v="0"/>
    <x v="2"/>
    <s v="CLOSED"/>
    <b v="0"/>
    <s v="Phoebe Anne Fortaleza"/>
  </r>
  <r>
    <n v="845"/>
    <x v="0"/>
    <x v="17"/>
    <s v="L000005111"/>
    <s v="APAC - Regional Mktg - China"/>
    <m/>
    <x v="2"/>
    <x v="0"/>
    <x v="0"/>
    <x v="2"/>
    <s v="CLOSED"/>
    <b v="0"/>
    <s v="Phoebe Anne Fortaleza"/>
  </r>
  <r>
    <n v="846"/>
    <x v="0"/>
    <x v="17"/>
    <s v="L000005112"/>
    <s v="APAC - Regional Mktg - India"/>
    <m/>
    <x v="2"/>
    <x v="0"/>
    <x v="0"/>
    <x v="2"/>
    <s v="CLOSED"/>
    <b v="0"/>
    <s v="Phoebe Anne Fortaleza"/>
  </r>
  <r>
    <n v="847"/>
    <x v="0"/>
    <x v="17"/>
    <s v="L000005113"/>
    <s v="APAC - Regional Mktg -Singapore"/>
    <m/>
    <x v="2"/>
    <x v="0"/>
    <x v="0"/>
    <x v="2"/>
    <s v="CLOSED"/>
    <b v="0"/>
    <s v="Phoebe Anne Fortaleza"/>
  </r>
  <r>
    <n v="848"/>
    <x v="0"/>
    <x v="17"/>
    <s v="L000012007"/>
    <s v="APAC - Regional Mktg - Japan"/>
    <m/>
    <x v="2"/>
    <x v="0"/>
    <x v="0"/>
    <x v="2"/>
    <s v="CLOSED"/>
    <b v="0"/>
    <s v="Phoebe Anne Fortaleza"/>
  </r>
  <r>
    <n v="849"/>
    <x v="0"/>
    <x v="17"/>
    <s v="L000012008"/>
    <s v="APAC - Regional Mktg -S Korea"/>
    <m/>
    <x v="2"/>
    <x v="0"/>
    <x v="0"/>
    <x v="2"/>
    <s v="CLOSED"/>
    <b v="0"/>
    <s v="Phoebe Anne Fortaleza"/>
  </r>
  <r>
    <n v="850"/>
    <x v="0"/>
    <x v="17"/>
    <s v="L000012009"/>
    <s v="APAC - Regional Mktg - Taiwan"/>
    <m/>
    <x v="2"/>
    <x v="0"/>
    <x v="0"/>
    <x v="2"/>
    <s v="CLOSED"/>
    <b v="0"/>
    <s v="Phoebe Anne Fortaleza"/>
  </r>
  <r>
    <n v="851"/>
    <x v="0"/>
    <x v="17"/>
    <s v="L000008394"/>
    <s v="Channel &amp; Digital Sales Japan"/>
    <m/>
    <x v="2"/>
    <x v="0"/>
    <x v="0"/>
    <x v="2"/>
    <s v="CLOSED"/>
    <b v="0"/>
    <s v="Phoebe Anne Fortaleza"/>
  </r>
  <r>
    <n v="852"/>
    <x v="0"/>
    <x v="17"/>
    <s v="L000008395"/>
    <s v="Channel &amp; Digital Sales Japan"/>
    <m/>
    <x v="2"/>
    <x v="0"/>
    <x v="0"/>
    <x v="2"/>
    <s v="CLOSED"/>
    <b v="0"/>
    <s v="Phoebe Anne Fortaleza"/>
  </r>
  <r>
    <n v="853"/>
    <x v="0"/>
    <x v="17"/>
    <s v="L000008412"/>
    <s v="Pharma &amp; Diagnostics Sales Japan"/>
    <m/>
    <x v="2"/>
    <x v="0"/>
    <x v="0"/>
    <x v="2"/>
    <s v="CLOSED"/>
    <b v="0"/>
    <s v="Phoebe Anne Fortaleza"/>
  </r>
  <r>
    <n v="854"/>
    <x v="0"/>
    <x v="17"/>
    <s v="L000008413"/>
    <s v="Pharma &amp; Diagnostics Sales Japan"/>
    <m/>
    <x v="2"/>
    <x v="0"/>
    <x v="0"/>
    <x v="2"/>
    <s v="CLOSED"/>
    <b v="0"/>
    <s v="Phoebe Anne Fortaleza"/>
  </r>
  <r>
    <n v="855"/>
    <x v="0"/>
    <x v="17"/>
    <s v="L000013192"/>
    <s v="Commercial Initiatives &amp; PMO Japan"/>
    <m/>
    <x v="2"/>
    <x v="0"/>
    <x v="0"/>
    <x v="2"/>
    <s v="CLOSED"/>
    <b v="0"/>
    <s v="Phoebe Anne Fortaleza"/>
  </r>
  <r>
    <n v="856"/>
    <x v="0"/>
    <x v="17"/>
    <s v="L000008421"/>
    <s v="Commercial Sales AGH"/>
    <m/>
    <x v="2"/>
    <x v="0"/>
    <x v="0"/>
    <x v="2"/>
    <s v="CLOSED"/>
    <b v="0"/>
    <s v="Phoebe Anne Fortaleza"/>
  </r>
  <r>
    <n v="857"/>
    <x v="0"/>
    <x v="17"/>
    <s v="L000008569"/>
    <s v="Head of Tech Service, FM&amp;SFDC"/>
    <m/>
    <x v="2"/>
    <x v="0"/>
    <x v="0"/>
    <x v="2"/>
    <s v="CLOSED"/>
    <b v="0"/>
    <s v="Phoebe Anne Fortaleza"/>
  </r>
  <r>
    <n v="858"/>
    <x v="0"/>
    <x v="17"/>
    <s v="L000005844"/>
    <s v="DxRM - TDx Field Sales Vehicle"/>
    <m/>
    <x v="2"/>
    <x v="0"/>
    <x v="0"/>
    <x v="2"/>
    <s v="CLOSED"/>
    <b v="0"/>
    <s v="Phoebe Anne Fortaleza"/>
  </r>
  <r>
    <n v="859"/>
    <x v="0"/>
    <x v="17"/>
    <s v="L000005846"/>
    <s v="DxRM - TDx Field Sales US"/>
    <m/>
    <x v="2"/>
    <x v="0"/>
    <x v="0"/>
    <x v="2"/>
    <s v="CLOSED"/>
    <b v="0"/>
    <s v="Phoebe Anne Fortaleza"/>
  </r>
  <r>
    <n v="860"/>
    <x v="0"/>
    <x v="17"/>
    <s v="L000012042"/>
    <s v="DxRM - TDx Field Sales MY"/>
    <m/>
    <x v="2"/>
    <x v="0"/>
    <x v="0"/>
    <x v="2"/>
    <s v="CLOSED"/>
    <b v="0"/>
    <s v="Phoebe Anne Fortaleza"/>
  </r>
  <r>
    <n v="861"/>
    <x v="0"/>
    <x v="17"/>
    <s v="L000012043"/>
    <s v="DxRM - TDx Field Sales CA"/>
    <m/>
    <x v="2"/>
    <x v="0"/>
    <x v="0"/>
    <x v="2"/>
    <s v="CLOSED"/>
    <b v="0"/>
    <s v="Phoebe Anne Fortaleza"/>
  </r>
  <r>
    <n v="862"/>
    <x v="0"/>
    <x v="17"/>
    <s v="L000012495"/>
    <s v="DxRM - TDx Field Sales PT"/>
    <m/>
    <x v="2"/>
    <x v="0"/>
    <x v="0"/>
    <x v="2"/>
    <s v="CLOSED"/>
    <b v="0"/>
    <s v="Phoebe Anne Fortaleza"/>
  </r>
  <r>
    <n v="863"/>
    <x v="0"/>
    <x v="17"/>
    <s v="L000012496"/>
    <s v="DxRM - TDx Field Sales CN"/>
    <m/>
    <x v="2"/>
    <x v="0"/>
    <x v="0"/>
    <x v="2"/>
    <s v="CLOSED"/>
    <b v="0"/>
    <s v="Phoebe Anne Fortaleza"/>
  </r>
  <r>
    <n v="864"/>
    <x v="0"/>
    <x v="17"/>
    <s v="L000013293"/>
    <s v="DxRM - TDx Field Sales"/>
    <m/>
    <x v="2"/>
    <x v="0"/>
    <x v="0"/>
    <x v="2"/>
    <s v="CLOSED"/>
    <b v="0"/>
    <s v="Phoebe Anne Fortaleza"/>
  </r>
  <r>
    <n v="865"/>
    <x v="0"/>
    <x v="17"/>
    <s v="L000013294"/>
    <s v="DxRM - TDx Marketing"/>
    <m/>
    <x v="2"/>
    <x v="0"/>
    <x v="0"/>
    <x v="2"/>
    <s v="CLOSED"/>
    <b v="0"/>
    <s v="Phoebe Anne Fortaleza"/>
  </r>
  <r>
    <n v="866"/>
    <x v="0"/>
    <x v="17"/>
    <s v="L000013295"/>
    <s v="DxRM - TDx Amortization"/>
    <m/>
    <x v="2"/>
    <x v="0"/>
    <x v="0"/>
    <x v="2"/>
    <s v="CLOSED"/>
    <b v="0"/>
    <s v="Phoebe Anne Fortaleza"/>
  </r>
  <r>
    <n v="867"/>
    <x v="0"/>
    <x v="17"/>
    <s v="L000005894"/>
    <s v="DxRM - Mgmt Amortization"/>
    <m/>
    <x v="2"/>
    <x v="0"/>
    <x v="0"/>
    <x v="2"/>
    <s v="CLOSED"/>
    <b v="0"/>
    <s v="Phoebe Anne Fortaleza"/>
  </r>
  <r>
    <n v="868"/>
    <x v="0"/>
    <x v="17"/>
    <s v="L000005895"/>
    <s v="DxRM - Mgmt DxRM Head"/>
    <m/>
    <x v="2"/>
    <x v="0"/>
    <x v="0"/>
    <x v="2"/>
    <s v="CLOSED"/>
    <b v="0"/>
    <s v="Phoebe Anne Fortaleza"/>
  </r>
  <r>
    <n v="869"/>
    <x v="0"/>
    <x v="17"/>
    <s v="L000012337"/>
    <s v="DxRM - Mgmt DxRM Sales &amp; COGS"/>
    <m/>
    <x v="2"/>
    <x v="0"/>
    <x v="0"/>
    <x v="2"/>
    <s v="CLOSED"/>
    <b v="0"/>
    <s v="Phoebe Anne Fortaleza"/>
  </r>
  <r>
    <n v="870"/>
    <x v="0"/>
    <x v="17"/>
    <s v="L000013028"/>
    <s v="DxRM - Mgmt DxRM Freight Rev NA"/>
    <m/>
    <x v="2"/>
    <x v="0"/>
    <x v="0"/>
    <x v="2"/>
    <s v="CLOSED"/>
    <b v="0"/>
    <s v="Phoebe Anne Fortaleza"/>
  </r>
  <r>
    <n v="871"/>
    <x v="0"/>
    <x v="17"/>
    <s v="L000013029"/>
    <s v="DxRM - Mgmt DxRM Freight Rev WE"/>
    <m/>
    <x v="2"/>
    <x v="0"/>
    <x v="0"/>
    <x v="2"/>
    <s v="CLOSED"/>
    <b v="0"/>
    <s v="Phoebe Anne Fortaleza"/>
  </r>
  <r>
    <n v="872"/>
    <x v="0"/>
    <x v="17"/>
    <s v="L000013030"/>
    <s v="DxRM - Mgmt DxRM Freight Rev CN"/>
    <m/>
    <x v="2"/>
    <x v="0"/>
    <x v="0"/>
    <x v="2"/>
    <s v="CLOSED"/>
    <b v="0"/>
    <s v="Phoebe Anne Fortaleza"/>
  </r>
  <r>
    <n v="873"/>
    <x v="0"/>
    <x v="17"/>
    <s v="L000013031"/>
    <s v="DxRM - Mgmt DxRM Freight Rev JP"/>
    <m/>
    <x v="2"/>
    <x v="0"/>
    <x v="0"/>
    <x v="2"/>
    <s v="CLOSED"/>
    <b v="0"/>
    <s v="Phoebe Anne Fortaleza"/>
  </r>
  <r>
    <n v="874"/>
    <x v="0"/>
    <x v="17"/>
    <s v="L000013032"/>
    <s v="DxRM - Mgmt DxRM Freight Rev EEMEA"/>
    <m/>
    <x v="2"/>
    <x v="0"/>
    <x v="0"/>
    <x v="2"/>
    <s v="CLOSED"/>
    <b v="0"/>
    <s v="Phoebe Anne Fortaleza"/>
  </r>
  <r>
    <n v="875"/>
    <x v="0"/>
    <x v="17"/>
    <s v="L000013033"/>
    <s v="DxRM - Mgmt DxRM Freight Rev LATAM"/>
    <m/>
    <x v="2"/>
    <x v="0"/>
    <x v="0"/>
    <x v="2"/>
    <s v="CLOSED"/>
    <b v="0"/>
    <s v="Phoebe Anne Fortaleza"/>
  </r>
  <r>
    <n v="876"/>
    <x v="0"/>
    <x v="17"/>
    <s v="L000013034"/>
    <s v="DxRM - Mgmt DxRM Freight Rev SEA"/>
    <m/>
    <x v="2"/>
    <x v="0"/>
    <x v="0"/>
    <x v="2"/>
    <s v="CLOSED"/>
    <b v="0"/>
    <s v="Phoebe Anne Fortaleza"/>
  </r>
  <r>
    <n v="877"/>
    <x v="0"/>
    <x v="17"/>
    <s v="L000013297"/>
    <s v="DxRM - Mgmt SBS"/>
    <m/>
    <x v="2"/>
    <x v="0"/>
    <x v="0"/>
    <x v="2"/>
    <s v="CLOSED"/>
    <b v="0"/>
    <s v="Phoebe Anne Fortaleza"/>
  </r>
  <r>
    <n v="878"/>
    <x v="0"/>
    <x v="17"/>
    <s v="L000013300"/>
    <s v="DxRM - MarCom"/>
    <m/>
    <x v="2"/>
    <x v="0"/>
    <x v="0"/>
    <x v="2"/>
    <s v="CLOSED"/>
    <b v="0"/>
    <s v="Phoebe Anne Fortaleza"/>
  </r>
  <r>
    <n v="879"/>
    <x v="0"/>
    <x v="17"/>
    <s v="L000005392"/>
    <s v="DxRM - MarCom A&amp;P"/>
    <m/>
    <x v="2"/>
    <x v="0"/>
    <x v="0"/>
    <x v="2"/>
    <s v="CLOSED"/>
    <b v="0"/>
    <s v="Phoebe Anne Fortaleza"/>
  </r>
  <r>
    <n v="880"/>
    <x v="0"/>
    <x v="17"/>
    <s v="L000005393"/>
    <s v="DxRM - MarCom A&amp;P Diagnostics"/>
    <m/>
    <x v="2"/>
    <x v="0"/>
    <x v="0"/>
    <x v="2"/>
    <s v="CLOSED"/>
    <b v="0"/>
    <s v="Phoebe Anne Fortaleza"/>
  </r>
  <r>
    <n v="881"/>
    <x v="0"/>
    <x v="17"/>
    <s v="L000005394"/>
    <s v="DxRM - MarCom A&amp;P IVD/CMO"/>
    <m/>
    <x v="2"/>
    <x v="0"/>
    <x v="0"/>
    <x v="2"/>
    <s v="CLOSED"/>
    <b v="0"/>
    <s v="Phoebe Anne Fortaleza"/>
  </r>
  <r>
    <n v="882"/>
    <x v="0"/>
    <x v="17"/>
    <s v="L000005395"/>
    <s v="DxRM - MarCom A&amp;P IVD/CRM/RM"/>
    <m/>
    <x v="2"/>
    <x v="0"/>
    <x v="0"/>
    <x v="2"/>
    <s v="CLOSED"/>
    <b v="0"/>
    <s v="Phoebe Anne Fortaleza"/>
  </r>
  <r>
    <n v="883"/>
    <x v="0"/>
    <x v="17"/>
    <s v="L000005396"/>
    <s v="DxRM - MarCom A&amp;P Molecular Materials"/>
    <m/>
    <x v="2"/>
    <x v="0"/>
    <x v="0"/>
    <x v="2"/>
    <s v="CLOSED"/>
    <b v="0"/>
    <s v="Phoebe Anne Fortaleza"/>
  </r>
  <r>
    <n v="884"/>
    <x v="0"/>
    <x v="17"/>
    <s v="L000005398"/>
    <s v="DxRM - MarCom Belgium"/>
    <m/>
    <x v="2"/>
    <x v="0"/>
    <x v="0"/>
    <x v="2"/>
    <s v="CLOSED"/>
    <b v="0"/>
    <s v="Phoebe Anne Fortaleza"/>
  </r>
  <r>
    <n v="885"/>
    <x v="0"/>
    <x v="17"/>
    <s v="L000005399"/>
    <s v="DxRM - MarCom France"/>
    <m/>
    <x v="2"/>
    <x v="0"/>
    <x v="0"/>
    <x v="2"/>
    <s v="CLOSED"/>
    <b v="0"/>
    <s v="Phoebe Anne Fortaleza"/>
  </r>
  <r>
    <n v="886"/>
    <x v="0"/>
    <x v="17"/>
    <s v="L000005401"/>
    <s v="DxRM - MarCom US"/>
    <m/>
    <x v="2"/>
    <x v="0"/>
    <x v="0"/>
    <x v="2"/>
    <s v="CLOSED"/>
    <b v="0"/>
    <s v="Phoebe Anne Fortaleza"/>
  </r>
  <r>
    <n v="887"/>
    <x v="0"/>
    <x v="17"/>
    <s v="L000005403"/>
    <s v="DxRM - MarCom Lead Effct"/>
    <m/>
    <x v="2"/>
    <x v="0"/>
    <x v="0"/>
    <x v="2"/>
    <s v="CLOSED"/>
    <b v="0"/>
    <s v="Phoebe Anne Fortaleza"/>
  </r>
  <r>
    <n v="888"/>
    <x v="0"/>
    <x v="17"/>
    <s v="L000005911"/>
    <s v="DxRM - Custom &amp; Contract Mfg FR"/>
    <m/>
    <x v="2"/>
    <x v="0"/>
    <x v="0"/>
    <x v="2"/>
    <s v="CLOSED"/>
    <b v="0"/>
    <s v="Phoebe Anne Fortaleza"/>
  </r>
  <r>
    <n v="889"/>
    <x v="0"/>
    <x v="17"/>
    <s v="L000005912"/>
    <s v="DxRM - Custom &amp; Contract Mfg UK"/>
    <m/>
    <x v="2"/>
    <x v="0"/>
    <x v="0"/>
    <x v="2"/>
    <s v="CLOSED"/>
    <b v="0"/>
    <s v="Phoebe Anne Fortaleza"/>
  </r>
  <r>
    <n v="890"/>
    <x v="0"/>
    <x v="17"/>
    <s v="L000005914"/>
    <s v="DxRM - Custom &amp; Contract Mfg US"/>
    <m/>
    <x v="2"/>
    <x v="0"/>
    <x v="0"/>
    <x v="2"/>
    <s v="CLOSED"/>
    <b v="0"/>
    <s v="Phoebe Anne Fortaleza"/>
  </r>
  <r>
    <n v="891"/>
    <x v="0"/>
    <x v="17"/>
    <s v="L000012497"/>
    <s v="DxRM - Custom &amp; Contract Mfg DE"/>
    <m/>
    <x v="2"/>
    <x v="0"/>
    <x v="0"/>
    <x v="2"/>
    <s v="CLOSED"/>
    <b v="0"/>
    <s v="Phoebe Anne Fortaleza"/>
  </r>
  <r>
    <n v="892"/>
    <x v="0"/>
    <x v="17"/>
    <s v="L000005913"/>
    <s v="DxRM - CRM UK"/>
    <m/>
    <x v="2"/>
    <x v="0"/>
    <x v="0"/>
    <x v="2"/>
    <s v="CLOSED"/>
    <b v="0"/>
    <s v="Phoebe Anne Fortaleza"/>
  </r>
  <r>
    <n v="893"/>
    <x v="0"/>
    <x v="17"/>
    <s v="L000005916"/>
    <s v="DxRM - CRM IE"/>
    <m/>
    <x v="2"/>
    <x v="0"/>
    <x v="0"/>
    <x v="2"/>
    <s v="CLOSED"/>
    <b v="0"/>
    <s v="Phoebe Anne Fortaleza"/>
  </r>
  <r>
    <n v="894"/>
    <x v="0"/>
    <x v="17"/>
    <s v="L000005917"/>
    <s v="DxRM - CRM JP"/>
    <m/>
    <x v="2"/>
    <x v="0"/>
    <x v="0"/>
    <x v="2"/>
    <s v="CLOSED"/>
    <b v="0"/>
    <s v="Phoebe Anne Fortaleza"/>
  </r>
  <r>
    <n v="895"/>
    <x v="0"/>
    <x v="17"/>
    <s v="L000005918"/>
    <s v="DxRM - CRM UK 2"/>
    <m/>
    <x v="2"/>
    <x v="0"/>
    <x v="0"/>
    <x v="2"/>
    <s v="CLOSED"/>
    <b v="0"/>
    <s v="Phoebe Anne Fortaleza"/>
  </r>
  <r>
    <n v="896"/>
    <x v="0"/>
    <x v="17"/>
    <s v="L000005919"/>
    <s v="DxRM - CRM US"/>
    <m/>
    <x v="2"/>
    <x v="0"/>
    <x v="0"/>
    <x v="2"/>
    <s v="CLOSED"/>
    <b v="0"/>
    <s v="Phoebe Anne Fortaleza"/>
  </r>
  <r>
    <n v="897"/>
    <x v="0"/>
    <x v="17"/>
    <s v="L000005920"/>
    <s v="DxRM - CRM US 2"/>
    <m/>
    <x v="2"/>
    <x v="0"/>
    <x v="0"/>
    <x v="2"/>
    <s v="CLOSED"/>
    <b v="0"/>
    <s v="Phoebe Anne Fortaleza"/>
  </r>
  <r>
    <n v="898"/>
    <x v="0"/>
    <x v="17"/>
    <s v="L000012768"/>
    <s v="DxRM - CRM CN"/>
    <m/>
    <x v="2"/>
    <x v="0"/>
    <x v="0"/>
    <x v="2"/>
    <s v="CLOSED"/>
    <b v="0"/>
    <s v="Phoebe Anne Fortaleza"/>
  </r>
  <r>
    <n v="899"/>
    <x v="0"/>
    <x v="17"/>
    <s v="L000005927"/>
    <s v="DxRM - MM Product Mgmt Oligos"/>
    <m/>
    <x v="2"/>
    <x v="0"/>
    <x v="0"/>
    <x v="2"/>
    <s v="CLOSED"/>
    <b v="0"/>
    <s v="Phoebe Anne Fortaleza"/>
  </r>
  <r>
    <n v="900"/>
    <x v="0"/>
    <x v="17"/>
    <s v="L000005928"/>
    <s v="DxRM - MM Product Mgmt Proligos"/>
    <m/>
    <x v="2"/>
    <x v="0"/>
    <x v="0"/>
    <x v="2"/>
    <s v="CLOSED"/>
    <b v="0"/>
    <s v="Phoebe Anne Fortaleza"/>
  </r>
  <r>
    <n v="901"/>
    <x v="0"/>
    <x v="17"/>
    <s v="L000005929"/>
    <s v="DxRM - MM Management"/>
    <m/>
    <x v="2"/>
    <x v="0"/>
    <x v="0"/>
    <x v="2"/>
    <s v="CLOSED"/>
    <b v="0"/>
    <s v="Phoebe Anne Fortaleza"/>
  </r>
  <r>
    <n v="902"/>
    <x v="0"/>
    <x v="17"/>
    <s v="L000005931"/>
    <s v="DxRM - MM Application Specialists"/>
    <m/>
    <x v="2"/>
    <x v="0"/>
    <x v="0"/>
    <x v="2"/>
    <s v="CLOSED"/>
    <b v="0"/>
    <s v="Phoebe Anne Fortaleza"/>
  </r>
  <r>
    <n v="903"/>
    <x v="0"/>
    <x v="17"/>
    <s v="L000005932"/>
    <s v="DxRM - MM Champions APAC"/>
    <m/>
    <x v="2"/>
    <x v="0"/>
    <x v="0"/>
    <x v="2"/>
    <s v="CLOSED"/>
    <b v="0"/>
    <s v="Phoebe Anne Fortaleza"/>
  </r>
  <r>
    <n v="904"/>
    <x v="0"/>
    <x v="17"/>
    <s v="L000005933"/>
    <s v="DxRM - MM Champions NA"/>
    <m/>
    <x v="2"/>
    <x v="0"/>
    <x v="0"/>
    <x v="2"/>
    <s v="CLOSED"/>
    <b v="0"/>
    <s v="Phoebe Anne Fortaleza"/>
  </r>
  <r>
    <n v="905"/>
    <x v="0"/>
    <x v="17"/>
    <s v="L000005934"/>
    <s v="DxRM - MM Champions WE"/>
    <m/>
    <x v="2"/>
    <x v="0"/>
    <x v="0"/>
    <x v="2"/>
    <s v="CLOSED"/>
    <b v="0"/>
    <s v="Phoebe Anne Fortaleza"/>
  </r>
  <r>
    <n v="906"/>
    <x v="0"/>
    <x v="17"/>
    <s v="L000013306"/>
    <s v="DxRM - MM Champions"/>
    <m/>
    <x v="2"/>
    <x v="0"/>
    <x v="0"/>
    <x v="2"/>
    <s v="CLOSED"/>
    <b v="0"/>
    <s v="Phoebe Anne Fortaleza"/>
  </r>
  <r>
    <n v="907"/>
    <x v="0"/>
    <x v="17"/>
    <s v="L000005939"/>
    <s v="DxRM - R&amp;D Emerging Biology"/>
    <m/>
    <x v="2"/>
    <x v="0"/>
    <x v="0"/>
    <x v="2"/>
    <s v="CLOSED"/>
    <b v="0"/>
    <s v="Phoebe Anne Fortaleza"/>
  </r>
  <r>
    <n v="908"/>
    <x v="0"/>
    <x v="17"/>
    <s v="L000005940"/>
    <s v="DxRM - R&amp;D EM Management"/>
    <m/>
    <x v="2"/>
    <x v="0"/>
    <x v="0"/>
    <x v="2"/>
    <s v="CLOSED"/>
    <b v="0"/>
    <s v="Phoebe Anne Fortaleza"/>
  </r>
  <r>
    <n v="909"/>
    <x v="0"/>
    <x v="17"/>
    <s v="L000005942"/>
    <s v="DxRM - R&amp;D EM Molecular Biotech"/>
    <m/>
    <x v="2"/>
    <x v="0"/>
    <x v="0"/>
    <x v="2"/>
    <s v="CLOSED"/>
    <b v="0"/>
    <s v="Phoebe Anne Fortaleza"/>
  </r>
  <r>
    <n v="910"/>
    <x v="0"/>
    <x v="17"/>
    <s v="L000005943"/>
    <s v="DxRM - R&amp;D EM Molecular Dx"/>
    <m/>
    <x v="2"/>
    <x v="0"/>
    <x v="0"/>
    <x v="2"/>
    <s v="CLOSED"/>
    <b v="0"/>
    <s v="Phoebe Anne Fortaleza"/>
  </r>
  <r>
    <n v="911"/>
    <x v="0"/>
    <x v="17"/>
    <s v="L000005944"/>
    <s v="DxRM - R&amp;D Estapor"/>
    <m/>
    <x v="2"/>
    <x v="0"/>
    <x v="0"/>
    <x v="2"/>
    <s v="CLOSED"/>
    <b v="0"/>
    <s v="Phoebe Anne Fortaleza"/>
  </r>
  <r>
    <n v="912"/>
    <x v="0"/>
    <x v="17"/>
    <s v="L000005945"/>
    <s v="DxRM - R&amp;D OEM FR"/>
    <m/>
    <x v="2"/>
    <x v="0"/>
    <x v="0"/>
    <x v="2"/>
    <s v="CLOSED"/>
    <b v="0"/>
    <s v="Phoebe Anne Fortaleza"/>
  </r>
  <r>
    <n v="913"/>
    <x v="0"/>
    <x v="17"/>
    <s v="L000005946"/>
    <s v="DxRM - R&amp;D OEM Diagnostics"/>
    <m/>
    <x v="2"/>
    <x v="0"/>
    <x v="0"/>
    <x v="2"/>
    <s v="CLOSED"/>
    <b v="0"/>
    <s v="Phoebe Anne Fortaleza"/>
  </r>
  <r>
    <n v="914"/>
    <x v="0"/>
    <x v="17"/>
    <s v="L000005947"/>
    <s v="DxRM - R&amp;D OEM Campy DE"/>
    <m/>
    <x v="2"/>
    <x v="0"/>
    <x v="0"/>
    <x v="2"/>
    <s v="CLOSED"/>
    <b v="0"/>
    <s v="Phoebe Anne Fortaleza"/>
  </r>
  <r>
    <n v="915"/>
    <x v="0"/>
    <x v="17"/>
    <s v="L000005948"/>
    <s v="DxRM - R&amp;D OEM Diagnostics EI"/>
    <m/>
    <x v="2"/>
    <x v="0"/>
    <x v="0"/>
    <x v="2"/>
    <s v="CLOSED"/>
    <b v="0"/>
    <s v="Phoebe Anne Fortaleza"/>
  </r>
  <r>
    <n v="916"/>
    <x v="0"/>
    <x v="17"/>
    <s v="L000005949"/>
    <s v="DxRM - R&amp;D OEM Sytems EI"/>
    <m/>
    <x v="2"/>
    <x v="0"/>
    <x v="0"/>
    <x v="2"/>
    <s v="CLOSED"/>
    <b v="0"/>
    <s v="Phoebe Anne Fortaleza"/>
  </r>
  <r>
    <n v="917"/>
    <x v="0"/>
    <x v="17"/>
    <s v="L000005950"/>
    <s v="DxRM - R&amp;D OEM Tech &amp; Innovation US"/>
    <m/>
    <x v="2"/>
    <x v="0"/>
    <x v="0"/>
    <x v="2"/>
    <s v="CLOSED"/>
    <b v="0"/>
    <s v="Phoebe Anne Fortaleza"/>
  </r>
  <r>
    <n v="918"/>
    <x v="0"/>
    <x v="17"/>
    <s v="L000005951"/>
    <s v="DxRM - R&amp;D OEM Systems UK"/>
    <m/>
    <x v="2"/>
    <x v="0"/>
    <x v="0"/>
    <x v="2"/>
    <s v="CLOSED"/>
    <b v="0"/>
    <s v="Phoebe Anne Fortaleza"/>
  </r>
  <r>
    <n v="919"/>
    <x v="0"/>
    <x v="17"/>
    <s v="L000005952"/>
    <s v="DxRM - R&amp;D OEM Innovation US"/>
    <m/>
    <x v="2"/>
    <x v="0"/>
    <x v="0"/>
    <x v="2"/>
    <s v="CLOSED"/>
    <b v="0"/>
    <s v="Phoebe Anne Fortaleza"/>
  </r>
  <r>
    <n v="920"/>
    <x v="0"/>
    <x v="17"/>
    <s v="L000005953"/>
    <s v="DxRM - R&amp;D OEM Diagnostics US"/>
    <m/>
    <x v="2"/>
    <x v="0"/>
    <x v="0"/>
    <x v="2"/>
    <s v="CLOSED"/>
    <b v="0"/>
    <s v="Phoebe Anne Fortaleza"/>
  </r>
  <r>
    <n v="921"/>
    <x v="0"/>
    <x v="17"/>
    <s v="L000005954"/>
    <s v="DxRM - R&amp;D Tissue &amp; Cell Diagnostics"/>
    <m/>
    <x v="2"/>
    <x v="0"/>
    <x v="0"/>
    <x v="2"/>
    <s v="CLOSED"/>
    <b v="0"/>
    <s v="Phoebe Anne Fortaleza"/>
  </r>
  <r>
    <n v="922"/>
    <x v="0"/>
    <x v="17"/>
    <s v="L000005955"/>
    <s v="DxRM - R&amp;D Tissue Diagnostics DE"/>
    <m/>
    <x v="2"/>
    <x v="0"/>
    <x v="0"/>
    <x v="2"/>
    <s v="CLOSED"/>
    <b v="0"/>
    <s v="Phoebe Anne Fortaleza"/>
  </r>
  <r>
    <n v="923"/>
    <x v="0"/>
    <x v="17"/>
    <s v="L000005956"/>
    <s v="DxRM - R&amp;D IO Sol Mocroscopy"/>
    <m/>
    <x v="2"/>
    <x v="0"/>
    <x v="0"/>
    <x v="2"/>
    <s v="CLOSED"/>
    <b v="0"/>
    <s v="Phoebe Anne Fortaleza"/>
  </r>
  <r>
    <n v="924"/>
    <x v="0"/>
    <x v="17"/>
    <s v="L000005957"/>
    <s v="DxRM - R&amp;D Tissue Diagnostics Res US"/>
    <m/>
    <x v="2"/>
    <x v="0"/>
    <x v="0"/>
    <x v="2"/>
    <s v="CLOSED"/>
    <b v="0"/>
    <s v="Phoebe Anne Fortaleza"/>
  </r>
  <r>
    <n v="925"/>
    <x v="0"/>
    <x v="17"/>
    <s v="L000005958"/>
    <s v="DxRM - R&amp;D Tissue Diagnostics Dev US"/>
    <m/>
    <x v="2"/>
    <x v="0"/>
    <x v="0"/>
    <x v="2"/>
    <s v="CLOSED"/>
    <b v="0"/>
    <s v="Phoebe Anne Fortaleza"/>
  </r>
  <r>
    <n v="926"/>
    <x v="0"/>
    <x v="17"/>
    <s v="L000005959"/>
    <s v="DxRM - R&amp;D Other DE"/>
    <m/>
    <x v="2"/>
    <x v="0"/>
    <x v="0"/>
    <x v="2"/>
    <s v="CLOSED"/>
    <b v="0"/>
    <s v="Phoebe Anne Fortaleza"/>
  </r>
  <r>
    <n v="927"/>
    <x v="0"/>
    <x v="17"/>
    <s v="L000005960"/>
    <s v="DxRM - R&amp;D OEM Patent Mocroscopy"/>
    <m/>
    <x v="2"/>
    <x v="0"/>
    <x v="0"/>
    <x v="2"/>
    <s v="CLOSED"/>
    <b v="0"/>
    <s v="Phoebe Anne Fortaleza"/>
  </r>
  <r>
    <n v="928"/>
    <x v="0"/>
    <x v="17"/>
    <s v="L000008415"/>
    <s v="DxRM - R&amp;D Chem Synthesis Lab SK"/>
    <m/>
    <x v="2"/>
    <x v="0"/>
    <x v="0"/>
    <x v="2"/>
    <s v="CLOSED"/>
    <b v="0"/>
    <s v="Phoebe Anne Fortaleza"/>
  </r>
  <r>
    <n v="929"/>
    <x v="0"/>
    <x v="17"/>
    <s v="L000009176"/>
    <s v="DxRM - R&amp;D Miamisburg"/>
    <m/>
    <x v="2"/>
    <x v="0"/>
    <x v="0"/>
    <x v="2"/>
    <s v="CLOSED"/>
    <b v="0"/>
    <s v="Phoebe Anne Fortaleza"/>
  </r>
  <r>
    <n v="930"/>
    <x v="0"/>
    <x v="17"/>
    <s v="L000007763"/>
    <s v="DxRM - Production Materials"/>
    <m/>
    <x v="2"/>
    <x v="0"/>
    <x v="0"/>
    <x v="2"/>
    <s v="CLOSED"/>
    <b v="0"/>
    <s v="Phoebe Anne Fortaleza"/>
  </r>
  <r>
    <n v="931"/>
    <x v="0"/>
    <x v="17"/>
    <s v="L000007764"/>
    <s v="DxRM - PM US 1"/>
    <m/>
    <x v="2"/>
    <x v="0"/>
    <x v="0"/>
    <x v="2"/>
    <s v="CLOSED"/>
    <b v="0"/>
    <s v="Phoebe Anne Fortaleza"/>
  </r>
  <r>
    <n v="932"/>
    <x v="0"/>
    <x v="17"/>
    <s v="L000007766"/>
    <s v="DxRM - PM US 2"/>
    <m/>
    <x v="2"/>
    <x v="0"/>
    <x v="0"/>
    <x v="2"/>
    <s v="CLOSED"/>
    <b v="0"/>
    <s v="Phoebe Anne Fortaleza"/>
  </r>
  <r>
    <n v="933"/>
    <x v="0"/>
    <x v="17"/>
    <s v="L000007767"/>
    <s v="DxRM - PM US 3"/>
    <m/>
    <x v="2"/>
    <x v="0"/>
    <x v="0"/>
    <x v="2"/>
    <s v="CLOSED"/>
    <b v="0"/>
    <s v="Phoebe Anne Fortaleza"/>
  </r>
  <r>
    <n v="934"/>
    <x v="0"/>
    <x v="17"/>
    <s v="L000012816"/>
    <s v="DxRM - LFADS USA COGS"/>
    <m/>
    <x v="2"/>
    <x v="0"/>
    <x v="0"/>
    <x v="2"/>
    <s v="CLOSED"/>
    <b v="0"/>
    <s v="Phoebe Anne Fortaleza"/>
  </r>
  <r>
    <n v="935"/>
    <x v="0"/>
    <x v="17"/>
    <s v="L000012817"/>
    <s v="DxRM - LFADS USA R&amp;D"/>
    <m/>
    <x v="2"/>
    <x v="0"/>
    <x v="0"/>
    <x v="2"/>
    <s v="CLOSED"/>
    <b v="0"/>
    <s v="Phoebe Anne Fortaleza"/>
  </r>
  <r>
    <n v="936"/>
    <x v="0"/>
    <x v="17"/>
    <s v="L000012818"/>
    <s v="DxRM - LFADS USA ISS"/>
    <m/>
    <x v="2"/>
    <x v="0"/>
    <x v="0"/>
    <x v="2"/>
    <s v="CLOSED"/>
    <b v="0"/>
    <s v="Phoebe Anne Fortaleza"/>
  </r>
  <r>
    <n v="937"/>
    <x v="0"/>
    <x v="17"/>
    <s v="L000012819"/>
    <s v="DxRM - LFADS APAC COGS"/>
    <m/>
    <x v="2"/>
    <x v="0"/>
    <x v="0"/>
    <x v="2"/>
    <s v="CLOSED"/>
    <b v="0"/>
    <s v="Phoebe Anne Fortaleza"/>
  </r>
  <r>
    <n v="938"/>
    <x v="0"/>
    <x v="17"/>
    <s v="L000012820"/>
    <s v="DxRM - LFADS APAC R&amp;D"/>
    <m/>
    <x v="2"/>
    <x v="0"/>
    <x v="0"/>
    <x v="2"/>
    <s v="CLOSED"/>
    <b v="0"/>
    <s v="Phoebe Anne Fortaleza"/>
  </r>
  <r>
    <n v="939"/>
    <x v="0"/>
    <x v="17"/>
    <s v="L000012821"/>
    <s v="DxRM - LFADS IE COGS"/>
    <m/>
    <x v="2"/>
    <x v="0"/>
    <x v="0"/>
    <x v="2"/>
    <s v="CLOSED"/>
    <b v="0"/>
    <s v="Phoebe Anne Fortaleza"/>
  </r>
  <r>
    <n v="940"/>
    <x v="0"/>
    <x v="17"/>
    <s v="L000012822"/>
    <s v="DxRM - LFADS IE R&amp;D"/>
    <m/>
    <x v="2"/>
    <x v="0"/>
    <x v="0"/>
    <x v="2"/>
    <s v="CLOSED"/>
    <b v="0"/>
    <s v="Phoebe Anne Fortaleza"/>
  </r>
  <r>
    <n v="941"/>
    <x v="0"/>
    <x v="17"/>
    <s v="L000013125"/>
    <s v="DxRM - Business Planning &amp; Execution"/>
    <m/>
    <x v="2"/>
    <x v="0"/>
    <x v="0"/>
    <x v="2"/>
    <s v="CLOSED"/>
    <b v="0"/>
    <s v="Phoebe Anne Fortaleza"/>
  </r>
  <r>
    <n v="942"/>
    <x v="0"/>
    <x v="17"/>
    <s v="L000005899"/>
    <s v="DxRM - BP&amp;A Field Marketing US"/>
    <m/>
    <x v="2"/>
    <x v="0"/>
    <x v="0"/>
    <x v="2"/>
    <s v="CLOSED"/>
    <b v="0"/>
    <s v="Phoebe Anne Fortaleza"/>
  </r>
  <r>
    <n v="943"/>
    <x v="0"/>
    <x v="17"/>
    <s v="L000005904"/>
    <s v="DxRM - BP&amp;A Strategic Marketing"/>
    <m/>
    <x v="2"/>
    <x v="0"/>
    <x v="0"/>
    <x v="2"/>
    <s v="CLOSED"/>
    <b v="0"/>
    <s v="Phoebe Anne Fortaleza"/>
  </r>
  <r>
    <n v="944"/>
    <x v="0"/>
    <x v="17"/>
    <s v="L000005906"/>
    <s v="DxRM - BP&amp;A Strategic Projects"/>
    <m/>
    <x v="2"/>
    <x v="0"/>
    <x v="0"/>
    <x v="2"/>
    <s v="CLOSED"/>
    <b v="0"/>
    <s v="Phoebe Anne Fortaleza"/>
  </r>
  <r>
    <n v="945"/>
    <x v="0"/>
    <x v="17"/>
    <s v="L000005907"/>
    <s v="DxRM - BP&amp;A Management"/>
    <m/>
    <x v="2"/>
    <x v="0"/>
    <x v="0"/>
    <x v="2"/>
    <s v="CLOSED"/>
    <b v="0"/>
    <s v="Phoebe Anne Fortaleza"/>
  </r>
  <r>
    <n v="946"/>
    <x v="0"/>
    <x v="17"/>
    <s v="L000012498"/>
    <s v="DxRM - BP&amp;A Field Marketing CA"/>
    <m/>
    <x v="2"/>
    <x v="0"/>
    <x v="0"/>
    <x v="2"/>
    <s v="CLOSED"/>
    <b v="0"/>
    <s v="Phoebe Anne Fortaleza"/>
  </r>
  <r>
    <n v="947"/>
    <x v="0"/>
    <x v="17"/>
    <s v="L000005341"/>
    <s v="DxRM - Royalties &amp; Licenses"/>
    <m/>
    <x v="2"/>
    <x v="0"/>
    <x v="0"/>
    <x v="2"/>
    <s v="CLOSED"/>
    <b v="0"/>
    <s v="Phoebe Anne Fortaleza"/>
  </r>
  <r>
    <n v="948"/>
    <x v="0"/>
    <x v="17"/>
    <s v="L000008561"/>
    <s v="Pharma &amp; Testing Sales, Taiwan"/>
    <m/>
    <x v="2"/>
    <x v="0"/>
    <x v="0"/>
    <x v="2"/>
    <s v="CLOSED"/>
    <b v="0"/>
    <s v="Phoebe Anne Fortaleza"/>
  </r>
  <r>
    <n v="949"/>
    <x v="0"/>
    <x v="17"/>
    <s v="L000008895"/>
    <s v="SLS Commercial EEMEA"/>
    <m/>
    <x v="2"/>
    <x v="0"/>
    <x v="0"/>
    <x v="2"/>
    <s v="CLOSED"/>
    <b v="0"/>
    <s v="Phoebe Anne Fortaleza"/>
  </r>
  <r>
    <n v="950"/>
    <x v="0"/>
    <x v="17"/>
    <s v="L000013465"/>
    <s v="Tech Leadership Fund - Gene Synthesis"/>
    <m/>
    <x v="2"/>
    <x v="0"/>
    <x v="0"/>
    <x v="2"/>
    <s v="CLOSED"/>
    <b v="0"/>
    <s v="Phoebe Anne Fortaleza"/>
  </r>
  <r>
    <n v="951"/>
    <x v="0"/>
    <x v="17"/>
    <s v="L000013472"/>
    <s v="Digital CoE by DiCE"/>
    <m/>
    <x v="2"/>
    <x v="0"/>
    <x v="0"/>
    <x v="2"/>
    <s v="CLOSED"/>
    <b v="0"/>
    <s v="Phoebe Anne Fortaleza"/>
  </r>
  <r>
    <n v="952"/>
    <x v="0"/>
    <x v="17"/>
    <s v="L000012374"/>
    <s v="Sales PS PR/Centro -G]"/>
    <m/>
    <x v="2"/>
    <x v="0"/>
    <x v="0"/>
    <x v="2"/>
    <s v="CLOSED"/>
    <b v="0"/>
    <s v="Phoebe Anne Fortaleza"/>
  </r>
  <r>
    <n v="953"/>
    <x v="0"/>
    <x v="17"/>
    <s v="L000012375"/>
    <s v="Sales PS South Cone -G"/>
    <m/>
    <x v="2"/>
    <x v="0"/>
    <x v="0"/>
    <x v="2"/>
    <s v="CLOSED"/>
    <b v="0"/>
    <s v="Phoebe Anne Fortaleza"/>
  </r>
  <r>
    <n v="954"/>
    <x v="0"/>
    <x v="17"/>
    <s v="L000012376"/>
    <s v="Sales PS Mexico/VECO -G"/>
    <m/>
    <x v="2"/>
    <x v="0"/>
    <x v="0"/>
    <x v="2"/>
    <s v="CLOSED"/>
    <b v="0"/>
    <s v="Phoebe Anne Fortaleza"/>
  </r>
  <r>
    <n v="955"/>
    <x v="0"/>
    <x v="17"/>
    <s v="L000012377"/>
    <s v="Sales PS  Innovation -G"/>
    <m/>
    <x v="2"/>
    <x v="0"/>
    <x v="0"/>
    <x v="2"/>
    <s v="CLOSED"/>
    <b v="0"/>
    <s v="Phoebe Anne Fortaleza"/>
  </r>
  <r>
    <n v="956"/>
    <x v="0"/>
    <x v="17"/>
    <s v="L000012478"/>
    <s v="Sales PS  Brazil -G"/>
    <m/>
    <x v="2"/>
    <x v="0"/>
    <x v="0"/>
    <x v="2"/>
    <s v="CLOSED"/>
    <b v="0"/>
    <s v="Phoebe Anne Fortaleza"/>
  </r>
  <r>
    <n v="957"/>
    <x v="0"/>
    <x v="17"/>
    <s v="L000012322"/>
    <s v="Sales PS Emerging Biotech"/>
    <m/>
    <x v="2"/>
    <x v="0"/>
    <x v="0"/>
    <x v="2"/>
    <s v="CLOSED"/>
    <b v="0"/>
    <s v="Phoebe Anne Fortaleza"/>
  </r>
  <r>
    <n v="958"/>
    <x v="0"/>
    <x v="17"/>
    <s v="L000012323"/>
    <s v="Sales PS North America 2"/>
    <m/>
    <x v="2"/>
    <x v="0"/>
    <x v="0"/>
    <x v="2"/>
    <s v="CLOSED"/>
    <b v="0"/>
    <s v="Phoebe Anne Fortaleza"/>
  </r>
  <r>
    <n v="959"/>
    <x v="0"/>
    <x v="17"/>
    <s v="L000012324"/>
    <s v="Sales PS North America 1"/>
    <m/>
    <x v="2"/>
    <x v="0"/>
    <x v="0"/>
    <x v="2"/>
    <s v="CLOSED"/>
    <b v="0"/>
    <s v="Phoebe Anne Fortaleza"/>
  </r>
  <r>
    <n v="960"/>
    <x v="0"/>
    <x v="17"/>
    <s v="L000006878"/>
    <s v="PSOP Attrition - Comm M&amp;S PS EMEA"/>
    <m/>
    <x v="2"/>
    <x v="0"/>
    <x v="0"/>
    <x v="2"/>
    <s v="CLOSED"/>
    <b v="0"/>
    <s v="Phoebe Anne Fortaleza"/>
  </r>
  <r>
    <n v="961"/>
    <x v="0"/>
    <x v="17"/>
    <s v="L000011619"/>
    <s v="Technical &amp; Scientific Solutions PS EMEA"/>
    <m/>
    <x v="2"/>
    <x v="0"/>
    <x v="0"/>
    <x v="2"/>
    <s v="CLOSED"/>
    <b v="0"/>
    <s v="Phoebe Anne Fortaleza"/>
  </r>
  <r>
    <n v="962"/>
    <x v="0"/>
    <x v="17"/>
    <s v="L000012378"/>
    <s v="MSAT USP PM SU &amp; Process Consult PS EMEA"/>
    <m/>
    <x v="2"/>
    <x v="0"/>
    <x v="0"/>
    <x v="2"/>
    <s v="CLOSED"/>
    <b v="0"/>
    <s v="Phoebe Anne Fortaleza"/>
  </r>
  <r>
    <n v="963"/>
    <x v="0"/>
    <x v="17"/>
    <s v="L000012379"/>
    <s v="MSAT DSP SU &amp; Systems Region 1 PS EMEA"/>
    <m/>
    <x v="2"/>
    <x v="0"/>
    <x v="0"/>
    <x v="2"/>
    <s v="CLOSED"/>
    <b v="0"/>
    <s v="Phoebe Anne Fortaleza"/>
  </r>
  <r>
    <n v="964"/>
    <x v="0"/>
    <x v="17"/>
    <s v="L000012380"/>
    <s v="MSAT DSP SU &amp; Systems Region 2 PS EMEA"/>
    <m/>
    <x v="2"/>
    <x v="0"/>
    <x v="0"/>
    <x v="2"/>
    <s v="CLOSED"/>
    <b v="0"/>
    <s v="Phoebe Anne Fortaleza"/>
  </r>
  <r>
    <n v="965"/>
    <x v="0"/>
    <x v="17"/>
    <s v="L000012381"/>
    <s v="MSAT DSP SU &amp; Systems Region 3 PS EMEA"/>
    <m/>
    <x v="2"/>
    <x v="0"/>
    <x v="0"/>
    <x v="2"/>
    <s v="CLOSED"/>
    <b v="0"/>
    <s v="Phoebe Anne Fortaleza"/>
  </r>
  <r>
    <n v="966"/>
    <x v="0"/>
    <x v="17"/>
    <s v="L000012382"/>
    <s v="Tech Service USP &amp; PM PS EMEA"/>
    <m/>
    <x v="2"/>
    <x v="0"/>
    <x v="0"/>
    <x v="2"/>
    <s v="CLOSED"/>
    <b v="0"/>
    <s v="Phoebe Anne Fortaleza"/>
  </r>
  <r>
    <n v="967"/>
    <x v="0"/>
    <x v="17"/>
    <s v="L000012383"/>
    <s v="Tech Service DSP &amp; SUS Region 1 PS EMEA"/>
    <m/>
    <x v="2"/>
    <x v="0"/>
    <x v="0"/>
    <x v="2"/>
    <s v="CLOSED"/>
    <b v="0"/>
    <s v="Phoebe Anne Fortaleza"/>
  </r>
  <r>
    <n v="968"/>
    <x v="0"/>
    <x v="17"/>
    <s v="L000012384"/>
    <s v="Tech Service DSP &amp; SUS Region 2 PS EMEA"/>
    <m/>
    <x v="2"/>
    <x v="0"/>
    <x v="0"/>
    <x v="2"/>
    <s v="CLOSED"/>
    <b v="0"/>
    <s v="Phoebe Anne Fortaleza"/>
  </r>
  <r>
    <n v="969"/>
    <x v="0"/>
    <x v="17"/>
    <s v="L000012385"/>
    <s v="Tech Service DSP &amp; SUS Region 3 PS EMEA"/>
    <m/>
    <x v="2"/>
    <x v="0"/>
    <x v="0"/>
    <x v="2"/>
    <s v="CLOSED"/>
    <b v="0"/>
    <s v="Phoebe Anne Fortaleza"/>
  </r>
  <r>
    <n v="970"/>
    <x v="0"/>
    <x v="17"/>
    <s v="L000011638"/>
    <s v="Customer Application PS EMEA"/>
    <m/>
    <x v="2"/>
    <x v="0"/>
    <x v="0"/>
    <x v="2"/>
    <s v="CLOSED"/>
    <b v="0"/>
    <s v="Phoebe Anne Fortaleza"/>
  </r>
  <r>
    <n v="971"/>
    <x v="0"/>
    <x v="17"/>
    <s v="L000012386"/>
    <s v="CA Upstream PS EMEA"/>
    <m/>
    <x v="2"/>
    <x v="0"/>
    <x v="0"/>
    <x v="2"/>
    <s v="CLOSED"/>
    <b v="0"/>
    <s v="Phoebe Anne Fortaleza"/>
  </r>
  <r>
    <n v="972"/>
    <x v="0"/>
    <x v="17"/>
    <s v="L000013220"/>
    <s v="CA Novel Modalities PS EMEA"/>
    <m/>
    <x v="2"/>
    <x v="0"/>
    <x v="0"/>
    <x v="2"/>
    <s v="CLOSED"/>
    <b v="0"/>
    <s v="Phoebe Anne Fortaleza"/>
  </r>
  <r>
    <n v="973"/>
    <x v="0"/>
    <x v="17"/>
    <s v="L000011663"/>
    <s v="Business Planning &amp; Implement PS EMEA"/>
    <m/>
    <x v="2"/>
    <x v="0"/>
    <x v="0"/>
    <x v="2"/>
    <s v="CLOSED"/>
    <b v="0"/>
    <s v="Phoebe Anne Fortaleza"/>
  </r>
  <r>
    <n v="974"/>
    <x v="0"/>
    <x v="17"/>
    <s v="L000006870"/>
    <s v="Commercial Event PS EMEA"/>
    <m/>
    <x v="2"/>
    <x v="0"/>
    <x v="0"/>
    <x v="2"/>
    <s v="CLOSED"/>
    <b v="0"/>
    <s v="Phoebe Anne Fortaleza"/>
  </r>
  <r>
    <n v="975"/>
    <x v="0"/>
    <x v="17"/>
    <s v="L000012325"/>
    <s v="Sales Region 1 PS EMEA"/>
    <m/>
    <x v="2"/>
    <x v="0"/>
    <x v="0"/>
    <x v="2"/>
    <s v="CLOSED"/>
    <b v="0"/>
    <s v="Phoebe Anne Fortaleza"/>
  </r>
  <r>
    <n v="976"/>
    <x v="0"/>
    <x v="17"/>
    <s v="L000012326"/>
    <s v="Sales Region 2 PS EMEA"/>
    <m/>
    <x v="2"/>
    <x v="0"/>
    <x v="0"/>
    <x v="2"/>
    <s v="CLOSED"/>
    <b v="0"/>
    <s v="Phoebe Anne Fortaleza"/>
  </r>
  <r>
    <n v="977"/>
    <x v="0"/>
    <x v="17"/>
    <s v="L000012327"/>
    <s v="Sales Region 3 PS EMEA"/>
    <m/>
    <x v="2"/>
    <x v="0"/>
    <x v="0"/>
    <x v="2"/>
    <s v="CLOSED"/>
    <b v="0"/>
    <s v="Phoebe Anne Fortaleza"/>
  </r>
  <r>
    <n v="978"/>
    <x v="0"/>
    <x v="17"/>
    <s v="L000013517"/>
    <s v="Management Commercial PS EMEA"/>
    <m/>
    <x v="2"/>
    <x v="0"/>
    <x v="0"/>
    <x v="2"/>
    <s v="CLOSED"/>
    <b v="0"/>
    <s v="Phoebe Anne Fortaleza"/>
  </r>
  <r>
    <n v="979"/>
    <x v="0"/>
    <x v="17"/>
    <s v="L000013521"/>
    <s v="Strategic Program Managers"/>
    <m/>
    <x v="2"/>
    <x v="0"/>
    <x v="0"/>
    <x v="2"/>
    <s v="CLOSED"/>
    <b v="0"/>
    <s v="Phoebe Anne Fortaleza"/>
  </r>
  <r>
    <n v="980"/>
    <x v="0"/>
    <x v="17"/>
    <s v="L000013522"/>
    <s v="Global Biopharm Centre of Excellence"/>
    <m/>
    <x v="2"/>
    <x v="0"/>
    <x v="0"/>
    <x v="2"/>
    <s v="CLOSED"/>
    <b v="0"/>
    <s v="Phoebe Anne Fortaleza"/>
  </r>
  <r>
    <n v="981"/>
    <x v="0"/>
    <x v="17"/>
    <s v="L000013047"/>
    <s v="1050 - FR Mobius - Sterilization-G"/>
    <m/>
    <x v="2"/>
    <x v="0"/>
    <x v="0"/>
    <x v="2"/>
    <s v="CLOSED"/>
    <b v="0"/>
    <s v="Phoebe Anne Fortaleza"/>
  </r>
  <r>
    <n v="982"/>
    <x v="0"/>
    <x v="17"/>
    <s v="L000013048"/>
    <s v="1111 - FR Mobius - Bag making-G"/>
    <m/>
    <x v="2"/>
    <x v="0"/>
    <x v="0"/>
    <x v="2"/>
    <s v="CLOSED"/>
    <b v="0"/>
    <s v="Phoebe Anne Fortaleza"/>
  </r>
  <r>
    <n v="983"/>
    <x v="0"/>
    <x v="17"/>
    <s v="L000013049"/>
    <s v="2174 - FR Mobius - Quality-G"/>
    <m/>
    <x v="2"/>
    <x v="0"/>
    <x v="0"/>
    <x v="2"/>
    <s v="CLOSED"/>
    <b v="0"/>
    <s v="Phoebe Anne Fortaleza"/>
  </r>
  <r>
    <n v="984"/>
    <x v="0"/>
    <x v="17"/>
    <s v="L000013051"/>
    <s v="2072 - FR Mobius - Project expenses-G"/>
    <m/>
    <x v="2"/>
    <x v="0"/>
    <x v="0"/>
    <x v="2"/>
    <s v="CLOSED"/>
    <b v="0"/>
    <s v="Phoebe Anne Fortaleza"/>
  </r>
  <r>
    <n v="985"/>
    <x v="0"/>
    <x v="17"/>
    <s v="L000005666"/>
    <s v="BioM Strategy"/>
    <m/>
    <x v="2"/>
    <x v="0"/>
    <x v="0"/>
    <x v="2"/>
    <s v="CLOSED"/>
    <b v="0"/>
    <s v="Phoebe Anne Fortaleza"/>
  </r>
  <r>
    <n v="986"/>
    <x v="0"/>
    <x v="17"/>
    <s v="L000005737"/>
    <s v="Innovation &amp; PLCM"/>
    <m/>
    <x v="2"/>
    <x v="0"/>
    <x v="0"/>
    <x v="2"/>
    <s v="CLOSED"/>
    <b v="0"/>
    <s v="Phoebe Anne Fortaleza"/>
  </r>
  <r>
    <n v="987"/>
    <x v="0"/>
    <x v="17"/>
    <s v="L000005744"/>
    <s v="BM - RD - Applied Biology R&amp;D - Bellevue"/>
    <m/>
    <x v="2"/>
    <x v="0"/>
    <x v="0"/>
    <x v="2"/>
    <s v="CLOSED"/>
    <b v="0"/>
    <s v="Phoebe Anne Fortaleza"/>
  </r>
  <r>
    <n v="988"/>
    <x v="0"/>
    <x v="17"/>
    <s v="L000005764"/>
    <s v="BM - RD - Plastic &amp; Consumables R&amp;D"/>
    <m/>
    <x v="2"/>
    <x v="0"/>
    <x v="0"/>
    <x v="2"/>
    <s v="CLOSED"/>
    <b v="0"/>
    <s v="Phoebe Anne Fortaleza"/>
  </r>
  <r>
    <n v="989"/>
    <x v="0"/>
    <x v="17"/>
    <s v="L000005766"/>
    <s v="BM - RD - Validation &amp; Op Excellence R&amp;D"/>
    <m/>
    <x v="2"/>
    <x v="0"/>
    <x v="0"/>
    <x v="2"/>
    <s v="CLOSED"/>
    <b v="0"/>
    <s v="Phoebe Anne Fortaleza"/>
  </r>
  <r>
    <n v="990"/>
    <x v="0"/>
    <x v="17"/>
    <s v="L000008564"/>
    <s v="Tech Service, Field Marketing&amp;SFDC"/>
    <m/>
    <x v="2"/>
    <x v="0"/>
    <x v="0"/>
    <x v="2"/>
    <s v="CLOSED"/>
    <b v="0"/>
    <s v="Phoebe Anne Fortaleza"/>
  </r>
  <r>
    <n v="991"/>
    <x v="0"/>
    <x v="17"/>
    <s v="L000008649"/>
    <s v="Customer and Sales Excellence"/>
    <m/>
    <x v="2"/>
    <x v="0"/>
    <x v="0"/>
    <x v="2"/>
    <s v="CLOSED"/>
    <b v="0"/>
    <s v="Phoebe Anne Fortaleza"/>
  </r>
  <r>
    <n v="992"/>
    <x v="0"/>
    <x v="17"/>
    <s v="L000008956"/>
    <s v="SEEI"/>
    <m/>
    <x v="2"/>
    <x v="0"/>
    <x v="0"/>
    <x v="2"/>
    <s v="CLOSED"/>
    <b v="0"/>
    <s v="Phoebe Anne Fortaleza"/>
  </r>
  <r>
    <n v="993"/>
    <x v="0"/>
    <x v="17"/>
    <s v="L000008985"/>
    <s v="Customer &amp; Business Insights"/>
    <m/>
    <x v="2"/>
    <x v="0"/>
    <x v="0"/>
    <x v="2"/>
    <s v="CLOSED"/>
    <b v="0"/>
    <s v="Phoebe Anne Fortaleza"/>
  </r>
  <r>
    <n v="994"/>
    <x v="0"/>
    <x v="17"/>
    <s v="L000005936"/>
    <s v="DxRM - Attrition SG&amp;A"/>
    <s v="L000013608"/>
    <x v="4"/>
    <x v="0"/>
    <x v="0"/>
    <x v="2"/>
    <s v="CLOSED"/>
    <b v="0"/>
    <s v="Phoebe Anne Fortaleza"/>
  </r>
  <r>
    <n v="995"/>
    <x v="0"/>
    <x v="17"/>
    <s v="L000005938"/>
    <s v="DxRM - Attrition R&amp;D"/>
    <s v="L000013608"/>
    <x v="4"/>
    <x v="0"/>
    <x v="0"/>
    <x v="2"/>
    <s v="CLOSED"/>
    <b v="0"/>
    <s v="Phoebe Anne Fortaleza"/>
  </r>
  <r>
    <n v="996"/>
    <x v="0"/>
    <x v="17"/>
    <s v="L000005961"/>
    <s v="DxRM - Adjustment R&amp;D"/>
    <s v="L000013608"/>
    <x v="4"/>
    <x v="0"/>
    <x v="0"/>
    <x v="2"/>
    <s v="CLOSED"/>
    <b v="0"/>
    <s v="Phoebe Anne Fortaleza"/>
  </r>
  <r>
    <n v="997"/>
    <x v="0"/>
    <x v="17"/>
    <s v="L000005962"/>
    <s v="DxRM - Adjustment SG&amp;A"/>
    <s v="L000013608"/>
    <x v="4"/>
    <x v="0"/>
    <x v="0"/>
    <x v="2"/>
    <s v="CLOSED"/>
    <b v="0"/>
    <s v="Phoebe Anne Fortaleza"/>
  </r>
  <r>
    <n v="998"/>
    <x v="0"/>
    <x v="17"/>
    <s v="L000008558"/>
    <s v="Commercial Insights, Taiwan"/>
    <s v="L000008545"/>
    <x v="4"/>
    <x v="0"/>
    <x v="0"/>
    <x v="2"/>
    <s v="CLOSED"/>
    <b v="0"/>
    <s v="Phoebe Anne Fortaleza"/>
  </r>
  <r>
    <n v="999"/>
    <x v="0"/>
    <x v="17"/>
    <s v="L000006304"/>
    <s v="Sales PS VECO"/>
    <s v="L000012376"/>
    <x v="4"/>
    <x v="0"/>
    <x v="0"/>
    <x v="2"/>
    <s v="CLOSED"/>
    <b v="0"/>
    <s v="Phoebe Anne Fortaleza"/>
  </r>
  <r>
    <n v="1000"/>
    <x v="0"/>
    <x v="17"/>
    <s v="L000006877"/>
    <s v="TSS Mgmt PS EMEA"/>
    <s v="L000013629"/>
    <x v="4"/>
    <x v="0"/>
    <x v="0"/>
    <x v="2"/>
    <s v="CLOSED"/>
    <b v="0"/>
    <s v="Phoebe Anne Fortaleza"/>
  </r>
  <r>
    <n v="1001"/>
    <x v="0"/>
    <x v="17"/>
    <s v="L000012581"/>
    <s v="TSS Event PS EMEA"/>
    <s v="L000013629"/>
    <x v="4"/>
    <x v="0"/>
    <x v="0"/>
    <x v="2"/>
    <s v="CLOSED"/>
    <b v="0"/>
    <s v="Phoebe Anne Fortaleza"/>
  </r>
  <r>
    <n v="1002"/>
    <x v="0"/>
    <x v="17"/>
    <s v="L000011645"/>
    <s v="Emerging Biotech PS EMEA"/>
    <s v="L000012325"/>
    <x v="4"/>
    <x v="0"/>
    <x v="0"/>
    <x v="2"/>
    <s v="CLOSED"/>
    <b v="0"/>
    <s v="Phoebe Anne Fortaleza"/>
  </r>
  <r>
    <n v="1003"/>
    <x v="0"/>
    <x v="17"/>
    <s v="L000012387"/>
    <s v="CA Downstream Region 1 PS EMEA"/>
    <s v="L000013631"/>
    <x v="4"/>
    <x v="0"/>
    <x v="0"/>
    <x v="2"/>
    <s v="CLOSED"/>
    <b v="0"/>
    <s v="Phoebe Anne Fortaleza"/>
  </r>
  <r>
    <n v="1004"/>
    <x v="0"/>
    <x v="17"/>
    <s v="L000012388"/>
    <s v="CA Downstream Region 2 PS EMEA"/>
    <s v="L000013631"/>
    <x v="4"/>
    <x v="0"/>
    <x v="0"/>
    <x v="2"/>
    <s v="CLOSED"/>
    <b v="0"/>
    <s v="Phoebe Anne Fortaleza"/>
  </r>
  <r>
    <n v="1005"/>
    <x v="0"/>
    <x v="17"/>
    <s v="L000012390"/>
    <s v="CA Single Use PS EMEA"/>
    <s v="L000013633"/>
    <x v="4"/>
    <x v="0"/>
    <x v="0"/>
    <x v="2"/>
    <s v="CLOSED"/>
    <b v="0"/>
    <s v="Phoebe Anne Fortaleza"/>
  </r>
  <r>
    <n v="1006"/>
    <x v="0"/>
    <x v="17"/>
    <s v="L000012391"/>
    <s v="CA Inegrated Systems PS EMEA"/>
    <s v="L000013633"/>
    <x v="4"/>
    <x v="0"/>
    <x v="0"/>
    <x v="2"/>
    <s v="CLOSED"/>
    <b v="0"/>
    <s v="Phoebe Anne Fortaleza"/>
  </r>
  <r>
    <n v="1007"/>
    <x v="0"/>
    <x v="17"/>
    <s v="L000007741"/>
    <s v="Distributor and Global Export"/>
    <s v="L000008563"/>
    <x v="4"/>
    <x v="0"/>
    <x v="0"/>
    <x v="2"/>
    <s v="CLOSED"/>
    <b v="0"/>
    <s v="Phoebe Anne Fortaleza"/>
  </r>
  <r>
    <n v="1008"/>
    <x v="0"/>
    <x v="17"/>
    <s v="L000008784"/>
    <s v="Africa and ME"/>
    <s v="L000008895"/>
    <x v="4"/>
    <x v="0"/>
    <x v="0"/>
    <x v="2"/>
    <s v="CLOSED"/>
    <b v="0"/>
    <s v="Phoebe Anne Fortaleza"/>
  </r>
  <r>
    <n v="1009"/>
    <x v="0"/>
    <x v="17"/>
    <s v="L000008828"/>
    <s v="South &amp; Southern Africa"/>
    <s v="L000008895"/>
    <x v="4"/>
    <x v="0"/>
    <x v="0"/>
    <x v="2"/>
    <s v="CLOSED"/>
    <b v="0"/>
    <s v="Phoebe Anne Fortaleza"/>
  </r>
  <r>
    <n v="1010"/>
    <x v="0"/>
    <x v="18"/>
    <s v="P000001109"/>
    <s v="EL-DS BF LC/DPM"/>
    <s v="P000000001"/>
    <x v="0"/>
    <x v="0"/>
    <x v="0"/>
    <x v="3"/>
    <s v="CLOSED"/>
    <b v="0"/>
    <s v="Edward Arevalo"/>
  </r>
  <r>
    <n v="1011"/>
    <x v="0"/>
    <x v="18"/>
    <s v="P000001110"/>
    <s v="EL-DS BF LC/DPM Sales CN"/>
    <s v="P000001109"/>
    <x v="0"/>
    <x v="0"/>
    <x v="0"/>
    <x v="3"/>
    <s v="CLOSED"/>
    <b v="0"/>
    <s v="Edward Arevalo"/>
  </r>
  <r>
    <n v="1012"/>
    <x v="0"/>
    <x v="18"/>
    <s v="P000001111"/>
    <s v="EL-DS BF LC/DPM Sales TW &amp; JP"/>
    <s v="P000001109"/>
    <x v="0"/>
    <x v="0"/>
    <x v="0"/>
    <x v="3"/>
    <s v="CLOSED"/>
    <b v="0"/>
    <s v="Edward Arevalo"/>
  </r>
  <r>
    <n v="1013"/>
    <x v="0"/>
    <x v="18"/>
    <s v="P000001112"/>
    <s v="EL-DS BF LC/DPM Marketing"/>
    <s v="P000001109"/>
    <x v="0"/>
    <x v="0"/>
    <x v="0"/>
    <x v="3"/>
    <s v="CLOSED"/>
    <b v="0"/>
    <s v="Edward Arevalo"/>
  </r>
  <r>
    <n v="1014"/>
    <x v="0"/>
    <x v="18"/>
    <s v="P000001113"/>
    <s v="EL-DS BF LC/DPM Marketing Organization"/>
    <s v="P000001112"/>
    <x v="0"/>
    <x v="0"/>
    <x v="0"/>
    <x v="3"/>
    <s v="CLOSED"/>
    <b v="0"/>
    <s v="Edward Arevalo"/>
  </r>
  <r>
    <n v="1015"/>
    <x v="0"/>
    <x v="18"/>
    <s v="P000001114"/>
    <s v="EL-DS BF LC/DPM Sales Promotion"/>
    <s v="P000001112"/>
    <x v="0"/>
    <x v="0"/>
    <x v="0"/>
    <x v="3"/>
    <s v="CLOSED"/>
    <b v="0"/>
    <s v="Edward Arevalo"/>
  </r>
  <r>
    <n v="1016"/>
    <x v="0"/>
    <x v="18"/>
    <s v="P000001115"/>
    <s v="EL-DS BF LC/DPM Royalties/Commissions"/>
    <s v="P000001112"/>
    <x v="0"/>
    <x v="0"/>
    <x v="0"/>
    <x v="3"/>
    <s v="CLOSED"/>
    <b v="0"/>
    <s v="Edward Arevalo"/>
  </r>
  <r>
    <n v="1017"/>
    <x v="0"/>
    <x v="18"/>
    <s v="P000001116"/>
    <s v="EL-DS BF LC/DPM Other"/>
    <s v="P000001112"/>
    <x v="0"/>
    <x v="0"/>
    <x v="0"/>
    <x v="3"/>
    <s v="CLOSED"/>
    <b v="0"/>
    <s v="Edward Arevalo"/>
  </r>
  <r>
    <n v="1018"/>
    <x v="0"/>
    <x v="18"/>
    <s v="P000001117"/>
    <s v="EL-DS BF LC/DPM R&amp;D"/>
    <s v="P000001109"/>
    <x v="0"/>
    <x v="0"/>
    <x v="0"/>
    <x v="3"/>
    <s v="CLOSED"/>
    <b v="0"/>
    <s v="Edward Arevalo"/>
  </r>
  <r>
    <n v="1019"/>
    <x v="0"/>
    <x v="18"/>
    <s v="P000001118"/>
    <s v="EL-DS BF OLED"/>
    <s v="P000000001"/>
    <x v="0"/>
    <x v="0"/>
    <x v="0"/>
    <x v="3"/>
    <s v="CLOSED"/>
    <b v="0"/>
    <s v="Edward Arevalo"/>
  </r>
  <r>
    <n v="1020"/>
    <x v="0"/>
    <x v="18"/>
    <s v="P000001119"/>
    <s v="EL-DS BF OLED Sales CN"/>
    <s v="P000001118"/>
    <x v="0"/>
    <x v="0"/>
    <x v="0"/>
    <x v="3"/>
    <s v="CLOSED"/>
    <b v="0"/>
    <s v="Edward Arevalo"/>
  </r>
  <r>
    <n v="1021"/>
    <x v="0"/>
    <x v="18"/>
    <s v="P000001120"/>
    <s v="EL-DS BF OLED Sales KR"/>
    <s v="P000001118"/>
    <x v="0"/>
    <x v="0"/>
    <x v="0"/>
    <x v="3"/>
    <s v="CLOSED"/>
    <b v="0"/>
    <s v="Edward Arevalo"/>
  </r>
  <r>
    <n v="1022"/>
    <x v="0"/>
    <x v="18"/>
    <s v="P000001121"/>
    <s v="EL-DS BF OLED Marketing"/>
    <s v="P000001118"/>
    <x v="0"/>
    <x v="0"/>
    <x v="0"/>
    <x v="3"/>
    <s v="CLOSED"/>
    <b v="0"/>
    <s v="Edward Arevalo"/>
  </r>
  <r>
    <n v="1023"/>
    <x v="0"/>
    <x v="18"/>
    <s v="P000001122"/>
    <s v="EL-DS BF OLED Marketing Organization"/>
    <s v="P000001121"/>
    <x v="0"/>
    <x v="0"/>
    <x v="0"/>
    <x v="3"/>
    <s v="CLOSED"/>
    <b v="0"/>
    <s v="Edward Arevalo"/>
  </r>
  <r>
    <n v="1024"/>
    <x v="0"/>
    <x v="18"/>
    <s v="P000001123"/>
    <s v="EL-DS BF OLED Sales Promotion"/>
    <s v="P000001121"/>
    <x v="0"/>
    <x v="0"/>
    <x v="0"/>
    <x v="3"/>
    <s v="CLOSED"/>
    <b v="0"/>
    <s v="Edward Arevalo"/>
  </r>
  <r>
    <n v="1025"/>
    <x v="0"/>
    <x v="18"/>
    <s v="P000001124"/>
    <s v="EL-DS BF OLED Royalties/Commissions"/>
    <s v="P000001121"/>
    <x v="0"/>
    <x v="0"/>
    <x v="0"/>
    <x v="3"/>
    <s v="CLOSED"/>
    <b v="0"/>
    <s v="Edward Arevalo"/>
  </r>
  <r>
    <n v="1026"/>
    <x v="0"/>
    <x v="18"/>
    <s v="P000001125"/>
    <s v="EL-DS BF OLED Other"/>
    <s v="P000001121"/>
    <x v="0"/>
    <x v="0"/>
    <x v="0"/>
    <x v="3"/>
    <s v="CLOSED"/>
    <b v="0"/>
    <s v="Edward Arevalo"/>
  </r>
  <r>
    <n v="1027"/>
    <x v="0"/>
    <x v="18"/>
    <s v="P000001126"/>
    <s v="EL-DS BF OLED R&amp;D"/>
    <s v="P000001118"/>
    <x v="0"/>
    <x v="0"/>
    <x v="0"/>
    <x v="3"/>
    <s v="CLOSED"/>
    <b v="0"/>
    <s v="Edward Arevalo"/>
  </r>
  <r>
    <n v="1028"/>
    <x v="0"/>
    <x v="18"/>
    <s v="P000001127"/>
    <s v="EL-DS BS&amp;S"/>
    <s v="P000000001"/>
    <x v="0"/>
    <x v="0"/>
    <x v="0"/>
    <x v="3"/>
    <s v="CLOSED"/>
    <b v="0"/>
    <s v="Edward Arevalo"/>
  </r>
  <r>
    <n v="1029"/>
    <x v="0"/>
    <x v="18"/>
    <s v="P000001128"/>
    <s v="EL-DS BF Future Display"/>
    <s v="P000001127"/>
    <x v="0"/>
    <x v="0"/>
    <x v="0"/>
    <x v="3"/>
    <s v="CLOSED"/>
    <b v="0"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b v="0"/>
    <s v="Edward Arevalo"/>
  </r>
  <r>
    <n v="1031"/>
    <x v="0"/>
    <x v="18"/>
    <s v="P000001130"/>
    <s v="EL-DS BF FD R&amp;D"/>
    <s v="P000001128"/>
    <x v="0"/>
    <x v="0"/>
    <x v="0"/>
    <x v="3"/>
    <s v="CLOSED"/>
    <b v="0"/>
    <s v="Edward Arevalo"/>
  </r>
  <r>
    <n v="1032"/>
    <x v="0"/>
    <x v="18"/>
    <s v="P000001131"/>
    <s v="EL-DS BF FD Sales Promotion"/>
    <s v="P000001128"/>
    <x v="0"/>
    <x v="0"/>
    <x v="0"/>
    <x v="3"/>
    <s v="CLOSED"/>
    <b v="0"/>
    <s v="Edward Arevalo"/>
  </r>
  <r>
    <n v="1033"/>
    <x v="0"/>
    <x v="18"/>
    <s v="P000001132"/>
    <s v="EL-DS BF FD Royalties/Commissions"/>
    <s v="P000001128"/>
    <x v="0"/>
    <x v="0"/>
    <x v="0"/>
    <x v="3"/>
    <s v="CLOSED"/>
    <b v="0"/>
    <s v="Edward Arevalo"/>
  </r>
  <r>
    <n v="1034"/>
    <x v="0"/>
    <x v="18"/>
    <s v="P000001133"/>
    <s v="EL-DS BF FD Other"/>
    <s v="P000001128"/>
    <x v="0"/>
    <x v="0"/>
    <x v="0"/>
    <x v="3"/>
    <s v="CLOSED"/>
    <b v="0"/>
    <s v="Edward Arevalo"/>
  </r>
  <r>
    <n v="1035"/>
    <x v="0"/>
    <x v="18"/>
    <s v="P000001134"/>
    <s v="EL-DS BS&amp;S Organization"/>
    <s v="P000001127"/>
    <x v="0"/>
    <x v="0"/>
    <x v="0"/>
    <x v="3"/>
    <s v="CLOSED"/>
    <b v="0"/>
    <s v="Edward Arevalo"/>
  </r>
  <r>
    <n v="1036"/>
    <x v="0"/>
    <x v="18"/>
    <s v="P000001135"/>
    <s v="EL-DS BS&amp;S Novel Tools"/>
    <s v="P000001127"/>
    <x v="0"/>
    <x v="0"/>
    <x v="0"/>
    <x v="3"/>
    <s v="CLOSED"/>
    <b v="0"/>
    <s v="Edward Arevalo"/>
  </r>
  <r>
    <n v="1037"/>
    <x v="0"/>
    <x v="18"/>
    <s v="P000001136"/>
    <s v="EL-DS BS&amp;S MarCom"/>
    <s v="P000001127"/>
    <x v="0"/>
    <x v="0"/>
    <x v="0"/>
    <x v="3"/>
    <s v="CLOSED"/>
    <b v="0"/>
    <s v="Edward Arevalo"/>
  </r>
  <r>
    <n v="1038"/>
    <x v="0"/>
    <x v="18"/>
    <s v="P000001137"/>
    <s v="EL-DS BS&amp;S Other"/>
    <s v="P000001127"/>
    <x v="0"/>
    <x v="0"/>
    <x v="0"/>
    <x v="3"/>
    <s v="CLOSED"/>
    <b v="0"/>
    <s v="Edward Arevalo"/>
  </r>
  <r>
    <n v="1039"/>
    <x v="0"/>
    <x v="18"/>
    <s v="P000001138"/>
    <s v="EL-SC-H EHS Electronics "/>
    <s v="P000000466"/>
    <x v="0"/>
    <x v="0"/>
    <x v="0"/>
    <x v="3"/>
    <s v="CLOSED"/>
    <b v="0"/>
    <s v="Edward Arevalo"/>
  </r>
  <r>
    <n v="1040"/>
    <x v="0"/>
    <x v="18"/>
    <s v="P000001139"/>
    <s v="EL-SC-S Sustainability Program"/>
    <s v="P000000466"/>
    <x v="0"/>
    <x v="0"/>
    <x v="0"/>
    <x v="3"/>
    <s v="CLOSED"/>
    <b v="0"/>
    <s v="Edward Arevalo"/>
  </r>
  <r>
    <n v="1041"/>
    <x v="0"/>
    <x v="18"/>
    <s v="P000001140"/>
    <s v="EL-PS-SG Supply Chain Process &amp; ERP"/>
    <s v="P000000509"/>
    <x v="0"/>
    <x v="0"/>
    <x v="0"/>
    <x v="3"/>
    <s v="CLOSED"/>
    <b v="0"/>
    <s v="Edward Arevalo"/>
  </r>
  <r>
    <n v="1042"/>
    <x v="0"/>
    <x v="18"/>
    <s v="P000001141"/>
    <s v="EL-TF-ME Container Management "/>
    <s v="P000000833"/>
    <x v="0"/>
    <x v="0"/>
    <x v="0"/>
    <x v="3"/>
    <s v="CLOSED"/>
    <b v="0"/>
    <s v="Edward Arevalo"/>
  </r>
  <r>
    <n v="1043"/>
    <x v="0"/>
    <x v="18"/>
    <s v="P000001142"/>
    <s v="EL-TF-MM Business Marketing Metallics"/>
    <s v="P000000833"/>
    <x v="0"/>
    <x v="0"/>
    <x v="0"/>
    <x v="3"/>
    <s v="CLOSED"/>
    <b v="0"/>
    <s v="Edward Arevalo"/>
  </r>
  <r>
    <n v="1044"/>
    <x v="0"/>
    <x v="18"/>
    <s v="P000000430"/>
    <s v="EL-DS-CL China LC&amp;PR sales"/>
    <m/>
    <x v="2"/>
    <x v="0"/>
    <x v="0"/>
    <x v="3"/>
    <s v="CLOSED"/>
    <b v="0"/>
    <s v="Edward Arevalo"/>
  </r>
  <r>
    <n v="1045"/>
    <x v="0"/>
    <x v="18"/>
    <s v="P000000056"/>
    <s v="EL-DS-SD, Darmstadt, Germany"/>
    <m/>
    <x v="2"/>
    <x v="0"/>
    <x v="0"/>
    <x v="3"/>
    <s v="CLOSED"/>
    <b v="0"/>
    <s v="Edward Arevalo"/>
  </r>
  <r>
    <n v="1046"/>
    <x v="0"/>
    <x v="18"/>
    <s v="P000000087"/>
    <s v="EL-DS-SA, Atsugi, Japan"/>
    <m/>
    <x v="2"/>
    <x v="0"/>
    <x v="0"/>
    <x v="3"/>
    <s v="CLOSED"/>
    <b v="0"/>
    <s v="Edward Arevalo"/>
  </r>
  <r>
    <n v="1047"/>
    <x v="0"/>
    <x v="18"/>
    <s v="P000000097"/>
    <s v="EL-DS-SZ, Suzhou, China"/>
    <m/>
    <x v="2"/>
    <x v="0"/>
    <x v="0"/>
    <x v="3"/>
    <s v="CLOSED"/>
    <b v="0"/>
    <s v="Edward Arevalo"/>
  </r>
  <r>
    <n v="1048"/>
    <x v="0"/>
    <x v="18"/>
    <s v="P000000107"/>
    <s v="EL-DS-ST, Taoyuan, Taiwan"/>
    <m/>
    <x v="2"/>
    <x v="0"/>
    <x v="0"/>
    <x v="3"/>
    <s v="CLOSED"/>
    <b v="0"/>
    <s v="Edward Arevalo"/>
  </r>
  <r>
    <n v="1049"/>
    <x v="0"/>
    <x v="18"/>
    <s v="P000000117"/>
    <s v="EL-DS-SH, Hsinchu, Taiwan"/>
    <m/>
    <x v="2"/>
    <x v="0"/>
    <x v="0"/>
    <x v="3"/>
    <s v="CLOSED"/>
    <b v="0"/>
    <s v="Edward Arevalo"/>
  </r>
  <r>
    <n v="1050"/>
    <x v="0"/>
    <x v="18"/>
    <s v="P000000127"/>
    <s v="EL-DS-SP, Poseung, S. Korea"/>
    <m/>
    <x v="2"/>
    <x v="0"/>
    <x v="0"/>
    <x v="3"/>
    <s v="CLOSED"/>
    <b v="0"/>
    <s v="Edward Arevalo"/>
  </r>
  <r>
    <n v="1051"/>
    <x v="0"/>
    <x v="18"/>
    <s v="P000000137"/>
    <s v="EL-DS-SS, Shanghai, China"/>
    <m/>
    <x v="2"/>
    <x v="0"/>
    <x v="0"/>
    <x v="3"/>
    <s v="CLOSED"/>
    <b v="0"/>
    <s v="Edward Arevalo"/>
  </r>
  <r>
    <n v="1052"/>
    <x v="0"/>
    <x v="18"/>
    <s v="P000000149"/>
    <s v="EL-PS-OK, Khopoli, India"/>
    <m/>
    <x v="2"/>
    <x v="0"/>
    <x v="0"/>
    <x v="3"/>
    <s v="CLOSED"/>
    <b v="0"/>
    <s v="Edward Arevalo"/>
  </r>
  <r>
    <n v="1053"/>
    <x v="0"/>
    <x v="18"/>
    <s v="P000000159"/>
    <s v="EL-PS-OS, Savannah, USA"/>
    <m/>
    <x v="2"/>
    <x v="0"/>
    <x v="0"/>
    <x v="3"/>
    <s v="CLOSED"/>
    <b v="0"/>
    <s v="Edward Arevalo"/>
  </r>
  <r>
    <n v="1054"/>
    <x v="0"/>
    <x v="18"/>
    <s v="P000000169"/>
    <s v="EL-PS-OI, Onahama, Japan"/>
    <m/>
    <x v="2"/>
    <x v="0"/>
    <x v="0"/>
    <x v="3"/>
    <s v="CLOSED"/>
    <b v="0"/>
    <s v="Edward Arevalo"/>
  </r>
  <r>
    <n v="1055"/>
    <x v="0"/>
    <x v="18"/>
    <s v="P000000179"/>
    <s v="EL-PS-OU, Urbana, USA"/>
    <m/>
    <x v="2"/>
    <x v="0"/>
    <x v="0"/>
    <x v="3"/>
    <s v="CLOSED"/>
    <b v="0"/>
    <s v="Edward Arevalo"/>
  </r>
  <r>
    <n v="1056"/>
    <x v="0"/>
    <x v="18"/>
    <s v="P000000189"/>
    <s v="EL-PS-OG, Gernsheim, Germany"/>
    <m/>
    <x v="2"/>
    <x v="0"/>
    <x v="0"/>
    <x v="3"/>
    <s v="CLOSED"/>
    <b v="0"/>
    <s v="Edward Arevalo"/>
  </r>
  <r>
    <n v="1057"/>
    <x v="0"/>
    <x v="18"/>
    <s v="P000000800"/>
    <s v="EL-TF-Q Thin Film Global Quality"/>
    <m/>
    <x v="2"/>
    <x v="0"/>
    <x v="0"/>
    <x v="3"/>
    <s v="CLOSED"/>
    <b v="0"/>
    <s v="Edward Arevalo"/>
  </r>
  <r>
    <n v="1058"/>
    <x v="0"/>
    <x v="18"/>
    <s v="P000000801"/>
    <s v="EL-TF-D Thin Film ISC"/>
    <m/>
    <x v="2"/>
    <x v="0"/>
    <x v="0"/>
    <x v="3"/>
    <s v="CLOSED"/>
    <b v="0"/>
    <s v="Edward Arevalo"/>
  </r>
  <r>
    <n v="1059"/>
    <x v="0"/>
    <x v="18"/>
    <s v="P000000802"/>
    <s v="EL-TF-DX TF Tech Ops"/>
    <m/>
    <x v="2"/>
    <x v="0"/>
    <x v="0"/>
    <x v="3"/>
    <s v="CLOSED"/>
    <b v="0"/>
    <s v="Edward Arevalo"/>
  </r>
  <r>
    <n v="1060"/>
    <x v="0"/>
    <x v="18"/>
    <s v="P000000803"/>
    <s v="EL-TF-DY TF Supply Chain Planning"/>
    <m/>
    <x v="2"/>
    <x v="0"/>
    <x v="0"/>
    <x v="3"/>
    <s v="CLOSED"/>
    <b v="0"/>
    <s v="Edward Arevalo"/>
  </r>
  <r>
    <n v="1061"/>
    <x v="0"/>
    <x v="18"/>
    <s v="P000000829"/>
    <s v="EL-TF-S TF Global Sales"/>
    <m/>
    <x v="2"/>
    <x v="0"/>
    <x v="0"/>
    <x v="3"/>
    <s v="CLOSED"/>
    <b v="0"/>
    <s v="Edward Arevalo"/>
  </r>
  <r>
    <n v="1062"/>
    <x v="0"/>
    <x v="18"/>
    <s v="P000000837"/>
    <s v="EL-FO-PQ Patterning Global Quality"/>
    <m/>
    <x v="2"/>
    <x v="0"/>
    <x v="0"/>
    <x v="3"/>
    <s v="CLOSED"/>
    <b v="0"/>
    <s v="Edward Arevalo"/>
  </r>
  <r>
    <n v="1063"/>
    <x v="0"/>
    <x v="18"/>
    <s v="P000000838"/>
    <s v="EL-FO-PD Patterning ISC"/>
    <m/>
    <x v="2"/>
    <x v="0"/>
    <x v="0"/>
    <x v="3"/>
    <s v="CLOSED"/>
    <b v="0"/>
    <s v="Edward Arevalo"/>
  </r>
  <r>
    <n v="1064"/>
    <x v="0"/>
    <x v="18"/>
    <s v="P000000839"/>
    <s v="EL-FO-PDX PAT Tech Ops"/>
    <m/>
    <x v="2"/>
    <x v="0"/>
    <x v="0"/>
    <x v="3"/>
    <s v="CLOSED"/>
    <b v="0"/>
    <s v="Edward Arevalo"/>
  </r>
  <r>
    <n v="1065"/>
    <x v="0"/>
    <x v="18"/>
    <s v="P000000840"/>
    <s v="EL-FO-PDY PAT Supply Chain Planning"/>
    <m/>
    <x v="2"/>
    <x v="0"/>
    <x v="0"/>
    <x v="3"/>
    <s v="CLOSED"/>
    <b v="0"/>
    <s v="Edward Arevalo"/>
  </r>
  <r>
    <n v="1066"/>
    <x v="0"/>
    <x v="18"/>
    <s v="P000000259"/>
    <s v="EL-FO-PDM, Martin, USA"/>
    <m/>
    <x v="2"/>
    <x v="0"/>
    <x v="0"/>
    <x v="3"/>
    <s v="CLOSED"/>
    <b v="0"/>
    <s v="Edward Arevalo"/>
  </r>
  <r>
    <n v="1067"/>
    <x v="0"/>
    <x v="18"/>
    <s v="P000000541"/>
    <s v="EL-FO-PT Packaging Technologies"/>
    <m/>
    <x v="2"/>
    <x v="0"/>
    <x v="0"/>
    <x v="3"/>
    <s v="CLOSED"/>
    <b v="0"/>
    <s v="Edward Arevalo"/>
  </r>
  <r>
    <n v="1068"/>
    <x v="0"/>
    <x v="18"/>
    <s v="P000000850"/>
    <s v="EL-FO-PS PAT Global Sales"/>
    <m/>
    <x v="2"/>
    <x v="0"/>
    <x v="0"/>
    <x v="3"/>
    <s v="CLOSED"/>
    <b v="0"/>
    <s v="Edward Arevalo"/>
  </r>
  <r>
    <n v="1069"/>
    <x v="0"/>
    <x v="18"/>
    <s v="P000000852"/>
    <s v="EL-FO-PP PAT Global Product Mgmt"/>
    <m/>
    <x v="2"/>
    <x v="0"/>
    <x v="0"/>
    <x v="3"/>
    <s v="CLOSED"/>
    <b v="0"/>
    <s v="Edward Arevalo"/>
  </r>
  <r>
    <n v="1070"/>
    <x v="0"/>
    <x v="18"/>
    <s v="P000000853"/>
    <s v="EL-FO-P1 PAT Speciality Accounts"/>
    <m/>
    <x v="2"/>
    <x v="0"/>
    <x v="0"/>
    <x v="3"/>
    <s v="CLOSED"/>
    <b v="0"/>
    <s v="Edward Arevalo"/>
  </r>
  <r>
    <n v="1071"/>
    <x v="0"/>
    <x v="18"/>
    <s v="P000000854"/>
    <s v="EL-FO-PM Lithography &amp; Silica Marketing"/>
    <m/>
    <x v="2"/>
    <x v="0"/>
    <x v="0"/>
    <x v="3"/>
    <s v="CLOSED"/>
    <b v="0"/>
    <s v="Edward Arevalo"/>
  </r>
  <r>
    <n v="1072"/>
    <x v="0"/>
    <x v="18"/>
    <s v="P000000855"/>
    <s v="EL-FO-PB SP&amp;C Marketing"/>
    <m/>
    <x v="2"/>
    <x v="0"/>
    <x v="0"/>
    <x v="3"/>
    <s v="CLOSED"/>
    <b v="0"/>
    <s v="Edward Arevalo"/>
  </r>
  <r>
    <n v="1073"/>
    <x v="0"/>
    <x v="18"/>
    <s v="P000000856"/>
    <s v="EL-FO-PA PAT Customer Applications"/>
    <m/>
    <x v="2"/>
    <x v="0"/>
    <x v="0"/>
    <x v="3"/>
    <s v="CLOSED"/>
    <b v="0"/>
    <s v="Edward Arevalo"/>
  </r>
  <r>
    <n v="1074"/>
    <x v="0"/>
    <x v="18"/>
    <s v="P000000857"/>
    <s v="EL-FO-PAC Customer Applications"/>
    <m/>
    <x v="2"/>
    <x v="0"/>
    <x v="0"/>
    <x v="3"/>
    <s v="CLOSED"/>
    <b v="0"/>
    <s v="Edward Arevalo"/>
  </r>
  <r>
    <n v="1075"/>
    <x v="0"/>
    <x v="18"/>
    <s v="P000000858"/>
    <s v="EL-FO-PAT Global T&amp;S"/>
    <m/>
    <x v="2"/>
    <x v="0"/>
    <x v="0"/>
    <x v="3"/>
    <s v="CLOSED"/>
    <b v="0"/>
    <s v="Edward Arevalo"/>
  </r>
  <r>
    <n v="1076"/>
    <x v="0"/>
    <x v="18"/>
    <s v="P000000859"/>
    <s v="EL-FO-PATE Tech Service EU"/>
    <m/>
    <x v="2"/>
    <x v="0"/>
    <x v="0"/>
    <x v="3"/>
    <s v="CLOSED"/>
    <b v="0"/>
    <s v="Edward Arevalo"/>
  </r>
  <r>
    <n v="1077"/>
    <x v="0"/>
    <x v="18"/>
    <s v="P000000860"/>
    <s v="EL-FO-PATJ Tech Service Japan/Korea"/>
    <m/>
    <x v="2"/>
    <x v="0"/>
    <x v="0"/>
    <x v="3"/>
    <s v="CLOSED"/>
    <b v="0"/>
    <s v="Edward Arevalo"/>
  </r>
  <r>
    <n v="1078"/>
    <x v="0"/>
    <x v="18"/>
    <s v="P000000861"/>
    <s v="EL-FO-PATJA Advanced Technical Service"/>
    <m/>
    <x v="2"/>
    <x v="0"/>
    <x v="0"/>
    <x v="3"/>
    <s v="CLOSED"/>
    <b v="0"/>
    <s v="Edward Arevalo"/>
  </r>
  <r>
    <n v="1079"/>
    <x v="0"/>
    <x v="18"/>
    <s v="P000000862"/>
    <s v="EL-FO-PATJT Technical Service"/>
    <m/>
    <x v="2"/>
    <x v="0"/>
    <x v="0"/>
    <x v="3"/>
    <s v="CLOSED"/>
    <b v="0"/>
    <s v="Edward Arevalo"/>
  </r>
  <r>
    <n v="1080"/>
    <x v="0"/>
    <x v="18"/>
    <s v="P000000863"/>
    <s v="EL-FO-PATT Tech Service Taiwan/SEA"/>
    <m/>
    <x v="2"/>
    <x v="0"/>
    <x v="0"/>
    <x v="3"/>
    <s v="CLOSED"/>
    <b v="0"/>
    <s v="Edward Arevalo"/>
  </r>
  <r>
    <n v="1081"/>
    <x v="0"/>
    <x v="18"/>
    <s v="P000000864"/>
    <s v="EL-FO-PATU Tech Service U.S."/>
    <m/>
    <x v="2"/>
    <x v="0"/>
    <x v="0"/>
    <x v="3"/>
    <s v="CLOSED"/>
    <b v="0"/>
    <s v="Edward Arevalo"/>
  </r>
  <r>
    <n v="1082"/>
    <x v="0"/>
    <x v="18"/>
    <s v="P000000545"/>
    <s v="EL-FO-PR Patterning R&amp;D"/>
    <m/>
    <x v="2"/>
    <x v="0"/>
    <x v="0"/>
    <x v="3"/>
    <s v="CLOSED"/>
    <b v="0"/>
    <s v="Edward Arevalo"/>
  </r>
  <r>
    <n v="1083"/>
    <x v="0"/>
    <x v="18"/>
    <s v="P000000643"/>
    <s v="EL-FO-A Planarization"/>
    <m/>
    <x v="2"/>
    <x v="0"/>
    <x v="0"/>
    <x v="3"/>
    <s v="CLOSED"/>
    <b v="0"/>
    <s v="Edward Arevalo"/>
  </r>
  <r>
    <n v="1084"/>
    <x v="0"/>
    <x v="18"/>
    <s v="P000000865"/>
    <s v="EL-FO-AQ Planarization Global Quality"/>
    <m/>
    <x v="2"/>
    <x v="0"/>
    <x v="0"/>
    <x v="3"/>
    <s v="CLOSED"/>
    <b v="0"/>
    <s v="Edward Arevalo"/>
  </r>
  <r>
    <n v="1085"/>
    <x v="0"/>
    <x v="18"/>
    <s v="P000000866"/>
    <s v="EL-FO-AD Planarization ISC"/>
    <m/>
    <x v="2"/>
    <x v="0"/>
    <x v="0"/>
    <x v="3"/>
    <s v="CLOSED"/>
    <b v="0"/>
    <s v="Edward Arevalo"/>
  </r>
  <r>
    <n v="1086"/>
    <x v="0"/>
    <x v="18"/>
    <s v="P000000868"/>
    <s v="EL-FO-ADY PLA Supply Chain Planning"/>
    <m/>
    <x v="2"/>
    <x v="0"/>
    <x v="0"/>
    <x v="3"/>
    <s v="CLOSED"/>
    <b v="0"/>
    <s v="Edward Arevalo"/>
  </r>
  <r>
    <n v="1087"/>
    <x v="0"/>
    <x v="18"/>
    <s v="P000000901"/>
    <s v="EL-FO-AS PLA Global Sales"/>
    <m/>
    <x v="2"/>
    <x v="0"/>
    <x v="0"/>
    <x v="3"/>
    <s v="CLOSED"/>
    <b v="0"/>
    <s v="Edward Arevalo"/>
  </r>
  <r>
    <n v="1088"/>
    <x v="0"/>
    <x v="18"/>
    <s v="P000000902"/>
    <s v="EL-FO-AM PLA Global Business Marketing"/>
    <m/>
    <x v="2"/>
    <x v="0"/>
    <x v="0"/>
    <x v="3"/>
    <s v="CLOSED"/>
    <b v="0"/>
    <s v="Edward Arevalo"/>
  </r>
  <r>
    <n v="1089"/>
    <x v="0"/>
    <x v="18"/>
    <s v="P000000903"/>
    <s v="EL-FO-AA PLA Customer Applications"/>
    <m/>
    <x v="2"/>
    <x v="0"/>
    <x v="0"/>
    <x v="3"/>
    <s v="CLOSED"/>
    <b v="0"/>
    <s v="Edward Arevalo"/>
  </r>
  <r>
    <n v="1090"/>
    <x v="0"/>
    <x v="18"/>
    <s v="P000000870"/>
    <s v="EL-FO-AO PLA OAT Oper. &amp; Analyt. Techn."/>
    <m/>
    <x v="2"/>
    <x v="0"/>
    <x v="0"/>
    <x v="3"/>
    <s v="CLOSED"/>
    <b v="0"/>
    <s v="Edward Arevalo"/>
  </r>
  <r>
    <n v="1091"/>
    <x v="0"/>
    <x v="18"/>
    <s v="P000000904"/>
    <s v="EL-SG-Q Spec Gases Global Quality"/>
    <m/>
    <x v="2"/>
    <x v="0"/>
    <x v="0"/>
    <x v="3"/>
    <s v="CLOSED"/>
    <b v="0"/>
    <s v="Edward Arevalo"/>
  </r>
  <r>
    <n v="1092"/>
    <x v="0"/>
    <x v="18"/>
    <s v="P000000905"/>
    <s v="EL-SG-D Spec Gases ISC"/>
    <m/>
    <x v="2"/>
    <x v="0"/>
    <x v="0"/>
    <x v="3"/>
    <s v="CLOSED"/>
    <b v="0"/>
    <s v="Edward Arevalo"/>
  </r>
  <r>
    <n v="1093"/>
    <x v="0"/>
    <x v="18"/>
    <s v="P000000906"/>
    <s v="EL-SG-DX SG Tech Ops"/>
    <m/>
    <x v="2"/>
    <x v="0"/>
    <x v="0"/>
    <x v="3"/>
    <s v="CLOSED"/>
    <b v="0"/>
    <s v="Edward Arevalo"/>
  </r>
  <r>
    <n v="1094"/>
    <x v="0"/>
    <x v="18"/>
    <s v="P000000907"/>
    <s v="EL-SG-DY SG Supply Chain Planning"/>
    <m/>
    <x v="2"/>
    <x v="0"/>
    <x v="0"/>
    <x v="3"/>
    <s v="CLOSED"/>
    <b v="0"/>
    <s v="Edward Arevalo"/>
  </r>
  <r>
    <n v="1095"/>
    <x v="0"/>
    <x v="18"/>
    <s v="P000000514"/>
    <s v="EL-SG-DAF, Ulsan, S. Korea"/>
    <m/>
    <x v="2"/>
    <x v="0"/>
    <x v="0"/>
    <x v="3"/>
    <s v="CLOSED"/>
    <b v="0"/>
    <s v="Edward Arevalo"/>
  </r>
  <r>
    <n v="1096"/>
    <x v="0"/>
    <x v="18"/>
    <s v="P000000518"/>
    <s v="EL-SG-DC, Catoosa, USA"/>
    <m/>
    <x v="2"/>
    <x v="0"/>
    <x v="0"/>
    <x v="3"/>
    <s v="CLOSED"/>
    <b v="0"/>
    <s v="Edward Arevalo"/>
  </r>
  <r>
    <n v="1097"/>
    <x v="0"/>
    <x v="18"/>
    <s v="P000000954"/>
    <s v="EL-SG-A SG Global Sales"/>
    <m/>
    <x v="2"/>
    <x v="0"/>
    <x v="0"/>
    <x v="3"/>
    <s v="CLOSED"/>
    <b v="0"/>
    <s v="Edward Arevalo"/>
  </r>
  <r>
    <n v="1098"/>
    <x v="0"/>
    <x v="18"/>
    <s v="P000000955"/>
    <s v="EL-SG-P SG Global Product Mgmt"/>
    <m/>
    <x v="2"/>
    <x v="0"/>
    <x v="0"/>
    <x v="3"/>
    <s v="CLOSED"/>
    <b v="0"/>
    <s v="Edward Arevalo"/>
  </r>
  <r>
    <n v="1099"/>
    <x v="0"/>
    <x v="18"/>
    <s v="P000000956"/>
    <s v="EL-SG-M SG Global Marketing"/>
    <m/>
    <x v="2"/>
    <x v="0"/>
    <x v="0"/>
    <x v="3"/>
    <s v="CLOSED"/>
    <b v="0"/>
    <s v="Edward Arevalo"/>
  </r>
  <r>
    <n v="1100"/>
    <x v="0"/>
    <x v="18"/>
    <s v="P000000547"/>
    <s v="EL-SG-R Specialty Gases R&amp;D"/>
    <m/>
    <x v="2"/>
    <x v="0"/>
    <x v="0"/>
    <x v="3"/>
    <s v="CLOSED"/>
    <b v="0"/>
    <s v="Edward Arevalo"/>
  </r>
  <r>
    <n v="1101"/>
    <x v="0"/>
    <x v="18"/>
    <s v="P000000957"/>
    <s v="EL-FO-C Safety Korea"/>
    <m/>
    <x v="2"/>
    <x v="0"/>
    <x v="0"/>
    <x v="3"/>
    <s v="CLOSED"/>
    <b v="0"/>
    <s v="Edward Arevalo"/>
  </r>
  <r>
    <n v="1102"/>
    <x v="0"/>
    <x v="18"/>
    <s v="P000000958"/>
    <s v="EL-FO-J General Management Japan"/>
    <m/>
    <x v="2"/>
    <x v="0"/>
    <x v="0"/>
    <x v="3"/>
    <s v="CLOSED"/>
    <b v="0"/>
    <s v="Edward Arevalo"/>
  </r>
  <r>
    <n v="1103"/>
    <x v="0"/>
    <x v="18"/>
    <s v="P000000959"/>
    <s v="EL-CC-E Commercial Excellence"/>
    <m/>
    <x v="2"/>
    <x v="0"/>
    <x v="0"/>
    <x v="3"/>
    <s v="CLOSED"/>
    <b v="0"/>
    <s v="Edward Arevalo"/>
  </r>
  <r>
    <n v="1104"/>
    <x v="0"/>
    <x v="18"/>
    <s v="P000000707"/>
    <s v="EL-ND-NS EL-ND-N Sales"/>
    <m/>
    <x v="2"/>
    <x v="0"/>
    <x v="0"/>
    <x v="3"/>
    <s v="CLOSED"/>
    <b v="0"/>
    <s v="Edward Arevalo"/>
  </r>
  <r>
    <n v="1105"/>
    <x v="0"/>
    <x v="18"/>
    <s v="P000000967"/>
    <s v="EL-ND-NE, Allentown, USA"/>
    <m/>
    <x v="2"/>
    <x v="0"/>
    <x v="0"/>
    <x v="3"/>
    <s v="CLOSED"/>
    <b v="0"/>
    <s v="Edward Arevalo"/>
  </r>
  <r>
    <n v="1106"/>
    <x v="0"/>
    <x v="18"/>
    <s v="P000000972"/>
    <s v="EL-ND-NC, Chandler, USA"/>
    <m/>
    <x v="2"/>
    <x v="0"/>
    <x v="0"/>
    <x v="3"/>
    <s v="CLOSED"/>
    <b v="0"/>
    <s v="Edward Arevalo"/>
  </r>
  <r>
    <n v="1107"/>
    <x v="0"/>
    <x v="18"/>
    <s v="P000000979"/>
    <s v="EL-ND-NT Turnkey / Large Projects"/>
    <m/>
    <x v="2"/>
    <x v="0"/>
    <x v="0"/>
    <x v="3"/>
    <s v="CLOSED"/>
    <b v="0"/>
    <s v="Edward Arevalo"/>
  </r>
  <r>
    <n v="1108"/>
    <x v="0"/>
    <x v="18"/>
    <s v="P000000721"/>
    <s v="EL-ND-AA Sales"/>
    <m/>
    <x v="2"/>
    <x v="0"/>
    <x v="0"/>
    <x v="3"/>
    <s v="CLOSED"/>
    <b v="0"/>
    <s v="Edward Arevalo"/>
  </r>
  <r>
    <n v="1109"/>
    <x v="0"/>
    <x v="18"/>
    <s v="P000000732"/>
    <s v="EL-ND-KF Services - Field Service"/>
    <m/>
    <x v="2"/>
    <x v="0"/>
    <x v="0"/>
    <x v="3"/>
    <s v="CLOSED"/>
    <b v="0"/>
    <s v="Edward Arevalo"/>
  </r>
  <r>
    <n v="1110"/>
    <x v="0"/>
    <x v="18"/>
    <s v="P000000994"/>
    <s v="EL-ND-KB, Ansan, S. Korea"/>
    <m/>
    <x v="2"/>
    <x v="0"/>
    <x v="0"/>
    <x v="3"/>
    <s v="CLOSED"/>
    <b v="0"/>
    <s v="Edward Arevalo"/>
  </r>
  <r>
    <n v="1111"/>
    <x v="0"/>
    <x v="18"/>
    <s v="P000001104"/>
    <s v="EL-ND-B DS&amp;S Global"/>
    <m/>
    <x v="2"/>
    <x v="0"/>
    <x v="0"/>
    <x v="3"/>
    <s v="CLOSED"/>
    <b v="0"/>
    <s v="Edward Arevalo"/>
  </r>
  <r>
    <n v="1112"/>
    <x v="0"/>
    <x v="18"/>
    <s v="P000000584"/>
    <s v="EL-CC-D Digital Solutions"/>
    <m/>
    <x v="2"/>
    <x v="0"/>
    <x v="0"/>
    <x v="3"/>
    <s v="CLOSED"/>
    <b v="0"/>
    <s v="Edward Arevalo"/>
  </r>
  <r>
    <n v="1113"/>
    <x v="0"/>
    <x v="18"/>
    <s v="P000000411"/>
    <s v="EL-CC-S Strategy &amp; Business Transformation"/>
    <m/>
    <x v="2"/>
    <x v="0"/>
    <x v="0"/>
    <x v="3"/>
    <s v="CLOSED"/>
    <b v="0"/>
    <s v="Edward Arevalo"/>
  </r>
  <r>
    <n v="1114"/>
    <x v="0"/>
    <x v="18"/>
    <s v="P000000412"/>
    <s v="EL-CC-SS Strategy &amp; BD"/>
    <m/>
    <x v="2"/>
    <x v="0"/>
    <x v="0"/>
    <x v="3"/>
    <s v="CLOSED"/>
    <b v="0"/>
    <s v="Edward Arevalo"/>
  </r>
  <r>
    <n v="1115"/>
    <x v="0"/>
    <x v="18"/>
    <s v="P000000413"/>
    <s v="EL-CC-SX Bus. Strategy realization &amp; Port"/>
    <m/>
    <x v="2"/>
    <x v="0"/>
    <x v="0"/>
    <x v="3"/>
    <s v="CLOSED"/>
    <b v="0"/>
    <s v="Edward Arevalo"/>
  </r>
  <r>
    <n v="1116"/>
    <x v="0"/>
    <x v="18"/>
    <s v="P000000758"/>
    <s v="EL-BP-I IT Electronics"/>
    <m/>
    <x v="2"/>
    <x v="0"/>
    <x v="0"/>
    <x v="3"/>
    <s v="CLOSED"/>
    <b v="0"/>
    <s v="Edward Arevalo"/>
  </r>
  <r>
    <n v="1117"/>
    <x v="0"/>
    <x v="18"/>
    <s v="P000000760"/>
    <s v="EL-BP-ID BP Display Solutions"/>
    <m/>
    <x v="2"/>
    <x v="0"/>
    <x v="0"/>
    <x v="3"/>
    <s v="CLOSED"/>
    <b v="0"/>
    <s v="Edward Arevalo"/>
  </r>
  <r>
    <n v="1118"/>
    <x v="0"/>
    <x v="18"/>
    <s v="P000000761"/>
    <s v="EL-BP-IO Electronics PPM"/>
    <m/>
    <x v="2"/>
    <x v="0"/>
    <x v="0"/>
    <x v="3"/>
    <s v="CLOSED"/>
    <b v="0"/>
    <s v="Edward Arevalo"/>
  </r>
  <r>
    <n v="1119"/>
    <x v="0"/>
    <x v="18"/>
    <s v="P000000762"/>
    <s v="EL-BP-IS Electronics Systems"/>
    <m/>
    <x v="2"/>
    <x v="0"/>
    <x v="0"/>
    <x v="3"/>
    <s v="CLOSED"/>
    <b v="0"/>
    <s v="Edward Arevalo"/>
  </r>
  <r>
    <n v="1120"/>
    <x v="0"/>
    <x v="18"/>
    <s v="P000000763"/>
    <s v="EL-BP-IP BP Surface Solutions"/>
    <m/>
    <x v="2"/>
    <x v="0"/>
    <x v="0"/>
    <x v="3"/>
    <s v="CLOSED"/>
    <b v="0"/>
    <s v="Edward Arevalo"/>
  </r>
  <r>
    <n v="1121"/>
    <x v="0"/>
    <x v="18"/>
    <s v="P000000765"/>
    <s v="EL-BP-IR Electronics Processes"/>
    <m/>
    <x v="2"/>
    <x v="0"/>
    <x v="0"/>
    <x v="3"/>
    <s v="CLOSED"/>
    <b v="0"/>
    <s v="Edward Arevalo"/>
  </r>
  <r>
    <n v="1122"/>
    <x v="0"/>
    <x v="18"/>
    <s v="P000000766"/>
    <s v="EL-BP-II BP Semiconductor"/>
    <m/>
    <x v="2"/>
    <x v="0"/>
    <x v="0"/>
    <x v="3"/>
    <s v="CLOSED"/>
    <b v="0"/>
    <s v="Edward Arevalo"/>
  </r>
  <r>
    <n v="1123"/>
    <x v="0"/>
    <x v="18"/>
    <s v="P000000767"/>
    <s v="EL-BP-IN BP DS&amp;S"/>
    <m/>
    <x v="2"/>
    <x v="0"/>
    <x v="0"/>
    <x v="3"/>
    <s v="CLOSED"/>
    <b v="0"/>
    <s v="Edward Arevalo"/>
  </r>
  <r>
    <n v="1124"/>
    <x v="0"/>
    <x v="18"/>
    <s v="P000000768"/>
    <s v="EL-BP-IT CIO Office"/>
    <m/>
    <x v="2"/>
    <x v="0"/>
    <x v="0"/>
    <x v="3"/>
    <s v="CLOSED"/>
    <b v="0"/>
    <s v="Edward Arevalo"/>
  </r>
  <r>
    <n v="1125"/>
    <x v="0"/>
    <x v="18"/>
    <s v="P000000501"/>
    <s v="EL-SC-DP Process Development Surface &amp; Exc"/>
    <m/>
    <x v="2"/>
    <x v="0"/>
    <x v="0"/>
    <x v="3"/>
    <s v="CLOSED"/>
    <b v="0"/>
    <s v="Edward Arevalo"/>
  </r>
  <r>
    <n v="1126"/>
    <x v="0"/>
    <x v="18"/>
    <s v="P000000502"/>
    <s v="EL-SC-DR Process Improvement &amp; Robustness"/>
    <m/>
    <x v="2"/>
    <x v="0"/>
    <x v="0"/>
    <x v="3"/>
    <s v="CLOSED"/>
    <b v="0"/>
    <s v="Edward Arevalo"/>
  </r>
  <r>
    <n v="1127"/>
    <x v="0"/>
    <x v="18"/>
    <s v="P000000003"/>
    <s v="XX_EL-DS-D Product Development"/>
    <m/>
    <x v="2"/>
    <x v="0"/>
    <x v="0"/>
    <x v="3"/>
    <s v="CLOSED"/>
    <b v="0"/>
    <s v="Edward Arevalo"/>
  </r>
  <r>
    <n v="1128"/>
    <x v="0"/>
    <x v="18"/>
    <s v="P000000010"/>
    <s v="XX_EL-DS-M Global Marketing"/>
    <m/>
    <x v="2"/>
    <x v="0"/>
    <x v="0"/>
    <x v="3"/>
    <s v="CLOSED"/>
    <b v="0"/>
    <s v="Edward Arevalo"/>
  </r>
  <r>
    <n v="1129"/>
    <x v="0"/>
    <x v="18"/>
    <s v="P000000684"/>
    <s v="XX_EL-DS-M Global Mkt Organization"/>
    <m/>
    <x v="2"/>
    <x v="0"/>
    <x v="0"/>
    <x v="3"/>
    <s v="CLOSED"/>
    <b v="0"/>
    <s v="Edward Arevalo"/>
  </r>
  <r>
    <n v="1130"/>
    <x v="0"/>
    <x v="18"/>
    <s v="P000000685"/>
    <s v="XX_EL-DS-M Global Mkt Sales Promotion"/>
    <m/>
    <x v="2"/>
    <x v="0"/>
    <x v="0"/>
    <x v="3"/>
    <s v="CLOSED"/>
    <b v="0"/>
    <s v="Edward Arevalo"/>
  </r>
  <r>
    <n v="1131"/>
    <x v="0"/>
    <x v="18"/>
    <s v="P000000686"/>
    <s v="XX_EL-DS-M Global Mkt Royalties/Commissions"/>
    <m/>
    <x v="2"/>
    <x v="0"/>
    <x v="0"/>
    <x v="3"/>
    <s v="CLOSED"/>
    <b v="0"/>
    <s v="Edward Arevalo"/>
  </r>
  <r>
    <n v="1132"/>
    <x v="0"/>
    <x v="18"/>
    <s v="P000000687"/>
    <s v="XX_EL-DS-M Global Mkt Other"/>
    <m/>
    <x v="2"/>
    <x v="0"/>
    <x v="0"/>
    <x v="3"/>
    <s v="CLOSED"/>
    <b v="0"/>
    <s v="Edward Arevalo"/>
  </r>
  <r>
    <n v="1133"/>
    <x v="0"/>
    <x v="18"/>
    <s v="P000000011"/>
    <s v="XX_EL-DS-R Product Research"/>
    <m/>
    <x v="2"/>
    <x v="0"/>
    <x v="0"/>
    <x v="3"/>
    <s v="CLOSED"/>
    <b v="0"/>
    <s v="Edward Arevalo"/>
  </r>
  <r>
    <n v="1134"/>
    <x v="0"/>
    <x v="18"/>
    <s v="P000000018"/>
    <s v="XX_EL-DS-K BU Lead &amp; MD Korea"/>
    <m/>
    <x v="2"/>
    <x v="0"/>
    <x v="0"/>
    <x v="3"/>
    <s v="CLOSED"/>
    <b v="0"/>
    <s v="Edward Arevalo"/>
  </r>
  <r>
    <n v="1135"/>
    <x v="0"/>
    <x v="18"/>
    <s v="P000000699"/>
    <s v="XX_EL-DS-K Korea Organization"/>
    <m/>
    <x v="2"/>
    <x v="0"/>
    <x v="0"/>
    <x v="3"/>
    <s v="CLOSED"/>
    <b v="0"/>
    <s v="Edward Arevalo"/>
  </r>
  <r>
    <n v="1136"/>
    <x v="0"/>
    <x v="18"/>
    <s v="P000000700"/>
    <s v="XX_EL-DS-K Korea Other"/>
    <m/>
    <x v="2"/>
    <x v="0"/>
    <x v="0"/>
    <x v="3"/>
    <s v="CLOSED"/>
    <b v="0"/>
    <s v="Edward Arevalo"/>
  </r>
  <r>
    <n v="1137"/>
    <x v="0"/>
    <x v="18"/>
    <s v="P000000020"/>
    <s v="XX_EL-DS-T BU Lead &amp; MD Taiwan"/>
    <m/>
    <x v="2"/>
    <x v="0"/>
    <x v="0"/>
    <x v="3"/>
    <s v="CLOSED"/>
    <b v="0"/>
    <s v="Edward Arevalo"/>
  </r>
  <r>
    <n v="1138"/>
    <x v="0"/>
    <x v="18"/>
    <s v="P000000701"/>
    <s v="XX_EL-DS-T Taiwan Organization"/>
    <m/>
    <x v="2"/>
    <x v="0"/>
    <x v="0"/>
    <x v="3"/>
    <s v="CLOSED"/>
    <b v="0"/>
    <s v="Edward Arevalo"/>
  </r>
  <r>
    <n v="1139"/>
    <x v="0"/>
    <x v="18"/>
    <s v="P000000702"/>
    <s v="XX_EL-DS-T Taiwan Other"/>
    <m/>
    <x v="2"/>
    <x v="0"/>
    <x v="0"/>
    <x v="3"/>
    <s v="CLOSED"/>
    <b v="0"/>
    <s v="Edward Arevalo"/>
  </r>
  <r>
    <n v="1140"/>
    <x v="0"/>
    <x v="18"/>
    <s v="P000000021"/>
    <s v="XX_EL-DS-C BU Lead China"/>
    <m/>
    <x v="2"/>
    <x v="0"/>
    <x v="0"/>
    <x v="3"/>
    <s v="CLOSED"/>
    <b v="0"/>
    <s v="Edward Arevalo"/>
  </r>
  <r>
    <n v="1141"/>
    <x v="0"/>
    <x v="18"/>
    <s v="P000000429"/>
    <s v="XX_EL-DS China sales"/>
    <m/>
    <x v="2"/>
    <x v="0"/>
    <x v="0"/>
    <x v="3"/>
    <s v="CLOSED"/>
    <b v="0"/>
    <s v="Edward Arevalo"/>
  </r>
  <r>
    <n v="1142"/>
    <x v="0"/>
    <x v="18"/>
    <s v="P000000432"/>
    <s v="XX_EL-DS-CM China marketing"/>
    <m/>
    <x v="2"/>
    <x v="0"/>
    <x v="0"/>
    <x v="3"/>
    <s v="CLOSED"/>
    <b v="0"/>
    <s v="Edward Arevalo"/>
  </r>
  <r>
    <n v="1143"/>
    <x v="0"/>
    <x v="18"/>
    <s v="P000000692"/>
    <s v="XX_EL-DS China Mkt Organization"/>
    <m/>
    <x v="2"/>
    <x v="0"/>
    <x v="0"/>
    <x v="3"/>
    <s v="CLOSED"/>
    <b v="0"/>
    <s v="Edward Arevalo"/>
  </r>
  <r>
    <n v="1144"/>
    <x v="0"/>
    <x v="18"/>
    <s v="P000000693"/>
    <s v="XX_EL-DS China Mkt Sales Promotion"/>
    <m/>
    <x v="2"/>
    <x v="0"/>
    <x v="0"/>
    <x v="3"/>
    <s v="CLOSED"/>
    <b v="0"/>
    <s v="Edward Arevalo"/>
  </r>
  <r>
    <n v="1145"/>
    <x v="0"/>
    <x v="18"/>
    <s v="P000000694"/>
    <s v="XX_EL-DS China Mkt Other"/>
    <m/>
    <x v="2"/>
    <x v="0"/>
    <x v="0"/>
    <x v="3"/>
    <s v="CLOSED"/>
    <b v="0"/>
    <s v="Edward Arevalo"/>
  </r>
  <r>
    <n v="1146"/>
    <x v="0"/>
    <x v="18"/>
    <s v="P000000433"/>
    <s v="XX_EL-DS China management"/>
    <m/>
    <x v="2"/>
    <x v="0"/>
    <x v="0"/>
    <x v="3"/>
    <s v="CLOSED"/>
    <b v="0"/>
    <s v="Edward Arevalo"/>
  </r>
  <r>
    <n v="1147"/>
    <x v="0"/>
    <x v="18"/>
    <s v="P000000022"/>
    <s v="XX_EL-DS-W BF LC Windows"/>
    <m/>
    <x v="2"/>
    <x v="0"/>
    <x v="0"/>
    <x v="3"/>
    <s v="CLOSED"/>
    <b v="0"/>
    <s v="Edward Arevalo"/>
  </r>
  <r>
    <n v="1148"/>
    <x v="0"/>
    <x v="18"/>
    <s v="P000000411 "/>
    <s v="EL-CC-S Strategy &amp; Business Transformation"/>
    <m/>
    <x v="2"/>
    <x v="0"/>
    <x v="0"/>
    <x v="3"/>
    <s v="CLOSED"/>
    <b v="0"/>
    <s v="Edward Arevalo"/>
  </r>
  <r>
    <n v="1149"/>
    <x v="0"/>
    <x v="18"/>
    <s v="P000000413 "/>
    <s v="EL-CC-SX Strategy Realization"/>
    <m/>
    <x v="2"/>
    <x v="0"/>
    <x v="0"/>
    <x v="3"/>
    <s v="CLOSED"/>
    <b v="0"/>
    <s v="Edward Arevalo"/>
  </r>
  <r>
    <n v="1150"/>
    <x v="0"/>
    <x v="18"/>
    <s v="P000000604"/>
    <s v="EL-PS-SI Analytics"/>
    <m/>
    <x v="2"/>
    <x v="0"/>
    <x v="0"/>
    <x v="3"/>
    <s v="CLOSED"/>
    <b v="0"/>
    <s v="Edward Arevalo"/>
  </r>
  <r>
    <n v="1151"/>
    <x v="0"/>
    <x v="18"/>
    <s v="P000000740"/>
    <s v="EL-PS-ACC Customer Excellence TeamA"/>
    <m/>
    <x v="2"/>
    <x v="0"/>
    <x v="0"/>
    <x v="3"/>
    <s v="CLOSED"/>
    <b v="0"/>
    <s v="Edward Arevalo"/>
  </r>
  <r>
    <n v="1152"/>
    <x v="0"/>
    <x v="18"/>
    <s v="P000000741"/>
    <s v="EL-PS-ACJ Customer Excellence TeamB"/>
    <m/>
    <x v="2"/>
    <x v="0"/>
    <x v="0"/>
    <x v="3"/>
    <s v="CLOSED"/>
    <b v="0"/>
    <s v="Edward Arevalo"/>
  </r>
  <r>
    <n v="1153"/>
    <x v="0"/>
    <x v="18"/>
    <s v="P000000668"/>
    <s v="XX_EL-PS Strategic Accounts ASIA"/>
    <m/>
    <x v="2"/>
    <x v="0"/>
    <x v="0"/>
    <x v="3"/>
    <s v="CLOSED"/>
    <b v="0"/>
    <s v="Edward Arevalo"/>
  </r>
  <r>
    <n v="1154"/>
    <x v="0"/>
    <x v="18"/>
    <s v="P000000544"/>
    <s v="EL-TF-R Thin Film R&amp;D"/>
    <m/>
    <x v="2"/>
    <x v="0"/>
    <x v="0"/>
    <x v="3"/>
    <s v="CLOSED"/>
    <b v="0"/>
    <s v="Edward Arevalo"/>
  </r>
  <r>
    <n v="1155"/>
    <x v="0"/>
    <x v="18"/>
    <s v="P000000641"/>
    <s v="EL-TF Thin Film"/>
    <s v="P000000000"/>
    <x v="4"/>
    <x v="0"/>
    <x v="0"/>
    <x v="3"/>
    <s v="CLOSED"/>
    <b v="0"/>
    <s v="Edward Arevalo"/>
  </r>
  <r>
    <n v="1156"/>
    <x v="0"/>
    <x v="18"/>
    <s v="P000000644"/>
    <s v="EL-SG Specialty Gases"/>
    <s v="P000000000"/>
    <x v="4"/>
    <x v="0"/>
    <x v="0"/>
    <x v="3"/>
    <s v="CLOSED"/>
    <b v="0"/>
    <s v="Edward Arevalo"/>
  </r>
  <r>
    <n v="1157"/>
    <x v="0"/>
    <x v="18"/>
    <s v="P000000414"/>
    <s v="EL-CM-O CEO Office &amp; Transformation"/>
    <s v="P000000756"/>
    <x v="4"/>
    <x v="0"/>
    <x v="0"/>
    <x v="3"/>
    <s v="CLOSED"/>
    <b v="0"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b v="0"/>
    <s v="Edward Arevalo"/>
  </r>
  <r>
    <n v="1159"/>
    <x v="0"/>
    <x v="18"/>
    <s v="P000000550"/>
    <s v="EL-CC-SA Level Up"/>
    <s v="P000000426"/>
    <x v="4"/>
    <x v="0"/>
    <x v="0"/>
    <x v="3"/>
    <s v="CLOSED"/>
    <b v="0"/>
    <s v="Edward Arevalo"/>
  </r>
  <r>
    <n v="1160"/>
    <x v="0"/>
    <x v="18"/>
    <s v="P000000511"/>
    <s v="EL-PS-SET Transportation"/>
    <s v="P000000464"/>
    <x v="4"/>
    <x v="0"/>
    <x v="0"/>
    <x v="3"/>
    <s v="CLOSED"/>
    <b v="0"/>
    <s v="Edward Arevalo"/>
  </r>
  <r>
    <n v="1161"/>
    <x v="0"/>
    <x v="18"/>
    <s v="P000000456"/>
    <s v="EL-PS-SUE Customer Excellence"/>
    <s v="P000000605"/>
    <x v="4"/>
    <x v="0"/>
    <x v="0"/>
    <x v="3"/>
    <s v="CLOSED"/>
    <b v="0"/>
    <s v="Edward Arevalo"/>
  </r>
  <r>
    <n v="1162"/>
    <x v="0"/>
    <x v="18"/>
    <s v="P000000830"/>
    <s v="EL-TF-IA Global Asset Mgmt"/>
    <s v="P000000832"/>
    <x v="4"/>
    <x v="0"/>
    <x v="0"/>
    <x v="3"/>
    <s v="CLOSED"/>
    <b v="0"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b v="0"/>
    <s v="Edward Arevalo"/>
  </r>
  <r>
    <n v="1164"/>
    <x v="0"/>
    <x v="18"/>
    <s v="P000000834"/>
    <s v="EL-TF-IB Spin On Global Marketing"/>
    <s v="P000000832"/>
    <x v="4"/>
    <x v="0"/>
    <x v="0"/>
    <x v="3"/>
    <s v="CLOSED"/>
    <b v="0"/>
    <s v="Edward Arevalo"/>
  </r>
  <r>
    <n v="1165"/>
    <x v="0"/>
    <x v="18"/>
    <s v="P000000835"/>
    <s v="EL-TF-IO OEM Marketing"/>
    <s v="P000000832"/>
    <x v="4"/>
    <x v="0"/>
    <x v="0"/>
    <x v="3"/>
    <s v="CLOSED"/>
    <b v="0"/>
    <s v="Edward Arevalo"/>
  </r>
  <r>
    <n v="1166"/>
    <x v="0"/>
    <x v="18"/>
    <s v="P000000836"/>
    <s v="EL-TF-MC Customer Applications"/>
    <s v="P000000833"/>
    <x v="4"/>
    <x v="0"/>
    <x v="0"/>
    <x v="3"/>
    <s v="CLOSED"/>
    <b v="0"/>
    <s v="Edward Arevalo"/>
  </r>
  <r>
    <n v="1167"/>
    <x v="0"/>
    <x v="19"/>
    <s v="L000005845"/>
    <m/>
    <s v="L000013665"/>
    <x v="1"/>
    <x v="0"/>
    <x v="0"/>
    <x v="2"/>
    <s v="CLOSED"/>
    <b v="0"/>
    <s v="Phoebe Anne Fortaleza"/>
  </r>
  <r>
    <n v="1168"/>
    <x v="0"/>
    <x v="19"/>
    <s v="L000005893"/>
    <m/>
    <s v="L000013665"/>
    <x v="1"/>
    <x v="0"/>
    <x v="0"/>
    <x v="2"/>
    <s v="CLOSED"/>
    <b v="0"/>
    <s v="Phoebe Anne Fortaleza"/>
  </r>
  <r>
    <n v="1169"/>
    <x v="0"/>
    <x v="19"/>
    <s v="L000013296"/>
    <m/>
    <s v="L000013665"/>
    <x v="1"/>
    <x v="0"/>
    <x v="0"/>
    <x v="2"/>
    <s v="CLOSED"/>
    <b v="0"/>
    <s v="Phoebe Anne Fortaleza"/>
  </r>
  <r>
    <n v="1170"/>
    <x v="0"/>
    <x v="19"/>
    <s v="L000013298"/>
    <m/>
    <s v="L000013665"/>
    <x v="1"/>
    <x v="0"/>
    <x v="0"/>
    <x v="2"/>
    <s v="CLOSED"/>
    <b v="0"/>
    <s v="Phoebe Anne Fortaleza"/>
  </r>
  <r>
    <n v="1171"/>
    <x v="0"/>
    <x v="19"/>
    <s v="L000005903"/>
    <m/>
    <s v="L000013665"/>
    <x v="1"/>
    <x v="0"/>
    <x v="0"/>
    <x v="2"/>
    <s v="CLOSED"/>
    <b v="0"/>
    <s v="Phoebe Anne Fortaleza"/>
  </r>
  <r>
    <n v="1172"/>
    <x v="0"/>
    <x v="19"/>
    <s v="L000013299"/>
    <m/>
    <s v="L000013665"/>
    <x v="1"/>
    <x v="0"/>
    <x v="0"/>
    <x v="2"/>
    <s v="CLOSED"/>
    <b v="0"/>
    <s v="Phoebe Anne Fortaleza"/>
  </r>
  <r>
    <n v="1173"/>
    <x v="0"/>
    <x v="19"/>
    <s v="L000013301"/>
    <m/>
    <s v="L000013665"/>
    <x v="1"/>
    <x v="0"/>
    <x v="0"/>
    <x v="2"/>
    <s v="CLOSED"/>
    <b v="0"/>
    <s v="Phoebe Anne Fortaleza"/>
  </r>
  <r>
    <n v="1174"/>
    <x v="0"/>
    <x v="19"/>
    <s v="L000005935"/>
    <m/>
    <s v="L000013665"/>
    <x v="1"/>
    <x v="0"/>
    <x v="0"/>
    <x v="2"/>
    <s v="CLOSED"/>
    <b v="0"/>
    <s v="Phoebe Anne Fortaleza"/>
  </r>
  <r>
    <n v="1175"/>
    <x v="0"/>
    <x v="19"/>
    <s v="L000013302"/>
    <m/>
    <s v="L000013665"/>
    <x v="1"/>
    <x v="0"/>
    <x v="0"/>
    <x v="2"/>
    <s v="CLOSED"/>
    <b v="0"/>
    <s v="Phoebe Anne Fortaleza"/>
  </r>
  <r>
    <n v="1176"/>
    <x v="0"/>
    <x v="19"/>
    <s v="L000013303"/>
    <m/>
    <s v="L000013665"/>
    <x v="1"/>
    <x v="0"/>
    <x v="0"/>
    <x v="2"/>
    <s v="CLOSED"/>
    <b v="0"/>
    <s v="Phoebe Anne Fortaleza"/>
  </r>
  <r>
    <n v="1177"/>
    <x v="0"/>
    <x v="19"/>
    <s v="L000013304"/>
    <m/>
    <s v="L000013665"/>
    <x v="1"/>
    <x v="0"/>
    <x v="0"/>
    <x v="2"/>
    <s v="CLOSED"/>
    <b v="0"/>
    <s v="Phoebe Anne Fortaleza"/>
  </r>
  <r>
    <n v="1178"/>
    <x v="0"/>
    <x v="19"/>
    <s v="L000013305"/>
    <m/>
    <s v="L000013665"/>
    <x v="1"/>
    <x v="0"/>
    <x v="0"/>
    <x v="2"/>
    <s v="CLOSED"/>
    <b v="0"/>
    <s v="Phoebe Anne Fortaleza"/>
  </r>
  <r>
    <n v="1179"/>
    <x v="0"/>
    <x v="19"/>
    <s v="L000011900"/>
    <m/>
    <s v="L000013665"/>
    <x v="1"/>
    <x v="0"/>
    <x v="0"/>
    <x v="2"/>
    <s v="CLOSED"/>
    <b v="0"/>
    <s v="Phoebe Anne Fortaleza"/>
  </r>
  <r>
    <n v="1180"/>
    <x v="0"/>
    <x v="19"/>
    <s v="L000005925"/>
    <m/>
    <s v="L000013665"/>
    <x v="1"/>
    <x v="0"/>
    <x v="0"/>
    <x v="2"/>
    <s v="CLOSED"/>
    <b v="0"/>
    <s v="Phoebe Anne Fortaleza"/>
  </r>
  <r>
    <n v="1181"/>
    <x v="0"/>
    <x v="19"/>
    <s v="L000005898"/>
    <m/>
    <s v="L000013665"/>
    <x v="1"/>
    <x v="0"/>
    <x v="0"/>
    <x v="2"/>
    <s v="CLOSED"/>
    <b v="0"/>
    <s v="Phoebe Anne Fortaleza"/>
  </r>
  <r>
    <n v="1182"/>
    <x v="0"/>
    <x v="19"/>
    <s v="L000005900"/>
    <m/>
    <s v="L000013665"/>
    <x v="1"/>
    <x v="0"/>
    <x v="0"/>
    <x v="2"/>
    <s v="CLOSED"/>
    <b v="0"/>
    <s v="Phoebe Anne Fortaleza"/>
  </r>
  <r>
    <n v="1183"/>
    <x v="0"/>
    <x v="19"/>
    <s v="L000005901"/>
    <m/>
    <s v="L000013665"/>
    <x v="1"/>
    <x v="0"/>
    <x v="0"/>
    <x v="2"/>
    <s v="CLOSED"/>
    <b v="0"/>
    <s v="Phoebe Anne Fortaleza"/>
  </r>
  <r>
    <n v="1184"/>
    <x v="0"/>
    <x v="19"/>
    <s v="L000013310"/>
    <m/>
    <s v="L000013665"/>
    <x v="1"/>
    <x v="0"/>
    <x v="0"/>
    <x v="2"/>
    <s v="CLOSED"/>
    <b v="0"/>
    <s v="Phoebe Anne Fortaleza"/>
  </r>
  <r>
    <n v="1185"/>
    <x v="0"/>
    <x v="19"/>
    <s v="L000013311"/>
    <m/>
    <s v="L000013665"/>
    <x v="1"/>
    <x v="0"/>
    <x v="0"/>
    <x v="2"/>
    <s v="CLOSED"/>
    <b v="0"/>
    <s v="Phoebe Anne Fortaleza"/>
  </r>
  <r>
    <n v="1186"/>
    <x v="0"/>
    <x v="19"/>
    <s v="L000010636"/>
    <m/>
    <s v="L000013665"/>
    <x v="1"/>
    <x v="0"/>
    <x v="0"/>
    <x v="2"/>
    <s v="CLOSED"/>
    <b v="0"/>
    <s v="Phoebe Anne Fortaleza"/>
  </r>
  <r>
    <n v="1187"/>
    <x v="0"/>
    <x v="19"/>
    <s v="L000010639"/>
    <m/>
    <s v="L000013665"/>
    <x v="1"/>
    <x v="0"/>
    <x v="0"/>
    <x v="2"/>
    <s v="CLOSED"/>
    <b v="0"/>
    <s v="Phoebe Anne Fortaleza"/>
  </r>
  <r>
    <n v="1188"/>
    <x v="0"/>
    <x v="19"/>
    <s v="L000010646"/>
    <m/>
    <s v="L000013665"/>
    <x v="1"/>
    <x v="0"/>
    <x v="0"/>
    <x v="2"/>
    <s v="CLOSED"/>
    <b v="0"/>
    <s v="Phoebe Anne Fortaleza"/>
  </r>
  <r>
    <n v="1189"/>
    <x v="0"/>
    <x v="19"/>
    <s v="L000010657"/>
    <m/>
    <s v="L000013665"/>
    <x v="1"/>
    <x v="0"/>
    <x v="0"/>
    <x v="2"/>
    <s v="CLOSED"/>
    <b v="0"/>
    <s v="Phoebe Anne Fortaleza"/>
  </r>
  <r>
    <n v="1190"/>
    <x v="0"/>
    <x v="19"/>
    <s v="L000010658"/>
    <m/>
    <s v="L000013665"/>
    <x v="1"/>
    <x v="0"/>
    <x v="0"/>
    <x v="2"/>
    <s v="CLOSED"/>
    <b v="0"/>
    <s v="Phoebe Anne Fortaleza"/>
  </r>
  <r>
    <n v="1191"/>
    <x v="0"/>
    <x v="19"/>
    <s v="L000010661"/>
    <m/>
    <s v="L000013665"/>
    <x v="1"/>
    <x v="0"/>
    <x v="0"/>
    <x v="2"/>
    <s v="CLOSED"/>
    <b v="0"/>
    <s v="Phoebe Anne Fortaleza"/>
  </r>
  <r>
    <n v="1192"/>
    <x v="0"/>
    <x v="19"/>
    <s v="L000010691"/>
    <m/>
    <s v="L000013665"/>
    <x v="1"/>
    <x v="0"/>
    <x v="0"/>
    <x v="2"/>
    <s v="CLOSED"/>
    <b v="0"/>
    <s v="Phoebe Anne Fortaleza"/>
  </r>
  <r>
    <n v="1193"/>
    <x v="0"/>
    <x v="19"/>
    <s v="L000010726"/>
    <m/>
    <s v="L000013665"/>
    <x v="1"/>
    <x v="0"/>
    <x v="0"/>
    <x v="2"/>
    <s v="CLOSED"/>
    <b v="0"/>
    <s v="Phoebe Anne Fortaleza"/>
  </r>
  <r>
    <n v="1194"/>
    <x v="0"/>
    <x v="19"/>
    <s v="L000010727"/>
    <m/>
    <s v="L000013665"/>
    <x v="1"/>
    <x v="0"/>
    <x v="0"/>
    <x v="2"/>
    <s v="CLOSED"/>
    <b v="0"/>
    <s v="Phoebe Anne Fortaleza"/>
  </r>
  <r>
    <n v="1195"/>
    <x v="0"/>
    <x v="19"/>
    <s v="L000010744"/>
    <m/>
    <s v="L000013665"/>
    <x v="1"/>
    <x v="0"/>
    <x v="0"/>
    <x v="2"/>
    <s v="CLOSED"/>
    <b v="0"/>
    <s v="Phoebe Anne Fortaleza"/>
  </r>
  <r>
    <n v="1196"/>
    <x v="0"/>
    <x v="19"/>
    <s v="L000010746"/>
    <m/>
    <s v="L000013665"/>
    <x v="1"/>
    <x v="0"/>
    <x v="0"/>
    <x v="2"/>
    <s v="CLOSED"/>
    <b v="0"/>
    <s v="Phoebe Anne Fortaleza"/>
  </r>
  <r>
    <n v="1197"/>
    <x v="0"/>
    <x v="19"/>
    <s v="L000010747"/>
    <m/>
    <s v="L000013665"/>
    <x v="1"/>
    <x v="0"/>
    <x v="0"/>
    <x v="2"/>
    <s v="CLOSED"/>
    <b v="0"/>
    <s v="Phoebe Anne Fortaleza"/>
  </r>
  <r>
    <n v="1198"/>
    <x v="0"/>
    <x v="19"/>
    <s v="L000012309"/>
    <m/>
    <s v="L000013665"/>
    <x v="1"/>
    <x v="0"/>
    <x v="0"/>
    <x v="2"/>
    <s v="CLOSED"/>
    <b v="0"/>
    <s v="Phoebe Anne Fortaleza"/>
  </r>
  <r>
    <n v="1199"/>
    <x v="0"/>
    <x v="19"/>
    <s v="L000010784"/>
    <m/>
    <s v="L000013665"/>
    <x v="1"/>
    <x v="0"/>
    <x v="0"/>
    <x v="2"/>
    <s v="CLOSED"/>
    <b v="0"/>
    <s v="Phoebe Anne Fortaleza"/>
  </r>
  <r>
    <n v="1200"/>
    <x v="0"/>
    <x v="19"/>
    <s v="L000010785"/>
    <m/>
    <s v="L000013665"/>
    <x v="1"/>
    <x v="0"/>
    <x v="0"/>
    <x v="2"/>
    <s v="CLOSED"/>
    <b v="0"/>
    <s v="Phoebe Anne Fortaleza"/>
  </r>
  <r>
    <n v="1201"/>
    <x v="0"/>
    <x v="19"/>
    <s v="L000010787"/>
    <m/>
    <s v="L000013665"/>
    <x v="1"/>
    <x v="0"/>
    <x v="0"/>
    <x v="2"/>
    <s v="CLOSED"/>
    <b v="0"/>
    <s v="Phoebe Anne Fortaleza"/>
  </r>
  <r>
    <n v="1202"/>
    <x v="0"/>
    <x v="19"/>
    <s v="L000010790"/>
    <m/>
    <s v="L000013665"/>
    <x v="1"/>
    <x v="0"/>
    <x v="0"/>
    <x v="2"/>
    <s v="CLOSED"/>
    <b v="0"/>
    <s v="Phoebe Anne Fortaleza"/>
  </r>
  <r>
    <n v="1203"/>
    <x v="0"/>
    <x v="19"/>
    <s v="L000010791"/>
    <m/>
    <s v="L000013665"/>
    <x v="1"/>
    <x v="0"/>
    <x v="0"/>
    <x v="2"/>
    <s v="CLOSED"/>
    <b v="0"/>
    <s v="Phoebe Anne Fortaleza"/>
  </r>
  <r>
    <n v="1204"/>
    <x v="0"/>
    <x v="19"/>
    <s v="L000010793"/>
    <m/>
    <s v="L000013665"/>
    <x v="1"/>
    <x v="0"/>
    <x v="0"/>
    <x v="2"/>
    <s v="CLOSED"/>
    <b v="0"/>
    <s v="Phoebe Anne Fortaleza"/>
  </r>
  <r>
    <n v="1205"/>
    <x v="0"/>
    <x v="19"/>
    <s v="L000010796"/>
    <m/>
    <s v="L000013665"/>
    <x v="1"/>
    <x v="0"/>
    <x v="0"/>
    <x v="2"/>
    <s v="CLOSED"/>
    <b v="0"/>
    <s v="Phoebe Anne Fortaleza"/>
  </r>
  <r>
    <n v="1206"/>
    <x v="0"/>
    <x v="19"/>
    <s v="L000010799"/>
    <m/>
    <s v="L000013665"/>
    <x v="1"/>
    <x v="0"/>
    <x v="0"/>
    <x v="2"/>
    <s v="CLOSED"/>
    <b v="0"/>
    <s v="Phoebe Anne Fortaleza"/>
  </r>
  <r>
    <n v="1207"/>
    <x v="0"/>
    <x v="19"/>
    <s v="L000010803"/>
    <m/>
    <s v="L000013665"/>
    <x v="1"/>
    <x v="0"/>
    <x v="0"/>
    <x v="2"/>
    <s v="CLOSED"/>
    <b v="0"/>
    <s v="Phoebe Anne Fortaleza"/>
  </r>
  <r>
    <n v="1208"/>
    <x v="0"/>
    <x v="19"/>
    <s v="L000010806"/>
    <m/>
    <s v="L000013665"/>
    <x v="1"/>
    <x v="0"/>
    <x v="0"/>
    <x v="2"/>
    <s v="CLOSED"/>
    <b v="0"/>
    <s v="Phoebe Anne Fortaleza"/>
  </r>
  <r>
    <n v="1209"/>
    <x v="0"/>
    <x v="19"/>
    <s v="L000010808"/>
    <m/>
    <s v="L000013665"/>
    <x v="1"/>
    <x v="0"/>
    <x v="0"/>
    <x v="2"/>
    <s v="CLOSED"/>
    <b v="0"/>
    <s v="Phoebe Anne Fortaleza"/>
  </r>
  <r>
    <n v="1210"/>
    <x v="0"/>
    <x v="19"/>
    <s v="L000010809"/>
    <m/>
    <s v="L000013665"/>
    <x v="1"/>
    <x v="0"/>
    <x v="0"/>
    <x v="2"/>
    <s v="CLOSED"/>
    <b v="0"/>
    <s v="Phoebe Anne Fortaleza"/>
  </r>
  <r>
    <n v="1211"/>
    <x v="0"/>
    <x v="19"/>
    <s v="L000010810"/>
    <m/>
    <s v="L000013665"/>
    <x v="1"/>
    <x v="0"/>
    <x v="0"/>
    <x v="2"/>
    <s v="CLOSED"/>
    <b v="0"/>
    <s v="Phoebe Anne Fortaleza"/>
  </r>
  <r>
    <n v="1212"/>
    <x v="0"/>
    <x v="19"/>
    <s v="L000010814"/>
    <m/>
    <s v="L000013665"/>
    <x v="1"/>
    <x v="0"/>
    <x v="0"/>
    <x v="2"/>
    <s v="CLOSED"/>
    <b v="0"/>
    <s v="Phoebe Anne Fortaleza"/>
  </r>
  <r>
    <n v="1213"/>
    <x v="0"/>
    <x v="19"/>
    <s v="L000010817"/>
    <m/>
    <s v="L000013665"/>
    <x v="1"/>
    <x v="0"/>
    <x v="0"/>
    <x v="2"/>
    <s v="CLOSED"/>
    <b v="0"/>
    <s v="Phoebe Anne Fortaleza"/>
  </r>
  <r>
    <n v="1214"/>
    <x v="0"/>
    <x v="19"/>
    <s v="L000010823"/>
    <m/>
    <s v="L000013665"/>
    <x v="1"/>
    <x v="0"/>
    <x v="0"/>
    <x v="2"/>
    <s v="CLOSED"/>
    <b v="0"/>
    <s v="Phoebe Anne Fortaleza"/>
  </r>
  <r>
    <n v="1215"/>
    <x v="0"/>
    <x v="19"/>
    <s v="L000010832"/>
    <m/>
    <s v="L000013665"/>
    <x v="1"/>
    <x v="0"/>
    <x v="0"/>
    <x v="2"/>
    <s v="CLOSED"/>
    <b v="0"/>
    <s v="Phoebe Anne Fortaleza"/>
  </r>
  <r>
    <n v="1216"/>
    <x v="0"/>
    <x v="19"/>
    <s v="L000010833"/>
    <m/>
    <s v="L000013665"/>
    <x v="1"/>
    <x v="0"/>
    <x v="0"/>
    <x v="2"/>
    <s v="CLOSED"/>
    <b v="0"/>
    <s v="Phoebe Anne Fortaleza"/>
  </r>
  <r>
    <n v="1217"/>
    <x v="0"/>
    <x v="19"/>
    <s v="L000010856"/>
    <m/>
    <s v="L000013665"/>
    <x v="1"/>
    <x v="0"/>
    <x v="0"/>
    <x v="2"/>
    <s v="CLOSED"/>
    <b v="0"/>
    <s v="Phoebe Anne Fortaleza"/>
  </r>
  <r>
    <n v="1218"/>
    <x v="0"/>
    <x v="19"/>
    <s v="L000010862"/>
    <m/>
    <s v="L000013665"/>
    <x v="1"/>
    <x v="0"/>
    <x v="0"/>
    <x v="2"/>
    <s v="CLOSED"/>
    <b v="0"/>
    <s v="Phoebe Anne Fortaleza"/>
  </r>
  <r>
    <n v="1219"/>
    <x v="0"/>
    <x v="19"/>
    <s v="L000010863"/>
    <m/>
    <s v="L000013665"/>
    <x v="1"/>
    <x v="0"/>
    <x v="0"/>
    <x v="2"/>
    <s v="CLOSED"/>
    <b v="0"/>
    <s v="Phoebe Anne Fortaleza"/>
  </r>
  <r>
    <n v="1220"/>
    <x v="0"/>
    <x v="19"/>
    <s v="L000010868"/>
    <m/>
    <s v="L000013665"/>
    <x v="1"/>
    <x v="0"/>
    <x v="0"/>
    <x v="2"/>
    <s v="CLOSED"/>
    <b v="0"/>
    <s v="Phoebe Anne Fortaleza"/>
  </r>
  <r>
    <n v="1221"/>
    <x v="0"/>
    <x v="19"/>
    <s v="L000012290"/>
    <m/>
    <s v="L000013665"/>
    <x v="1"/>
    <x v="0"/>
    <x v="0"/>
    <x v="2"/>
    <s v="CLOSED"/>
    <b v="0"/>
    <s v="Phoebe Anne Fortaleza"/>
  </r>
  <r>
    <n v="1222"/>
    <x v="0"/>
    <x v="19"/>
    <s v="L000012291"/>
    <m/>
    <s v="L000013665"/>
    <x v="1"/>
    <x v="0"/>
    <x v="0"/>
    <x v="2"/>
    <s v="CLOSED"/>
    <b v="0"/>
    <s v="Phoebe Anne Fortaleza"/>
  </r>
  <r>
    <n v="1223"/>
    <x v="0"/>
    <x v="19"/>
    <s v="L000012293"/>
    <m/>
    <s v="L000013665"/>
    <x v="1"/>
    <x v="0"/>
    <x v="0"/>
    <x v="2"/>
    <s v="CLOSED"/>
    <b v="0"/>
    <s v="Phoebe Anne Fortaleza"/>
  </r>
  <r>
    <n v="1224"/>
    <x v="0"/>
    <x v="19"/>
    <s v="L000012295"/>
    <m/>
    <s v="L000013665"/>
    <x v="1"/>
    <x v="0"/>
    <x v="0"/>
    <x v="2"/>
    <s v="CLOSED"/>
    <b v="0"/>
    <s v="Phoebe Anne Fortaleza"/>
  </r>
  <r>
    <n v="1225"/>
    <x v="0"/>
    <x v="19"/>
    <s v="L000012296"/>
    <m/>
    <s v="L000013665"/>
    <x v="1"/>
    <x v="0"/>
    <x v="0"/>
    <x v="2"/>
    <s v="CLOSED"/>
    <b v="0"/>
    <s v="Phoebe Anne Fortaleza"/>
  </r>
  <r>
    <n v="1226"/>
    <x v="0"/>
    <x v="19"/>
    <s v="L000010877"/>
    <m/>
    <s v="L000013665"/>
    <x v="1"/>
    <x v="0"/>
    <x v="0"/>
    <x v="2"/>
    <s v="CLOSED"/>
    <b v="0"/>
    <s v="Phoebe Anne Fortaleza"/>
  </r>
  <r>
    <n v="1227"/>
    <x v="0"/>
    <x v="19"/>
    <s v="L000010878"/>
    <m/>
    <s v="L000013665"/>
    <x v="1"/>
    <x v="0"/>
    <x v="0"/>
    <x v="2"/>
    <s v="CLOSED"/>
    <b v="0"/>
    <s v="Phoebe Anne Fortaleza"/>
  </r>
  <r>
    <n v="1228"/>
    <x v="0"/>
    <x v="19"/>
    <s v="L000010892"/>
    <m/>
    <s v="L000013665"/>
    <x v="1"/>
    <x v="0"/>
    <x v="0"/>
    <x v="2"/>
    <s v="CLOSED"/>
    <b v="0"/>
    <s v="Phoebe Anne Fortaleza"/>
  </r>
  <r>
    <n v="1229"/>
    <x v="0"/>
    <x v="19"/>
    <s v="L000010897"/>
    <m/>
    <s v="L000013665"/>
    <x v="1"/>
    <x v="0"/>
    <x v="0"/>
    <x v="2"/>
    <s v="CLOSED"/>
    <b v="0"/>
    <s v="Phoebe Anne Fortaleza"/>
  </r>
  <r>
    <n v="1230"/>
    <x v="0"/>
    <x v="19"/>
    <s v="L000010899"/>
    <m/>
    <s v="L000013665"/>
    <x v="1"/>
    <x v="0"/>
    <x v="0"/>
    <x v="2"/>
    <s v="CLOSED"/>
    <b v="0"/>
    <s v="Phoebe Anne Fortaleza"/>
  </r>
  <r>
    <n v="1231"/>
    <x v="0"/>
    <x v="19"/>
    <s v="L000010920"/>
    <m/>
    <s v="L000013665"/>
    <x v="1"/>
    <x v="0"/>
    <x v="0"/>
    <x v="2"/>
    <s v="CLOSED"/>
    <b v="0"/>
    <s v="Phoebe Anne Fortaleza"/>
  </r>
  <r>
    <n v="1232"/>
    <x v="0"/>
    <x v="19"/>
    <s v="L000010927"/>
    <m/>
    <s v="L000013665"/>
    <x v="1"/>
    <x v="0"/>
    <x v="0"/>
    <x v="2"/>
    <s v="CLOSED"/>
    <b v="0"/>
    <s v="Phoebe Anne Fortaleza"/>
  </r>
  <r>
    <n v="1233"/>
    <x v="0"/>
    <x v="19"/>
    <s v="L000010938"/>
    <m/>
    <s v="L000013665"/>
    <x v="1"/>
    <x v="0"/>
    <x v="0"/>
    <x v="2"/>
    <s v="CLOSED"/>
    <b v="0"/>
    <s v="Phoebe Anne Fortaleza"/>
  </r>
  <r>
    <n v="1234"/>
    <x v="0"/>
    <x v="19"/>
    <s v="L000010939"/>
    <m/>
    <s v="L000013665"/>
    <x v="1"/>
    <x v="0"/>
    <x v="0"/>
    <x v="2"/>
    <s v="CLOSED"/>
    <b v="0"/>
    <s v="Phoebe Anne Fortaleza"/>
  </r>
  <r>
    <n v="1235"/>
    <x v="0"/>
    <x v="19"/>
    <s v="L000010940"/>
    <m/>
    <s v="L000013665"/>
    <x v="1"/>
    <x v="0"/>
    <x v="0"/>
    <x v="2"/>
    <s v="CLOSED"/>
    <b v="0"/>
    <s v="Phoebe Anne Fortaleza"/>
  </r>
  <r>
    <n v="1236"/>
    <x v="0"/>
    <x v="19"/>
    <s v="L000010941"/>
    <m/>
    <s v="L000013665"/>
    <x v="1"/>
    <x v="0"/>
    <x v="0"/>
    <x v="2"/>
    <s v="CLOSED"/>
    <b v="0"/>
    <s v="Phoebe Anne Fortaleza"/>
  </r>
  <r>
    <n v="1237"/>
    <x v="0"/>
    <x v="19"/>
    <s v="L000010947"/>
    <m/>
    <s v="L000013665"/>
    <x v="1"/>
    <x v="0"/>
    <x v="0"/>
    <x v="2"/>
    <s v="CLOSED"/>
    <b v="0"/>
    <s v="Phoebe Anne Fortaleza"/>
  </r>
  <r>
    <n v="1238"/>
    <x v="0"/>
    <x v="19"/>
    <s v="L000010948"/>
    <m/>
    <s v="L000013665"/>
    <x v="1"/>
    <x v="0"/>
    <x v="0"/>
    <x v="2"/>
    <s v="CLOSED"/>
    <b v="0"/>
    <s v="Phoebe Anne Fortaleza"/>
  </r>
  <r>
    <n v="1239"/>
    <x v="0"/>
    <x v="19"/>
    <s v="L000010949"/>
    <m/>
    <s v="L000013665"/>
    <x v="1"/>
    <x v="0"/>
    <x v="0"/>
    <x v="2"/>
    <s v="CLOSED"/>
    <b v="0"/>
    <s v="Phoebe Anne Fortaleza"/>
  </r>
  <r>
    <n v="1240"/>
    <x v="0"/>
    <x v="19"/>
    <s v="L000010956"/>
    <m/>
    <s v="L000013665"/>
    <x v="1"/>
    <x v="0"/>
    <x v="0"/>
    <x v="2"/>
    <s v="CLOSED"/>
    <b v="0"/>
    <s v="Phoebe Anne Fortaleza"/>
  </r>
  <r>
    <n v="1241"/>
    <x v="0"/>
    <x v="19"/>
    <s v="L000010957"/>
    <m/>
    <s v="L000013665"/>
    <x v="1"/>
    <x v="0"/>
    <x v="0"/>
    <x v="2"/>
    <s v="CLOSED"/>
    <b v="0"/>
    <s v="Phoebe Anne Fortaleza"/>
  </r>
  <r>
    <n v="1242"/>
    <x v="0"/>
    <x v="19"/>
    <s v="L000010958"/>
    <m/>
    <s v="L000013665"/>
    <x v="1"/>
    <x v="0"/>
    <x v="0"/>
    <x v="2"/>
    <s v="CLOSED"/>
    <b v="0"/>
    <s v="Phoebe Anne Fortaleza"/>
  </r>
  <r>
    <n v="1243"/>
    <x v="0"/>
    <x v="19"/>
    <s v="L000010975"/>
    <m/>
    <s v="L000013665"/>
    <x v="1"/>
    <x v="0"/>
    <x v="0"/>
    <x v="2"/>
    <s v="CLOSED"/>
    <b v="0"/>
    <s v="Phoebe Anne Fortaleza"/>
  </r>
  <r>
    <n v="1244"/>
    <x v="0"/>
    <x v="19"/>
    <s v="L000010990"/>
    <m/>
    <s v="L000013665"/>
    <x v="1"/>
    <x v="0"/>
    <x v="0"/>
    <x v="2"/>
    <s v="CLOSED"/>
    <b v="0"/>
    <s v="Phoebe Anne Fortaleza"/>
  </r>
  <r>
    <n v="1245"/>
    <x v="0"/>
    <x v="19"/>
    <s v="L000011004"/>
    <m/>
    <s v="L000013665"/>
    <x v="1"/>
    <x v="0"/>
    <x v="0"/>
    <x v="2"/>
    <s v="CLOSED"/>
    <b v="0"/>
    <s v="Phoebe Anne Fortaleza"/>
  </r>
  <r>
    <n v="1246"/>
    <x v="0"/>
    <x v="19"/>
    <s v="L000011005"/>
    <m/>
    <s v="L000013665"/>
    <x v="1"/>
    <x v="0"/>
    <x v="0"/>
    <x v="2"/>
    <s v="CLOSED"/>
    <b v="0"/>
    <s v="Phoebe Anne Fortaleza"/>
  </r>
  <r>
    <n v="1247"/>
    <x v="0"/>
    <x v="19"/>
    <s v="L000011011"/>
    <m/>
    <s v="L000013665"/>
    <x v="1"/>
    <x v="0"/>
    <x v="0"/>
    <x v="2"/>
    <s v="CLOSED"/>
    <b v="0"/>
    <s v="Phoebe Anne Fortaleza"/>
  </r>
  <r>
    <n v="1248"/>
    <x v="0"/>
    <x v="19"/>
    <s v="L000011012"/>
    <m/>
    <s v="L000013665"/>
    <x v="1"/>
    <x v="0"/>
    <x v="0"/>
    <x v="2"/>
    <s v="CLOSED"/>
    <b v="0"/>
    <s v="Phoebe Anne Fortaleza"/>
  </r>
  <r>
    <n v="1249"/>
    <x v="0"/>
    <x v="19"/>
    <s v="L000011013"/>
    <m/>
    <s v="L000013665"/>
    <x v="1"/>
    <x v="0"/>
    <x v="0"/>
    <x v="2"/>
    <s v="CLOSED"/>
    <b v="0"/>
    <s v="Phoebe Anne Fortaleza"/>
  </r>
  <r>
    <n v="1250"/>
    <x v="0"/>
    <x v="19"/>
    <s v="L000012298"/>
    <m/>
    <s v="L000013665"/>
    <x v="1"/>
    <x v="0"/>
    <x v="0"/>
    <x v="2"/>
    <s v="CLOSED"/>
    <b v="0"/>
    <s v="Phoebe Anne Fortaleza"/>
  </r>
  <r>
    <n v="1251"/>
    <x v="0"/>
    <x v="19"/>
    <s v="L000011021"/>
    <m/>
    <s v="L000013665"/>
    <x v="1"/>
    <x v="0"/>
    <x v="0"/>
    <x v="2"/>
    <s v="CLOSED"/>
    <b v="0"/>
    <s v="Phoebe Anne Fortaleza"/>
  </r>
  <r>
    <n v="1252"/>
    <x v="0"/>
    <x v="19"/>
    <s v="L000011022"/>
    <m/>
    <s v="L000013665"/>
    <x v="1"/>
    <x v="0"/>
    <x v="0"/>
    <x v="2"/>
    <s v="CLOSED"/>
    <b v="0"/>
    <s v="Phoebe Anne Fortaleza"/>
  </r>
  <r>
    <n v="1253"/>
    <x v="0"/>
    <x v="19"/>
    <s v="L000011026"/>
    <m/>
    <s v="L000013665"/>
    <x v="1"/>
    <x v="0"/>
    <x v="0"/>
    <x v="2"/>
    <s v="CLOSED"/>
    <b v="0"/>
    <s v="Phoebe Anne Fortaleza"/>
  </r>
  <r>
    <n v="1254"/>
    <x v="0"/>
    <x v="19"/>
    <s v="L000011028"/>
    <m/>
    <s v="L000013665"/>
    <x v="1"/>
    <x v="0"/>
    <x v="0"/>
    <x v="2"/>
    <s v="CLOSED"/>
    <b v="0"/>
    <s v="Phoebe Anne Fortaleza"/>
  </r>
  <r>
    <n v="1255"/>
    <x v="0"/>
    <x v="19"/>
    <s v="L000011035"/>
    <m/>
    <s v="L000013665"/>
    <x v="1"/>
    <x v="0"/>
    <x v="0"/>
    <x v="2"/>
    <s v="CLOSED"/>
    <b v="0"/>
    <s v="Phoebe Anne Fortaleza"/>
  </r>
  <r>
    <n v="1256"/>
    <x v="0"/>
    <x v="19"/>
    <s v="L000011037"/>
    <m/>
    <s v="L000013665"/>
    <x v="1"/>
    <x v="0"/>
    <x v="0"/>
    <x v="2"/>
    <s v="CLOSED"/>
    <b v="0"/>
    <s v="Phoebe Anne Fortaleza"/>
  </r>
  <r>
    <n v="1257"/>
    <x v="0"/>
    <x v="19"/>
    <s v="L000011040"/>
    <m/>
    <s v="L000013665"/>
    <x v="1"/>
    <x v="0"/>
    <x v="0"/>
    <x v="2"/>
    <s v="CLOSED"/>
    <b v="0"/>
    <s v="Phoebe Anne Fortaleza"/>
  </r>
  <r>
    <n v="1258"/>
    <x v="0"/>
    <x v="19"/>
    <s v="L000011046"/>
    <m/>
    <s v="L000013665"/>
    <x v="1"/>
    <x v="0"/>
    <x v="0"/>
    <x v="2"/>
    <s v="CLOSED"/>
    <b v="0"/>
    <s v="Phoebe Anne Fortaleza"/>
  </r>
  <r>
    <n v="1259"/>
    <x v="0"/>
    <x v="19"/>
    <s v="L000012303"/>
    <m/>
    <s v="L000013665"/>
    <x v="1"/>
    <x v="0"/>
    <x v="0"/>
    <x v="2"/>
    <s v="CLOSED"/>
    <b v="0"/>
    <s v="Phoebe Anne Fortaleza"/>
  </r>
  <r>
    <n v="1260"/>
    <x v="0"/>
    <x v="19"/>
    <s v="L000012304"/>
    <m/>
    <s v="L000013665"/>
    <x v="1"/>
    <x v="0"/>
    <x v="0"/>
    <x v="2"/>
    <s v="CLOSED"/>
    <b v="0"/>
    <s v="Phoebe Anne Fortaleza"/>
  </r>
  <r>
    <n v="1261"/>
    <x v="0"/>
    <x v="19"/>
    <s v="L000011048"/>
    <m/>
    <s v="L000013665"/>
    <x v="1"/>
    <x v="0"/>
    <x v="0"/>
    <x v="2"/>
    <s v="CLOSED"/>
    <b v="0"/>
    <s v="Phoebe Anne Fortaleza"/>
  </r>
  <r>
    <n v="1262"/>
    <x v="0"/>
    <x v="19"/>
    <s v="L000011064"/>
    <m/>
    <s v="L000013665"/>
    <x v="1"/>
    <x v="0"/>
    <x v="0"/>
    <x v="2"/>
    <s v="CLOSED"/>
    <b v="0"/>
    <s v="Phoebe Anne Fortaleza"/>
  </r>
  <r>
    <n v="1263"/>
    <x v="0"/>
    <x v="19"/>
    <s v="L000011065"/>
    <m/>
    <s v="L000013665"/>
    <x v="1"/>
    <x v="0"/>
    <x v="0"/>
    <x v="2"/>
    <s v="CLOSED"/>
    <b v="0"/>
    <s v="Phoebe Anne Fortaleza"/>
  </r>
  <r>
    <n v="1264"/>
    <x v="0"/>
    <x v="19"/>
    <s v="L000011066"/>
    <m/>
    <s v="L000013665"/>
    <x v="1"/>
    <x v="0"/>
    <x v="0"/>
    <x v="2"/>
    <s v="CLOSED"/>
    <b v="0"/>
    <s v="Phoebe Anne Fortaleza"/>
  </r>
  <r>
    <n v="1265"/>
    <x v="0"/>
    <x v="19"/>
    <s v="L000011075"/>
    <m/>
    <s v="L000013665"/>
    <x v="1"/>
    <x v="0"/>
    <x v="0"/>
    <x v="2"/>
    <s v="CLOSED"/>
    <b v="0"/>
    <s v="Phoebe Anne Fortaleza"/>
  </r>
  <r>
    <n v="1266"/>
    <x v="0"/>
    <x v="19"/>
    <s v="L000011079"/>
    <m/>
    <s v="L000013665"/>
    <x v="1"/>
    <x v="0"/>
    <x v="0"/>
    <x v="2"/>
    <s v="CLOSED"/>
    <b v="0"/>
    <s v="Phoebe Anne Fortaleza"/>
  </r>
  <r>
    <n v="1267"/>
    <x v="0"/>
    <x v="19"/>
    <s v="L000011086"/>
    <m/>
    <s v="L000013665"/>
    <x v="1"/>
    <x v="0"/>
    <x v="0"/>
    <x v="2"/>
    <s v="CLOSED"/>
    <b v="0"/>
    <s v="Phoebe Anne Fortaleza"/>
  </r>
  <r>
    <n v="1268"/>
    <x v="0"/>
    <x v="19"/>
    <s v="L000011091"/>
    <m/>
    <s v="L000013665"/>
    <x v="1"/>
    <x v="0"/>
    <x v="0"/>
    <x v="2"/>
    <s v="CLOSED"/>
    <b v="0"/>
    <s v="Phoebe Anne Fortaleza"/>
  </r>
  <r>
    <n v="1269"/>
    <x v="0"/>
    <x v="19"/>
    <s v="L000011092"/>
    <m/>
    <s v="L000013665"/>
    <x v="1"/>
    <x v="0"/>
    <x v="0"/>
    <x v="2"/>
    <s v="CLOSED"/>
    <b v="0"/>
    <s v="Phoebe Anne Fortaleza"/>
  </r>
  <r>
    <n v="1270"/>
    <x v="0"/>
    <x v="19"/>
    <s v="L000011095"/>
    <m/>
    <s v="L000013665"/>
    <x v="1"/>
    <x v="0"/>
    <x v="0"/>
    <x v="2"/>
    <s v="CLOSED"/>
    <b v="0"/>
    <s v="Phoebe Anne Fortaleza"/>
  </r>
  <r>
    <n v="1271"/>
    <x v="0"/>
    <x v="19"/>
    <s v="L000011096"/>
    <m/>
    <s v="L000013665"/>
    <x v="1"/>
    <x v="0"/>
    <x v="0"/>
    <x v="2"/>
    <s v="CLOSED"/>
    <b v="0"/>
    <s v="Phoebe Anne Fortaleza"/>
  </r>
  <r>
    <n v="1272"/>
    <x v="0"/>
    <x v="19"/>
    <s v="L000012300"/>
    <m/>
    <s v="L000013665"/>
    <x v="1"/>
    <x v="0"/>
    <x v="0"/>
    <x v="2"/>
    <s v="CLOSED"/>
    <b v="0"/>
    <s v="Phoebe Anne Fortaleza"/>
  </r>
  <r>
    <n v="1273"/>
    <x v="0"/>
    <x v="19"/>
    <s v="L000012301"/>
    <m/>
    <s v="L000013665"/>
    <x v="1"/>
    <x v="0"/>
    <x v="0"/>
    <x v="2"/>
    <s v="CLOSED"/>
    <b v="0"/>
    <s v="Phoebe Anne Fortaleza"/>
  </r>
  <r>
    <n v="1274"/>
    <x v="0"/>
    <x v="19"/>
    <s v="L000011101"/>
    <m/>
    <s v="L000013665"/>
    <x v="1"/>
    <x v="0"/>
    <x v="0"/>
    <x v="2"/>
    <s v="CLOSED"/>
    <b v="0"/>
    <s v="Phoebe Anne Fortaleza"/>
  </r>
  <r>
    <n v="1275"/>
    <x v="0"/>
    <x v="19"/>
    <s v="L000011102"/>
    <m/>
    <s v="L000013665"/>
    <x v="1"/>
    <x v="0"/>
    <x v="0"/>
    <x v="2"/>
    <s v="CLOSED"/>
    <b v="0"/>
    <s v="Phoebe Anne Fortaleza"/>
  </r>
  <r>
    <n v="1276"/>
    <x v="0"/>
    <x v="19"/>
    <s v="L000011140"/>
    <m/>
    <s v="L000013665"/>
    <x v="1"/>
    <x v="0"/>
    <x v="0"/>
    <x v="2"/>
    <s v="CLOSED"/>
    <b v="0"/>
    <s v="Phoebe Anne Fortaleza"/>
  </r>
  <r>
    <n v="1277"/>
    <x v="0"/>
    <x v="19"/>
    <s v="L000011141"/>
    <m/>
    <s v="L000013665"/>
    <x v="1"/>
    <x v="0"/>
    <x v="0"/>
    <x v="2"/>
    <s v="CLOSED"/>
    <b v="0"/>
    <s v="Phoebe Anne Fortaleza"/>
  </r>
  <r>
    <n v="1278"/>
    <x v="0"/>
    <x v="19"/>
    <s v="L000011142"/>
    <m/>
    <s v="L000013665"/>
    <x v="1"/>
    <x v="0"/>
    <x v="0"/>
    <x v="2"/>
    <s v="CLOSED"/>
    <b v="0"/>
    <s v="Phoebe Anne Fortaleza"/>
  </r>
  <r>
    <n v="1279"/>
    <x v="0"/>
    <x v="19"/>
    <s v="L000011143"/>
    <m/>
    <s v="L000013665"/>
    <x v="1"/>
    <x v="0"/>
    <x v="0"/>
    <x v="2"/>
    <s v="CLOSED"/>
    <b v="0"/>
    <s v="Phoebe Anne Fortaleza"/>
  </r>
  <r>
    <n v="1280"/>
    <x v="0"/>
    <x v="19"/>
    <s v="L000011340"/>
    <m/>
    <s v="L000013665"/>
    <x v="1"/>
    <x v="0"/>
    <x v="0"/>
    <x v="2"/>
    <s v="CLOSED"/>
    <b v="0"/>
    <s v="Phoebe Anne Fortaleza"/>
  </r>
  <r>
    <n v="1281"/>
    <x v="0"/>
    <x v="19"/>
    <s v="L000011342"/>
    <m/>
    <s v="L000013665"/>
    <x v="1"/>
    <x v="0"/>
    <x v="0"/>
    <x v="2"/>
    <s v="CLOSED"/>
    <b v="0"/>
    <s v="Phoebe Anne Fortaleza"/>
  </r>
  <r>
    <n v="1282"/>
    <x v="0"/>
    <x v="19"/>
    <s v="L000011343"/>
    <m/>
    <s v="L000013665"/>
    <x v="1"/>
    <x v="0"/>
    <x v="0"/>
    <x v="2"/>
    <s v="CLOSED"/>
    <b v="0"/>
    <s v="Phoebe Anne Fortaleza"/>
  </r>
  <r>
    <n v="1283"/>
    <x v="0"/>
    <x v="19"/>
    <s v="L000012254"/>
    <m/>
    <s v="L000013665"/>
    <x v="1"/>
    <x v="0"/>
    <x v="0"/>
    <x v="2"/>
    <s v="CLOSED"/>
    <b v="0"/>
    <s v="Phoebe Anne Fortaleza"/>
  </r>
  <r>
    <n v="1284"/>
    <x v="0"/>
    <x v="19"/>
    <s v="L000012255"/>
    <m/>
    <s v="L000013665"/>
    <x v="1"/>
    <x v="0"/>
    <x v="0"/>
    <x v="2"/>
    <s v="CLOSED"/>
    <b v="0"/>
    <s v="Phoebe Anne Fortaleza"/>
  </r>
  <r>
    <n v="1285"/>
    <x v="0"/>
    <x v="19"/>
    <s v="L000012256"/>
    <m/>
    <s v="L000013665"/>
    <x v="1"/>
    <x v="0"/>
    <x v="0"/>
    <x v="2"/>
    <s v="CLOSED"/>
    <b v="0"/>
    <s v="Phoebe Anne Fortaleza"/>
  </r>
  <r>
    <n v="1286"/>
    <x v="0"/>
    <x v="19"/>
    <s v="L000012257"/>
    <m/>
    <s v="L000013665"/>
    <x v="1"/>
    <x v="0"/>
    <x v="0"/>
    <x v="2"/>
    <s v="CLOSED"/>
    <b v="0"/>
    <s v="Phoebe Anne Fortaleza"/>
  </r>
  <r>
    <n v="1287"/>
    <x v="0"/>
    <x v="19"/>
    <s v="L000012258"/>
    <m/>
    <s v="L000013665"/>
    <x v="1"/>
    <x v="0"/>
    <x v="0"/>
    <x v="2"/>
    <s v="CLOSED"/>
    <b v="0"/>
    <s v="Phoebe Anne Fortaleza"/>
  </r>
  <r>
    <n v="1288"/>
    <x v="0"/>
    <x v="19"/>
    <s v="L000012259"/>
    <m/>
    <s v="L000013665"/>
    <x v="1"/>
    <x v="0"/>
    <x v="0"/>
    <x v="2"/>
    <s v="CLOSED"/>
    <b v="0"/>
    <s v="Phoebe Anne Fortaleza"/>
  </r>
  <r>
    <n v="1289"/>
    <x v="0"/>
    <x v="19"/>
    <s v="L000012906"/>
    <m/>
    <s v="L000013665"/>
    <x v="1"/>
    <x v="0"/>
    <x v="0"/>
    <x v="2"/>
    <s v="CLOSED"/>
    <b v="0"/>
    <s v="Phoebe Anne Fortaleza"/>
  </r>
  <r>
    <n v="1290"/>
    <x v="0"/>
    <x v="19"/>
    <s v="L000012907"/>
    <m/>
    <s v="L000013665"/>
    <x v="1"/>
    <x v="0"/>
    <x v="0"/>
    <x v="2"/>
    <s v="CLOSED"/>
    <b v="0"/>
    <s v="Phoebe Anne Fortaleza"/>
  </r>
  <r>
    <n v="1291"/>
    <x v="0"/>
    <x v="19"/>
    <s v="L000012912"/>
    <m/>
    <s v="L000013665"/>
    <x v="1"/>
    <x v="0"/>
    <x v="0"/>
    <x v="2"/>
    <s v="CLOSED"/>
    <b v="0"/>
    <s v="Phoebe Anne Fortaleza"/>
  </r>
  <r>
    <n v="1292"/>
    <x v="0"/>
    <x v="19"/>
    <s v="L000013099"/>
    <m/>
    <s v="L000013665"/>
    <x v="1"/>
    <x v="0"/>
    <x v="0"/>
    <x v="2"/>
    <s v="CLOSED"/>
    <b v="0"/>
    <s v="Phoebe Anne Fortaleza"/>
  </r>
  <r>
    <n v="1293"/>
    <x v="0"/>
    <x v="19"/>
    <s v="L000013100"/>
    <m/>
    <s v="L000013665"/>
    <x v="1"/>
    <x v="0"/>
    <x v="0"/>
    <x v="2"/>
    <s v="CLOSED"/>
    <b v="0"/>
    <s v="Phoebe Anne Fortaleza"/>
  </r>
  <r>
    <n v="1294"/>
    <x v="0"/>
    <x v="19"/>
    <s v="L000013104"/>
    <m/>
    <s v="L000013665"/>
    <x v="1"/>
    <x v="0"/>
    <x v="0"/>
    <x v="2"/>
    <s v="CLOSED"/>
    <b v="0"/>
    <s v="Phoebe Anne Fortaleza"/>
  </r>
  <r>
    <n v="1295"/>
    <x v="0"/>
    <x v="19"/>
    <s v="L000013363"/>
    <m/>
    <s v="L000013665"/>
    <x v="1"/>
    <x v="0"/>
    <x v="0"/>
    <x v="2"/>
    <s v="CLOSED"/>
    <b v="0"/>
    <s v="Phoebe Anne Fortaleza"/>
  </r>
  <r>
    <n v="1296"/>
    <x v="0"/>
    <x v="19"/>
    <s v="L000013364"/>
    <m/>
    <s v="L000013665"/>
    <x v="1"/>
    <x v="0"/>
    <x v="0"/>
    <x v="2"/>
    <s v="CLOSED"/>
    <b v="0"/>
    <s v="Phoebe Anne Fortaleza"/>
  </r>
  <r>
    <n v="1297"/>
    <x v="0"/>
    <x v="19"/>
    <s v="L000013474"/>
    <m/>
    <s v="L000013665"/>
    <x v="1"/>
    <x v="0"/>
    <x v="0"/>
    <x v="2"/>
    <s v="CLOSED"/>
    <b v="0"/>
    <s v="Phoebe Anne Fortaleza"/>
  </r>
  <r>
    <n v="1298"/>
    <x v="0"/>
    <x v="20"/>
    <s v="P000000832"/>
    <s v="EL-TF-I Dielectrics Business"/>
    <s v="P000000641"/>
    <x v="4"/>
    <x v="0"/>
    <x v="0"/>
    <x v="3"/>
    <s v="CLOSED"/>
    <b v="0"/>
    <s v="Edward Arevalo"/>
  </r>
  <r>
    <n v="1299"/>
    <x v="0"/>
    <x v="20"/>
    <s v="P000000833"/>
    <s v="EL-TF-M Metallics Business"/>
    <s v="P000000641"/>
    <x v="4"/>
    <x v="0"/>
    <x v="0"/>
    <x v="3"/>
    <s v="CLOSED"/>
    <b v="0"/>
    <s v="Edward Arevalo"/>
  </r>
  <r>
    <n v="1300"/>
    <x v="0"/>
    <x v="21"/>
    <s v="P000000537"/>
    <m/>
    <s v="O000000009"/>
    <x v="3"/>
    <x v="0"/>
    <x v="0"/>
    <x v="3"/>
    <s v="CLOSED"/>
    <b v="0"/>
    <s v="Andreas Demmig"/>
  </r>
  <r>
    <n v="1301"/>
    <x v="0"/>
    <x v="21"/>
    <s v="P000000208"/>
    <m/>
    <s v="O000000009"/>
    <x v="3"/>
    <x v="0"/>
    <x v="0"/>
    <x v="3"/>
    <s v="CLOSED"/>
    <b v="0"/>
    <s v="Andreas Demmig"/>
  </r>
  <r>
    <n v="1302"/>
    <x v="0"/>
    <x v="21"/>
    <s v="P000000519"/>
    <m/>
    <s v="O000000009"/>
    <x v="3"/>
    <x v="0"/>
    <x v="0"/>
    <x v="3"/>
    <s v="CLOSED"/>
    <b v="0"/>
    <s v="Andreas Demmig"/>
  </r>
  <r>
    <n v="1303"/>
    <x v="0"/>
    <x v="21"/>
    <s v="P000000580"/>
    <m/>
    <s v="O000000009"/>
    <x v="3"/>
    <x v="0"/>
    <x v="0"/>
    <x v="3"/>
    <s v="CLOSED"/>
    <b v="0"/>
    <s v="Andreas Demmig"/>
  </r>
  <r>
    <n v="1304"/>
    <x v="0"/>
    <x v="21"/>
    <s v="P000000529"/>
    <m/>
    <s v="O000000009"/>
    <x v="3"/>
    <x v="0"/>
    <x v="0"/>
    <x v="3"/>
    <s v="CLOSED"/>
    <b v="0"/>
    <s v="Andreas Demmig"/>
  </r>
  <r>
    <n v="1305"/>
    <x v="0"/>
    <x v="21"/>
    <s v="P000000530"/>
    <m/>
    <s v="O000000009"/>
    <x v="3"/>
    <x v="0"/>
    <x v="0"/>
    <x v="3"/>
    <s v="CLOSED"/>
    <b v="0"/>
    <s v="Andreas Demmig"/>
  </r>
  <r>
    <n v="1306"/>
    <x v="0"/>
    <x v="21"/>
    <s v="P000000531"/>
    <m/>
    <s v="O000000009"/>
    <x v="3"/>
    <x v="0"/>
    <x v="0"/>
    <x v="3"/>
    <s v="CLOSED"/>
    <b v="0"/>
    <s v="Andreas Demmig"/>
  </r>
  <r>
    <n v="1307"/>
    <x v="0"/>
    <x v="21"/>
    <s v="P000000532"/>
    <m/>
    <s v="O000000009"/>
    <x v="3"/>
    <x v="0"/>
    <x v="0"/>
    <x v="3"/>
    <s v="CLOSED"/>
    <b v="0"/>
    <s v="Andreas Demmig"/>
  </r>
  <r>
    <n v="1308"/>
    <x v="0"/>
    <x v="21"/>
    <s v="P000000632"/>
    <m/>
    <s v="O000000009"/>
    <x v="3"/>
    <x v="0"/>
    <x v="0"/>
    <x v="3"/>
    <s v="CLOSED"/>
    <b v="0"/>
    <s v="Andreas Demmig"/>
  </r>
  <r>
    <n v="1309"/>
    <x v="0"/>
    <x v="21"/>
    <s v="P000000633"/>
    <m/>
    <s v="O000000009"/>
    <x v="3"/>
    <x v="0"/>
    <x v="0"/>
    <x v="3"/>
    <s v="CLOSED"/>
    <b v="0"/>
    <s v="Andreas Demmig"/>
  </r>
  <r>
    <n v="1310"/>
    <x v="0"/>
    <x v="21"/>
    <s v="P000000634"/>
    <m/>
    <s v="O000000009"/>
    <x v="3"/>
    <x v="0"/>
    <x v="0"/>
    <x v="3"/>
    <s v="CLOSED"/>
    <b v="0"/>
    <s v="Andreas Demmig"/>
  </r>
  <r>
    <n v="1311"/>
    <x v="0"/>
    <x v="21"/>
    <s v="P000000407"/>
    <m/>
    <s v="O000000009"/>
    <x v="3"/>
    <x v="0"/>
    <x v="0"/>
    <x v="3"/>
    <s v="CLOSED"/>
    <b v="0"/>
    <s v="Andreas Demmig"/>
  </r>
  <r>
    <n v="1312"/>
    <x v="0"/>
    <x v="21"/>
    <s v="P000000539"/>
    <m/>
    <s v="O000000009"/>
    <x v="3"/>
    <x v="0"/>
    <x v="0"/>
    <x v="3"/>
    <s v="CLOSED"/>
    <b v="0"/>
    <s v="Andreas Demmig"/>
  </r>
  <r>
    <n v="1313"/>
    <x v="0"/>
    <x v="21"/>
    <s v="P000001143"/>
    <s v="Formulated Materials"/>
    <s v="P000000000"/>
    <x v="0"/>
    <x v="0"/>
    <x v="0"/>
    <x v="3"/>
    <s v="CLOSED"/>
    <b v="0"/>
    <s v="Andreas Demmig"/>
  </r>
  <r>
    <n v="1314"/>
    <x v="0"/>
    <x v="21"/>
    <s v="P000001144"/>
    <s v="Commercial"/>
    <s v="P000000707"/>
    <x v="0"/>
    <x v="0"/>
    <x v="0"/>
    <x v="3"/>
    <s v="CLOSED"/>
    <b v="0"/>
    <s v="Andreas Demmig"/>
  </r>
  <r>
    <n v="1315"/>
    <x v="0"/>
    <x v="21"/>
    <s v="P000001145"/>
    <s v="Customer Service"/>
    <s v="P000000707"/>
    <x v="0"/>
    <x v="0"/>
    <x v="0"/>
    <x v="3"/>
    <s v="CLOSED"/>
    <b v="0"/>
    <s v="Andreas Demmig"/>
  </r>
  <r>
    <n v="1316"/>
    <x v="0"/>
    <x v="21"/>
    <s v="P000001146"/>
    <s v="S&amp;OP"/>
    <s v="P000000707"/>
    <x v="0"/>
    <x v="0"/>
    <x v="0"/>
    <x v="3"/>
    <s v="CLOSED"/>
    <b v="0"/>
    <s v="Andreas Demmig"/>
  </r>
  <r>
    <n v="1317"/>
    <x v="0"/>
    <x v="21"/>
    <s v="P000001147"/>
    <s v="Product Management"/>
    <s v="P000000707"/>
    <x v="0"/>
    <x v="0"/>
    <x v="0"/>
    <x v="3"/>
    <s v="CLOSED"/>
    <b v="0"/>
    <s v="Andreas Demmig"/>
  </r>
  <r>
    <n v="1318"/>
    <x v="0"/>
    <x v="21"/>
    <s v="P000001148"/>
    <s v="Commercial"/>
    <s v="P000000721"/>
    <x v="0"/>
    <x v="0"/>
    <x v="0"/>
    <x v="3"/>
    <s v="CLOSED"/>
    <b v="0"/>
    <s v="Andreas Demmig"/>
  </r>
  <r>
    <n v="1319"/>
    <x v="0"/>
    <x v="21"/>
    <s v="P000001149"/>
    <s v="Customer Service"/>
    <s v="P000000721"/>
    <x v="0"/>
    <x v="0"/>
    <x v="0"/>
    <x v="3"/>
    <s v="CLOSED"/>
    <b v="0"/>
    <s v="Andreas Demmig"/>
  </r>
  <r>
    <n v="1320"/>
    <x v="0"/>
    <x v="21"/>
    <s v="P000001150"/>
    <s v="S&amp;OP"/>
    <s v="P000000721"/>
    <x v="0"/>
    <x v="0"/>
    <x v="0"/>
    <x v="3"/>
    <s v="CLOSED"/>
    <b v="0"/>
    <s v="Andreas Demmig"/>
  </r>
  <r>
    <n v="1321"/>
    <x v="0"/>
    <x v="21"/>
    <s v="P000001151"/>
    <s v="Product Management"/>
    <s v="P000000721"/>
    <x v="0"/>
    <x v="0"/>
    <x v="0"/>
    <x v="3"/>
    <s v="CLOSED"/>
    <b v="0"/>
    <s v="Andreas Demmig"/>
  </r>
  <r>
    <n v="1322"/>
    <x v="0"/>
    <x v="21"/>
    <s v="P000001152"/>
    <s v="Commercial"/>
    <s v="P000000728"/>
    <x v="0"/>
    <x v="0"/>
    <x v="0"/>
    <x v="3"/>
    <s v="CLOSED"/>
    <b v="0"/>
    <s v="Andreas Demmig"/>
  </r>
  <r>
    <n v="1323"/>
    <x v="0"/>
    <x v="21"/>
    <s v="P000001153"/>
    <s v="Customer Service"/>
    <s v="P000000728"/>
    <x v="0"/>
    <x v="0"/>
    <x v="0"/>
    <x v="3"/>
    <s v="CLOSED"/>
    <b v="0"/>
    <s v="Andreas Demmig"/>
  </r>
  <r>
    <n v="1324"/>
    <x v="0"/>
    <x v="21"/>
    <s v="P000001154"/>
    <s v="S&amp;OP"/>
    <s v="P000000728"/>
    <x v="0"/>
    <x v="0"/>
    <x v="0"/>
    <x v="3"/>
    <s v="CLOSED"/>
    <b v="0"/>
    <s v="Andreas Demmig"/>
  </r>
  <r>
    <n v="1325"/>
    <x v="0"/>
    <x v="21"/>
    <s v="P000001155"/>
    <s v="Product Management"/>
    <s v="P000000728"/>
    <x v="0"/>
    <x v="0"/>
    <x v="0"/>
    <x v="3"/>
    <s v="CLOSED"/>
    <b v="0"/>
    <s v="Andreas Demmig"/>
  </r>
  <r>
    <n v="1326"/>
    <x v="0"/>
    <x v="21"/>
    <s v="P000001156"/>
    <s v="EL-ND-N PMO"/>
    <s v="P000000706"/>
    <x v="0"/>
    <x v="0"/>
    <x v="0"/>
    <x v="3"/>
    <s v="CLOSED"/>
    <b v="0"/>
    <s v="Andreas Demmig"/>
  </r>
  <r>
    <n v="1327"/>
    <x v="0"/>
    <x v="21"/>
    <s v="P000001157"/>
    <s v="EL-ND-A PMO"/>
    <s v="P000000720"/>
    <x v="0"/>
    <x v="0"/>
    <x v="0"/>
    <x v="3"/>
    <s v="CLOSED"/>
    <b v="0"/>
    <s v="Andreas Demmig"/>
  </r>
  <r>
    <n v="1328"/>
    <x v="0"/>
    <x v="21"/>
    <s v="P000001158"/>
    <s v="EL-ND-K PMO"/>
    <s v="P000000727"/>
    <x v="0"/>
    <x v="0"/>
    <x v="0"/>
    <x v="3"/>
    <s v="CLOSED"/>
    <b v="0"/>
    <s v="Andreas Demmig"/>
  </r>
  <r>
    <n v="1329"/>
    <x v="0"/>
    <x v="21"/>
    <s v="P000001159"/>
    <s v="EL-CC Chief Commercial Office"/>
    <s v="P000000000"/>
    <x v="0"/>
    <x v="0"/>
    <x v="0"/>
    <x v="3"/>
    <s v="CLOSED"/>
    <b v="0"/>
    <s v="Andreas Demmig"/>
  </r>
  <r>
    <n v="1330"/>
    <x v="0"/>
    <x v="21"/>
    <s v="P000000087"/>
    <s v="DIS-JP-AT, Atsugi, Japan"/>
    <m/>
    <x v="2"/>
    <x v="0"/>
    <x v="0"/>
    <x v="3"/>
    <s v="CLOSED"/>
    <b v="0"/>
    <s v="Andreas Demmig"/>
  </r>
  <r>
    <n v="1331"/>
    <x v="0"/>
    <x v="21"/>
    <s v="P000000056"/>
    <s v="DIS-DE-DA, Darmstadt, Germany"/>
    <m/>
    <x v="2"/>
    <x v="0"/>
    <x v="0"/>
    <x v="3"/>
    <s v="CLOSED"/>
    <b v="0"/>
    <s v="Andreas Demmig"/>
  </r>
  <r>
    <n v="1332"/>
    <x v="0"/>
    <x v="21"/>
    <s v="P000000097"/>
    <s v="DIS-CN-SU, Suzhou, China"/>
    <m/>
    <x v="2"/>
    <x v="0"/>
    <x v="0"/>
    <x v="3"/>
    <s v="CLOSED"/>
    <b v="0"/>
    <s v="Andreas Demmig"/>
  </r>
  <r>
    <n v="1333"/>
    <x v="0"/>
    <x v="21"/>
    <s v="P000000137"/>
    <s v="DIS-CN-SH, Shanghai, China"/>
    <m/>
    <x v="2"/>
    <x v="0"/>
    <x v="0"/>
    <x v="3"/>
    <s v="CLOSED"/>
    <b v="0"/>
    <s v="Andreas Demmig"/>
  </r>
  <r>
    <n v="1334"/>
    <x v="0"/>
    <x v="21"/>
    <s v="P000000107"/>
    <s v="DIS-TW-TA, Taoyuan, Taiwan"/>
    <m/>
    <x v="2"/>
    <x v="0"/>
    <x v="0"/>
    <x v="3"/>
    <s v="CLOSED"/>
    <b v="0"/>
    <s v="Andreas Demmig"/>
  </r>
  <r>
    <n v="1335"/>
    <x v="0"/>
    <x v="21"/>
    <s v="P000000117"/>
    <s v="DIS-TW-HS, Hsinchu, Taiwan"/>
    <m/>
    <x v="2"/>
    <x v="0"/>
    <x v="0"/>
    <x v="3"/>
    <s v="CLOSED"/>
    <b v="0"/>
    <s v="Andreas Demmig"/>
  </r>
  <r>
    <n v="1336"/>
    <x v="0"/>
    <x v="21"/>
    <s v="P000000127"/>
    <s v="DIS-KR-PO, Poseung, S. Korea"/>
    <m/>
    <x v="2"/>
    <x v="0"/>
    <x v="0"/>
    <x v="3"/>
    <s v="CLOSED"/>
    <b v="0"/>
    <s v="Andreas Demmig"/>
  </r>
  <r>
    <n v="1337"/>
    <x v="0"/>
    <x v="21"/>
    <s v="P000000179"/>
    <s v="SRF-US-UB, Urbana, USA"/>
    <m/>
    <x v="2"/>
    <x v="0"/>
    <x v="0"/>
    <x v="3"/>
    <s v="CLOSED"/>
    <b v="0"/>
    <s v="Andreas Demmig"/>
  </r>
  <r>
    <n v="1338"/>
    <x v="0"/>
    <x v="21"/>
    <s v="P000000189"/>
    <s v="SRF-DE-PG, Gernsheim, Germany"/>
    <m/>
    <x v="2"/>
    <x v="0"/>
    <x v="0"/>
    <x v="3"/>
    <s v="CLOSED"/>
    <b v="0"/>
    <s v="Andreas Demmig"/>
  </r>
  <r>
    <n v="1339"/>
    <x v="0"/>
    <x v="21"/>
    <s v="P000000169"/>
    <s v="SRF-JP-ON, Onahama, Japan"/>
    <m/>
    <x v="2"/>
    <x v="0"/>
    <x v="0"/>
    <x v="3"/>
    <s v="CLOSED"/>
    <b v="0"/>
    <s v="Andreas Demmig"/>
  </r>
  <r>
    <n v="1340"/>
    <x v="0"/>
    <x v="21"/>
    <s v="P000000159"/>
    <s v="SRF-US-SA, Savannah, USA"/>
    <m/>
    <x v="2"/>
    <x v="0"/>
    <x v="0"/>
    <x v="3"/>
    <s v="CLOSED"/>
    <b v="0"/>
    <s v="Andreas Demmig"/>
  </r>
  <r>
    <n v="1341"/>
    <x v="0"/>
    <x v="21"/>
    <s v="P000000149"/>
    <s v="SRF-IN-KH, Khopoli, India"/>
    <m/>
    <x v="2"/>
    <x v="0"/>
    <x v="0"/>
    <x v="3"/>
    <s v="CLOSED"/>
    <b v="0"/>
    <s v="Andreas Demmig"/>
  </r>
  <r>
    <n v="1342"/>
    <x v="0"/>
    <x v="21"/>
    <s v="P000000259"/>
    <s v="PAT-US-MA, Martin, USA"/>
    <m/>
    <x v="2"/>
    <x v="0"/>
    <x v="0"/>
    <x v="3"/>
    <s v="CLOSED"/>
    <b v="0"/>
    <s v="Andreas Demmig"/>
  </r>
  <r>
    <n v="1343"/>
    <x v="0"/>
    <x v="21"/>
    <s v="P000000514"/>
    <s v="SPG-KR-UL, Ulsan, S. Korea"/>
    <m/>
    <x v="2"/>
    <x v="0"/>
    <x v="0"/>
    <x v="3"/>
    <s v="CLOSED"/>
    <b v="0"/>
    <s v="Andreas Demmig"/>
  </r>
  <r>
    <n v="1344"/>
    <x v="0"/>
    <x v="21"/>
    <s v="P000000518"/>
    <s v="SPG-US-CT, Catoosa, USA"/>
    <m/>
    <x v="2"/>
    <x v="0"/>
    <x v="0"/>
    <x v="3"/>
    <s v="CLOSED"/>
    <b v="0"/>
    <s v="Andreas Demmig"/>
  </r>
  <r>
    <n v="1345"/>
    <x v="0"/>
    <x v="21"/>
    <s v="P000000544"/>
    <s v="Thin Film R&amp;D"/>
    <m/>
    <x v="2"/>
    <x v="0"/>
    <x v="0"/>
    <x v="3"/>
    <s v="CLOSED"/>
    <b v="0"/>
    <s v="Andreas Demmig"/>
  </r>
  <r>
    <n v="1346"/>
    <x v="0"/>
    <x v="21"/>
    <s v="P000000545"/>
    <s v="Patterning R&amp;D"/>
    <m/>
    <x v="2"/>
    <x v="0"/>
    <x v="0"/>
    <x v="3"/>
    <s v="CLOSED"/>
    <b v="0"/>
    <s v="Andreas Demmig"/>
  </r>
  <r>
    <n v="1347"/>
    <x v="0"/>
    <x v="21"/>
    <s v="P000000547"/>
    <s v="Specialty Gases R&amp;D"/>
    <m/>
    <x v="2"/>
    <x v="0"/>
    <x v="0"/>
    <x v="3"/>
    <s v="CLOSED"/>
    <b v="0"/>
    <s v="Andreas Demmig"/>
  </r>
  <r>
    <n v="1348"/>
    <x v="0"/>
    <x v="21"/>
    <s v="P000000967"/>
    <s v="DSS-US-VT, Allentown, USA"/>
    <m/>
    <x v="2"/>
    <x v="0"/>
    <x v="0"/>
    <x v="3"/>
    <s v="CLOSED"/>
    <b v="0"/>
    <s v="Andreas Demmig"/>
  </r>
  <r>
    <n v="1349"/>
    <x v="0"/>
    <x v="21"/>
    <s v="P000000972"/>
    <s v="DSS-US-CH, Chandler, USA"/>
    <m/>
    <x v="2"/>
    <x v="0"/>
    <x v="0"/>
    <x v="3"/>
    <s v="CLOSED"/>
    <b v="0"/>
    <s v="Andreas Demmig"/>
  </r>
  <r>
    <n v="1350"/>
    <x v="0"/>
    <x v="21"/>
    <s v="P000000994"/>
    <s v="DSS-KR-HY, Ansan, S. Korea"/>
    <m/>
    <x v="2"/>
    <x v="0"/>
    <x v="0"/>
    <x v="3"/>
    <s v="CLOSED"/>
    <b v="0"/>
    <s v="Andreas Demmig"/>
  </r>
  <r>
    <n v="1351"/>
    <x v="0"/>
    <x v="21"/>
    <s v="P000000022"/>
    <s v="EL-DS-W LC Windows"/>
    <m/>
    <x v="2"/>
    <x v="0"/>
    <x v="0"/>
    <x v="3"/>
    <s v="CLOSED"/>
    <b v="0"/>
    <s v="Andreas Demmig"/>
  </r>
  <r>
    <n v="1352"/>
    <x v="0"/>
    <x v="21"/>
    <s v="P000001109"/>
    <s v="EL-DS-L LC/DPM"/>
    <m/>
    <x v="2"/>
    <x v="0"/>
    <x v="0"/>
    <x v="3"/>
    <s v="CLOSED"/>
    <b v="0"/>
    <s v="Andreas Demmig"/>
  </r>
  <r>
    <n v="1353"/>
    <x v="0"/>
    <x v="21"/>
    <s v="P000001110"/>
    <s v="EL-DS-LC LC/DPM Sales CN"/>
    <m/>
    <x v="2"/>
    <x v="0"/>
    <x v="0"/>
    <x v="3"/>
    <s v="CLOSED"/>
    <b v="0"/>
    <s v="Andreas Demmig"/>
  </r>
  <r>
    <n v="1354"/>
    <x v="0"/>
    <x v="21"/>
    <s v="P000001111"/>
    <s v="EL-DS-LT LC/DPM Sales TW &amp; JP"/>
    <m/>
    <x v="2"/>
    <x v="0"/>
    <x v="0"/>
    <x v="3"/>
    <s v="CLOSED"/>
    <b v="0"/>
    <s v="Andreas Demmig"/>
  </r>
  <r>
    <n v="1355"/>
    <x v="0"/>
    <x v="21"/>
    <s v="P000001112"/>
    <s v="EL-DS-LM LC/DPM Marketing"/>
    <m/>
    <x v="2"/>
    <x v="0"/>
    <x v="0"/>
    <x v="3"/>
    <s v="CLOSED"/>
    <b v="0"/>
    <s v="Andreas Demmig"/>
  </r>
  <r>
    <n v="1356"/>
    <x v="0"/>
    <x v="21"/>
    <s v="P000001113"/>
    <s v="EL-DS-LM LC/DPM Marketing Organization"/>
    <m/>
    <x v="2"/>
    <x v="0"/>
    <x v="0"/>
    <x v="3"/>
    <s v="CLOSED"/>
    <b v="0"/>
    <s v="Andreas Demmig"/>
  </r>
  <r>
    <n v="1357"/>
    <x v="0"/>
    <x v="21"/>
    <s v="P000001114"/>
    <s v="EL-DS-LM LC/DPM Sales Promotion"/>
    <m/>
    <x v="2"/>
    <x v="0"/>
    <x v="0"/>
    <x v="3"/>
    <s v="CLOSED"/>
    <b v="0"/>
    <s v="Andreas Demmig"/>
  </r>
  <r>
    <n v="1358"/>
    <x v="0"/>
    <x v="21"/>
    <s v="P000001115"/>
    <s v="EL-DS-L LC/DPM Royalties/Commissions"/>
    <m/>
    <x v="2"/>
    <x v="0"/>
    <x v="0"/>
    <x v="3"/>
    <s v="CLOSED"/>
    <b v="0"/>
    <s v="Andreas Demmig"/>
  </r>
  <r>
    <n v="1359"/>
    <x v="0"/>
    <x v="21"/>
    <s v="P000001116"/>
    <s v="EL-DS-L LC/DPM Other"/>
    <m/>
    <x v="2"/>
    <x v="0"/>
    <x v="0"/>
    <x v="3"/>
    <s v="CLOSED"/>
    <b v="0"/>
    <s v="Andreas Demmig"/>
  </r>
  <r>
    <n v="1360"/>
    <x v="0"/>
    <x v="21"/>
    <s v="P000001117"/>
    <s v="EL-DS-LR LC/DPM R&amp;D"/>
    <m/>
    <x v="2"/>
    <x v="0"/>
    <x v="0"/>
    <x v="3"/>
    <s v="CLOSED"/>
    <b v="0"/>
    <s v="Andreas Demmig"/>
  </r>
  <r>
    <n v="1361"/>
    <x v="0"/>
    <x v="21"/>
    <s v="P000001118"/>
    <s v="EL-DS-O OLED"/>
    <m/>
    <x v="2"/>
    <x v="0"/>
    <x v="0"/>
    <x v="3"/>
    <s v="CLOSED"/>
    <b v="0"/>
    <s v="Andreas Demmig"/>
  </r>
  <r>
    <n v="1362"/>
    <x v="0"/>
    <x v="21"/>
    <s v="P000001119"/>
    <s v="EL-DS-OC OLED Sales CN"/>
    <m/>
    <x v="2"/>
    <x v="0"/>
    <x v="0"/>
    <x v="3"/>
    <s v="CLOSED"/>
    <b v="0"/>
    <s v="Andreas Demmig"/>
  </r>
  <r>
    <n v="1363"/>
    <x v="0"/>
    <x v="21"/>
    <s v="P000001120"/>
    <s v="EL-DS-OK OLED Sales KR"/>
    <m/>
    <x v="2"/>
    <x v="0"/>
    <x v="0"/>
    <x v="3"/>
    <s v="CLOSED"/>
    <b v="0"/>
    <s v="Andreas Demmig"/>
  </r>
  <r>
    <n v="1364"/>
    <x v="0"/>
    <x v="21"/>
    <s v="P000001121"/>
    <s v="EL-DS-OM OLED Marketing"/>
    <m/>
    <x v="2"/>
    <x v="0"/>
    <x v="0"/>
    <x v="3"/>
    <s v="CLOSED"/>
    <b v="0"/>
    <s v="Andreas Demmig"/>
  </r>
  <r>
    <n v="1365"/>
    <x v="0"/>
    <x v="21"/>
    <s v="P000001122"/>
    <s v="EL-DS-OM OLED Marketing Organization"/>
    <m/>
    <x v="2"/>
    <x v="0"/>
    <x v="0"/>
    <x v="3"/>
    <s v="CLOSED"/>
    <b v="0"/>
    <s v="Andreas Demmig"/>
  </r>
  <r>
    <n v="1366"/>
    <x v="0"/>
    <x v="21"/>
    <s v="P000001123"/>
    <s v="EL-DS-OM OLED Sales Promotion"/>
    <m/>
    <x v="2"/>
    <x v="0"/>
    <x v="0"/>
    <x v="3"/>
    <s v="CLOSED"/>
    <b v="0"/>
    <s v="Andreas Demmig"/>
  </r>
  <r>
    <n v="1367"/>
    <x v="0"/>
    <x v="21"/>
    <s v="P000001124"/>
    <s v="EL-DS-O OLED Royalties/Commissions"/>
    <m/>
    <x v="2"/>
    <x v="0"/>
    <x v="0"/>
    <x v="3"/>
    <s v="CLOSED"/>
    <b v="0"/>
    <s v="Andreas Demmig"/>
  </r>
  <r>
    <n v="1368"/>
    <x v="0"/>
    <x v="21"/>
    <s v="P000001125"/>
    <s v="EL-DS-O OLED Other"/>
    <m/>
    <x v="2"/>
    <x v="0"/>
    <x v="0"/>
    <x v="3"/>
    <s v="CLOSED"/>
    <b v="0"/>
    <s v="Andreas Demmig"/>
  </r>
  <r>
    <n v="1369"/>
    <x v="0"/>
    <x v="21"/>
    <s v="P000001126"/>
    <s v="EL-DS-OR OLED R&amp;D"/>
    <m/>
    <x v="2"/>
    <x v="0"/>
    <x v="0"/>
    <x v="3"/>
    <s v="CLOSED"/>
    <b v="0"/>
    <s v="Andreas Demmig"/>
  </r>
  <r>
    <n v="1370"/>
    <x v="0"/>
    <x v="21"/>
    <s v="P000001127"/>
    <s v="EL-DS-B BS&amp;S"/>
    <m/>
    <x v="2"/>
    <x v="0"/>
    <x v="0"/>
    <x v="3"/>
    <s v="CLOSED"/>
    <b v="0"/>
    <s v="Andreas Demmig"/>
  </r>
  <r>
    <n v="1371"/>
    <x v="0"/>
    <x v="21"/>
    <s v="P000001128"/>
    <s v="EL-DS-BF Future Display"/>
    <m/>
    <x v="2"/>
    <x v="0"/>
    <x v="0"/>
    <x v="3"/>
    <s v="CLOSED"/>
    <b v="0"/>
    <s v="Andreas Demmig"/>
  </r>
  <r>
    <n v="1372"/>
    <x v="0"/>
    <x v="21"/>
    <s v="P000001134"/>
    <s v="EL-DS-B BS&amp;S Organization"/>
    <m/>
    <x v="2"/>
    <x v="0"/>
    <x v="0"/>
    <x v="3"/>
    <s v="CLOSED"/>
    <b v="0"/>
    <s v="Andreas Demmig"/>
  </r>
  <r>
    <n v="1373"/>
    <x v="0"/>
    <x v="21"/>
    <s v="P000001135"/>
    <s v="EL-DS-BN Novel Tools "/>
    <m/>
    <x v="2"/>
    <x v="0"/>
    <x v="0"/>
    <x v="3"/>
    <s v="CLOSED"/>
    <b v="0"/>
    <s v="Andreas Demmig"/>
  </r>
  <r>
    <n v="1374"/>
    <x v="0"/>
    <x v="21"/>
    <s v="P000001136"/>
    <s v="EL-DS-B BS&amp;S MarCom"/>
    <m/>
    <x v="2"/>
    <x v="0"/>
    <x v="0"/>
    <x v="3"/>
    <s v="CLOSED"/>
    <b v="0"/>
    <s v="Andreas Demmig"/>
  </r>
  <r>
    <n v="1375"/>
    <x v="0"/>
    <x v="21"/>
    <s v="P000001137"/>
    <s v="EL-DS-B BS&amp;S Other"/>
    <m/>
    <x v="2"/>
    <x v="0"/>
    <x v="0"/>
    <x v="3"/>
    <s v="CLOSED"/>
    <b v="0"/>
    <s v="Andreas Demmig"/>
  </r>
  <r>
    <n v="1376"/>
    <x v="0"/>
    <x v="21"/>
    <s v="P000000434"/>
    <s v="XX_EL-DS-J BU Lead Japan"/>
    <m/>
    <x v="2"/>
    <x v="0"/>
    <x v="0"/>
    <x v="3"/>
    <s v="CLOSED"/>
    <b v="0"/>
    <s v="Andreas Demmig"/>
  </r>
  <r>
    <n v="1377"/>
    <x v="0"/>
    <x v="21"/>
    <s v="P000000642"/>
    <s v="EL-FO-P Patterning Solutions"/>
    <s v="P000001143"/>
    <x v="4"/>
    <x v="0"/>
    <x v="0"/>
    <x v="3"/>
    <s v="CLOSED"/>
    <b v="0"/>
    <s v="Andreas Demmig"/>
  </r>
  <r>
    <n v="1378"/>
    <x v="0"/>
    <x v="21"/>
    <s v="P000000643"/>
    <s v="EL-FO-A Planarization"/>
    <s v="P000001143"/>
    <x v="4"/>
    <x v="0"/>
    <x v="0"/>
    <x v="3"/>
    <s v="CLOSED"/>
    <b v="0"/>
    <s v="Andreas Demmig"/>
  </r>
  <r>
    <n v="1379"/>
    <x v="0"/>
    <x v="21"/>
    <s v="P000000542"/>
    <s v="General Overhead (BU Head)"/>
    <s v="P000001143"/>
    <x v="4"/>
    <x v="0"/>
    <x v="0"/>
    <x v="3"/>
    <s v="CLOSED"/>
    <b v="0"/>
    <s v="Andreas Demmig"/>
  </r>
  <r>
    <n v="1380"/>
    <x v="0"/>
    <x v="21"/>
    <s v="P000000584"/>
    <s v="EL-CC-D Digital Solutions"/>
    <s v="P000001159"/>
    <x v="4"/>
    <x v="0"/>
    <x v="0"/>
    <x v="3"/>
    <s v="CLOSED"/>
    <b v="0"/>
    <s v="Andreas Demmig"/>
  </r>
  <r>
    <n v="1381"/>
    <x v="0"/>
    <x v="21"/>
    <s v="P000000957"/>
    <s v="EL-CC-K Safety Korea"/>
    <s v="P000001159"/>
    <x v="4"/>
    <x v="0"/>
    <x v="0"/>
    <x v="3"/>
    <s v="CLOSED"/>
    <b v="0"/>
    <s v="Andreas Demmig"/>
  </r>
  <r>
    <n v="1382"/>
    <x v="0"/>
    <x v="21"/>
    <s v="P000000958"/>
    <s v="EL-CC-J General Management Japan"/>
    <s v="P000001159"/>
    <x v="4"/>
    <x v="0"/>
    <x v="0"/>
    <x v="3"/>
    <s v="CLOSED"/>
    <b v="0"/>
    <s v="Andreas Demmig"/>
  </r>
  <r>
    <n v="1383"/>
    <x v="0"/>
    <x v="21"/>
    <s v="P000000959"/>
    <s v="EL-CC-E Commercial Excellence"/>
    <s v="P000001159"/>
    <x v="4"/>
    <x v="0"/>
    <x v="0"/>
    <x v="3"/>
    <s v="CLOSED"/>
    <b v="0"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b v="0"/>
    <s v="Andreas Demmig"/>
  </r>
  <r>
    <n v="1385"/>
    <x v="0"/>
    <x v="22"/>
    <s v="L000009003"/>
    <m/>
    <s v="L000013619"/>
    <x v="1"/>
    <x v="0"/>
    <x v="0"/>
    <x v="2"/>
    <s v="CLOSED"/>
    <b v="0"/>
    <s v="Phoebe Anne Fortaleza"/>
  </r>
  <r>
    <n v="1386"/>
    <x v="0"/>
    <x v="23"/>
    <s v="H000004358"/>
    <m/>
    <s v="O000000009"/>
    <x v="3"/>
    <x v="0"/>
    <x v="0"/>
    <x v="1"/>
    <s v="CLOSED"/>
    <b v="0"/>
    <s v="Roland Earvin Combalicer"/>
  </r>
  <r>
    <n v="1387"/>
    <x v="0"/>
    <x v="23"/>
    <s v="H000004365"/>
    <s v="GB - LRD - Erbitux"/>
    <s v="H000002111"/>
    <x v="0"/>
    <x v="0"/>
    <x v="0"/>
    <x v="1"/>
    <s v="CLOSED"/>
    <b v="0"/>
    <s v="Roland Earvin Combalicer"/>
  </r>
  <r>
    <n v="1388"/>
    <x v="0"/>
    <x v="24"/>
    <s v="H000004366"/>
    <s v="GB - FF - Evobrutinib"/>
    <s v="H000002092"/>
    <x v="0"/>
    <x v="0"/>
    <x v="0"/>
    <x v="1"/>
    <s v="CLOSED"/>
    <b v="0"/>
    <s v="Roland Earvin Combalicer"/>
  </r>
  <r>
    <n v="1389"/>
    <x v="0"/>
    <x v="24"/>
    <s v="H000004367"/>
    <s v="GB - FF - Xevinapant"/>
    <s v="H000002080"/>
    <x v="0"/>
    <x v="0"/>
    <x v="0"/>
    <x v="1"/>
    <s v="CLOSED"/>
    <b v="0"/>
    <s v="Roland Earvin Combalicer"/>
  </r>
  <r>
    <n v="1390"/>
    <x v="0"/>
    <x v="24"/>
    <s v="H000004368"/>
    <s v="IE - FF - Xevinapant"/>
    <s v="H000001795"/>
    <x v="0"/>
    <x v="0"/>
    <x v="0"/>
    <x v="1"/>
    <s v="CLOSED"/>
    <b v="0"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b v="0"/>
    <s v="Rizza Domingo"/>
  </r>
  <r>
    <n v="1392"/>
    <x v="0"/>
    <x v="25"/>
    <s v="H000004370"/>
    <s v="US - MAPS - Field Patient Services"/>
    <s v="H000003672"/>
    <x v="0"/>
    <x v="0"/>
    <x v="0"/>
    <x v="1"/>
    <s v="CLOSED"/>
    <b v="0"/>
    <s v="Rizza Domingo"/>
  </r>
  <r>
    <n v="1393"/>
    <x v="0"/>
    <x v="26"/>
    <s v="L000009420"/>
    <m/>
    <s v="L000009413"/>
    <x v="1"/>
    <x v="0"/>
    <x v="0"/>
    <x v="2"/>
    <s v="CLOSED"/>
    <b v="0"/>
    <s v="Phoebe Anne Fortaleza"/>
  </r>
  <r>
    <n v="1394"/>
    <x v="0"/>
    <x v="26"/>
    <s v="L000009421"/>
    <m/>
    <s v="L000009413"/>
    <x v="1"/>
    <x v="0"/>
    <x v="0"/>
    <x v="2"/>
    <s v="CLOSED"/>
    <b v="0"/>
    <s v="Phoebe Anne Fortaleza"/>
  </r>
  <r>
    <n v="1395"/>
    <x v="0"/>
    <x v="26"/>
    <s v="L000009430"/>
    <m/>
    <s v="L000009413"/>
    <x v="1"/>
    <x v="0"/>
    <x v="0"/>
    <x v="2"/>
    <s v="CLOSED"/>
    <b v="0"/>
    <s v="Phoebe Anne Fortaleza"/>
  </r>
  <r>
    <n v="1396"/>
    <x v="0"/>
    <x v="26"/>
    <s v="L000009656"/>
    <m/>
    <s v="L000013450"/>
    <x v="1"/>
    <x v="0"/>
    <x v="0"/>
    <x v="2"/>
    <s v="CLOSED"/>
    <b v="0"/>
    <s v="Phoebe Anne Fortaleza"/>
  </r>
  <r>
    <n v="1397"/>
    <x v="0"/>
    <x v="26"/>
    <s v="L000013152"/>
    <m/>
    <s v="L000006295"/>
    <x v="1"/>
    <x v="0"/>
    <x v="0"/>
    <x v="2"/>
    <s v="CLOSED"/>
    <b v="0"/>
    <s v="Phoebe Anne Fortaleza"/>
  </r>
  <r>
    <n v="1398"/>
    <x v="0"/>
    <x v="27"/>
    <s v="H000000950 "/>
    <m/>
    <s v="H000000011"/>
    <x v="1"/>
    <x v="0"/>
    <x v="0"/>
    <x v="1"/>
    <s v="CLOSED"/>
    <b v="0"/>
    <s v="Birgit Kroeling-Neumann"/>
  </r>
  <r>
    <n v="1399"/>
    <x v="1"/>
    <x v="28"/>
    <s v="G000000918"/>
    <m/>
    <s v="G000000389"/>
    <x v="1"/>
    <x v="0"/>
    <x v="0"/>
    <x v="0"/>
    <s v="CLOSED"/>
    <b v="0"/>
    <s v="Sybille Rogmans"/>
  </r>
  <r>
    <n v="1400"/>
    <x v="1"/>
    <x v="28"/>
    <s v="G000000919"/>
    <m/>
    <s v="G000000918"/>
    <x v="1"/>
    <x v="0"/>
    <x v="0"/>
    <x v="0"/>
    <s v="CLOSED"/>
    <b v="0"/>
    <s v="Sybille Rogmans"/>
  </r>
  <r>
    <n v="1401"/>
    <x v="1"/>
    <x v="28"/>
    <s v="G000000920"/>
    <m/>
    <s v="G000000918"/>
    <x v="1"/>
    <x v="0"/>
    <x v="0"/>
    <x v="0"/>
    <s v="CLOSED"/>
    <b v="0"/>
    <s v="Sybille Rogmans"/>
  </r>
  <r>
    <n v="1402"/>
    <x v="1"/>
    <x v="29"/>
    <s v="G000000376"/>
    <m/>
    <s v="G000000374"/>
    <x v="1"/>
    <x v="0"/>
    <x v="0"/>
    <x v="0"/>
    <s v="CLOSED"/>
    <b v="0"/>
    <s v="Sybille Rogmans"/>
  </r>
  <r>
    <n v="1403"/>
    <x v="1"/>
    <x v="29"/>
    <s v="G000000919"/>
    <m/>
    <s v="G000000918"/>
    <x v="1"/>
    <x v="0"/>
    <x v="0"/>
    <x v="0"/>
    <s v="CLOSED"/>
    <b v="0"/>
    <s v="Sybille Rogmans"/>
  </r>
  <r>
    <n v="1404"/>
    <x v="1"/>
    <x v="29"/>
    <s v="G000000920"/>
    <m/>
    <s v="G000000918"/>
    <x v="1"/>
    <x v="0"/>
    <x v="0"/>
    <x v="0"/>
    <s v="CLOSED"/>
    <b v="0"/>
    <s v="Sybille Rogmans"/>
  </r>
  <r>
    <n v="1405"/>
    <x v="1"/>
    <x v="29"/>
    <s v="G000000397"/>
    <m/>
    <s v="G000000352"/>
    <x v="1"/>
    <x v="0"/>
    <x v="0"/>
    <x v="0"/>
    <s v="CLOSED"/>
    <b v="0"/>
    <s v="Sybille Rogmans"/>
  </r>
  <r>
    <n v="1406"/>
    <x v="1"/>
    <x v="29"/>
    <s v="G000000873"/>
    <m/>
    <s v="G000000352"/>
    <x v="1"/>
    <x v="0"/>
    <x v="0"/>
    <x v="0"/>
    <s v="CLOSED"/>
    <b v="0"/>
    <s v="Sybille Rogmans"/>
  </r>
  <r>
    <n v="1407"/>
    <x v="1"/>
    <x v="29"/>
    <s v="G000000374"/>
    <s v="SM-P L3"/>
    <m/>
    <x v="2"/>
    <x v="0"/>
    <x v="0"/>
    <x v="0"/>
    <s v="CLOSED"/>
    <b v="0"/>
    <s v="Sybille Rogmans"/>
  </r>
  <r>
    <n v="1408"/>
    <x v="1"/>
    <x v="29"/>
    <s v="G000000389"/>
    <s v="SM-PM Plant Maint Manufacturing &amp; Maintenance"/>
    <m/>
    <x v="2"/>
    <x v="0"/>
    <x v="0"/>
    <x v="0"/>
    <s v="CLOSED"/>
    <b v="0"/>
    <s v="Sybille Rogmans"/>
  </r>
  <r>
    <n v="1409"/>
    <x v="1"/>
    <x v="29"/>
    <s v="G000001226"/>
    <s v="SM-PF Plant Maint Functional Safety"/>
    <m/>
    <x v="2"/>
    <x v="0"/>
    <x v="0"/>
    <x v="0"/>
    <s v="CLOSED"/>
    <b v="0"/>
    <s v="Sybille Rogmans"/>
  </r>
  <r>
    <n v="1410"/>
    <x v="1"/>
    <x v="29"/>
    <s v="G000000391"/>
    <s v="SM-PM Allocation cc"/>
    <m/>
    <x v="2"/>
    <x v="0"/>
    <x v="0"/>
    <x v="0"/>
    <s v="CLOSED"/>
    <b v="0"/>
    <s v="Sybille Rogmans"/>
  </r>
  <r>
    <n v="1411"/>
    <x v="1"/>
    <x v="29"/>
    <s v="G000000392"/>
    <s v="SM-PM Personnel cost"/>
    <m/>
    <x v="2"/>
    <x v="0"/>
    <x v="0"/>
    <x v="0"/>
    <s v="CLOSED"/>
    <b v="0"/>
    <s v="Sybille Rogmans"/>
  </r>
  <r>
    <n v="1412"/>
    <x v="1"/>
    <x v="29"/>
    <s v="G000000390"/>
    <s v="SM-EG Group Engineering"/>
    <s v="G000000352"/>
    <x v="4"/>
    <x v="0"/>
    <x v="0"/>
    <x v="0"/>
    <s v="CLOSED"/>
    <b v="0"/>
    <s v="Sybille Rogmans"/>
  </r>
  <r>
    <n v="1413"/>
    <x v="1"/>
    <x v="30"/>
    <s v="G000000376"/>
    <m/>
    <s v="G000000352"/>
    <x v="1"/>
    <x v="0"/>
    <x v="0"/>
    <x v="0"/>
    <s v="CLOSED"/>
    <b v="0"/>
    <s v="Sybille Rogmans"/>
  </r>
  <r>
    <n v="1414"/>
    <x v="1"/>
    <x v="30"/>
    <s v="G000001110"/>
    <m/>
    <s v="G000000352"/>
    <x v="1"/>
    <x v="0"/>
    <x v="0"/>
    <x v="0"/>
    <s v="CLOSED"/>
    <b v="0"/>
    <s v="Sybille Rogmans"/>
  </r>
  <r>
    <n v="1415"/>
    <x v="1"/>
    <x v="31"/>
    <s v="L000013440"/>
    <m/>
    <m/>
    <x v="3"/>
    <x v="0"/>
    <x v="0"/>
    <x v="2"/>
    <s v="CLOSED"/>
    <b v="0"/>
    <s v="Marcus Avemarie"/>
  </r>
  <r>
    <n v="1416"/>
    <x v="1"/>
    <x v="31"/>
    <s v="L000012173"/>
    <m/>
    <m/>
    <x v="3"/>
    <x v="0"/>
    <x v="0"/>
    <x v="2"/>
    <s v="CLOSED"/>
    <b v="0"/>
    <s v="Marcus Avemarie"/>
  </r>
  <r>
    <n v="1417"/>
    <x v="1"/>
    <x v="31"/>
    <s v="L000012174"/>
    <m/>
    <s v="L000013247"/>
    <x v="1"/>
    <x v="0"/>
    <x v="0"/>
    <x v="2"/>
    <s v="CLOSED"/>
    <b v="0"/>
    <s v="Marcus Avemarie"/>
  </r>
  <r>
    <n v="1418"/>
    <x v="1"/>
    <x v="31"/>
    <s v="L000012875"/>
    <m/>
    <s v="L000012174"/>
    <x v="1"/>
    <x v="0"/>
    <x v="0"/>
    <x v="2"/>
    <s v="CLOSED"/>
    <b v="0"/>
    <s v="Marcus Avemarie"/>
  </r>
  <r>
    <n v="1419"/>
    <x v="1"/>
    <x v="31"/>
    <s v="L000012177"/>
    <m/>
    <s v="L000013243"/>
    <x v="1"/>
    <x v="0"/>
    <x v="0"/>
    <x v="2"/>
    <s v="CLOSED"/>
    <b v="0"/>
    <s v="Marcus Avemarie"/>
  </r>
  <r>
    <n v="1420"/>
    <x v="1"/>
    <x v="32"/>
    <s v="H000004371"/>
    <s v="US - LTIP"/>
    <s v="H000003834"/>
    <x v="0"/>
    <x v="0"/>
    <x v="0"/>
    <x v="1"/>
    <s v="CLOSED"/>
    <b v="0"/>
    <s v="Rizza Domingo"/>
  </r>
  <r>
    <n v="1421"/>
    <x v="1"/>
    <x v="33"/>
    <s v="H000000773"/>
    <s v="RD-F MU Fertility"/>
    <s v="H000004376"/>
    <x v="4"/>
    <x v="0"/>
    <x v="0"/>
    <x v="0"/>
    <s v="CLOSED"/>
    <b v="0"/>
    <s v="Erjo Miguel Tagle"/>
  </r>
  <r>
    <n v="1422"/>
    <x v="1"/>
    <x v="33"/>
    <s v="H000000774"/>
    <s v="RD-K MU Neurology &amp; immunology"/>
    <s v="H000004376"/>
    <x v="4"/>
    <x v="0"/>
    <x v="0"/>
    <x v="0"/>
    <s v="CLOSED"/>
    <b v="0"/>
    <s v="Erjo Miguel Tagle"/>
  </r>
  <r>
    <n v="1423"/>
    <x v="1"/>
    <x v="33"/>
    <s v="H000000775"/>
    <s v="RD-M MU CM&amp;E"/>
    <s v="H000004376"/>
    <x v="4"/>
    <x v="0"/>
    <x v="0"/>
    <x v="0"/>
    <s v="CLOSED"/>
    <b v="0"/>
    <s v="Erjo Miguel Tagle"/>
  </r>
  <r>
    <n v="1424"/>
    <x v="1"/>
    <x v="34"/>
    <s v="G000001067"/>
    <m/>
    <s v="G000000891"/>
    <x v="1"/>
    <x v="0"/>
    <x v="0"/>
    <x v="0"/>
    <s v="CLOSED"/>
    <b v="0"/>
    <s v="Nadine Anic"/>
  </r>
  <r>
    <n v="1425"/>
    <x v="1"/>
    <x v="35"/>
    <s v="H000000157"/>
    <m/>
    <s v="O000000009"/>
    <x v="3"/>
    <x v="0"/>
    <x v="0"/>
    <x v="1"/>
    <s v="CLOSED"/>
    <b v="0"/>
    <s v="Birgit Kroeling-Neumann"/>
  </r>
  <r>
    <n v="1426"/>
    <x v="1"/>
    <x v="32"/>
    <s v="H000004372"/>
    <s v="US - People/OH"/>
    <s v="H000004371"/>
    <x v="0"/>
    <x v="0"/>
    <x v="0"/>
    <x v="1"/>
    <s v="CLOSED"/>
    <b v="0"/>
    <s v="Rizza Domingo"/>
  </r>
  <r>
    <n v="1427"/>
    <x v="1"/>
    <x v="32"/>
    <s v="H000004373"/>
    <s v="US - Selling"/>
    <s v="H000004372"/>
    <x v="0"/>
    <x v="0"/>
    <x v="0"/>
    <x v="1"/>
    <s v="CLOSED"/>
    <b v="0"/>
    <s v="Rizza Domingo"/>
  </r>
  <r>
    <n v="1428"/>
    <x v="1"/>
    <x v="32"/>
    <s v="H000004374"/>
    <s v="US - Marketing"/>
    <s v="H000004372"/>
    <x v="0"/>
    <x v="0"/>
    <x v="0"/>
    <x v="1"/>
    <s v="CLOSED"/>
    <b v="0"/>
    <s v="Rizza Domingo"/>
  </r>
  <r>
    <n v="1429"/>
    <x v="1"/>
    <x v="32"/>
    <s v="H000004375"/>
    <s v="US - Local R&amp;D"/>
    <s v="H000004372"/>
    <x v="0"/>
    <x v="0"/>
    <x v="0"/>
    <x v="1"/>
    <s v="CLOSED"/>
    <b v="0"/>
    <s v="Rizza Domingo"/>
  </r>
  <r>
    <n v="1430"/>
    <x v="1"/>
    <x v="33"/>
    <s v="H000004376"/>
    <s v="N&amp;I  Consolidated"/>
    <s v="H000000975"/>
    <x v="0"/>
    <x v="0"/>
    <x v="0"/>
    <x v="0"/>
    <s v="CLOSED"/>
    <b v="0"/>
    <s v="Erjo Miguel Tagle"/>
  </r>
  <r>
    <n v="1431"/>
    <x v="1"/>
    <x v="32"/>
    <s v="H000003852"/>
    <s v="US - OE&amp;I - Op. Effect. &amp; Innov. FF"/>
    <m/>
    <x v="2"/>
    <x v="0"/>
    <x v="0"/>
    <x v="1"/>
    <s v="CLOSED"/>
    <b v="0"/>
    <s v="Rizza Domingo"/>
  </r>
  <r>
    <n v="1432"/>
    <x v="1"/>
    <x v="32"/>
    <s v="H000003854"/>
    <s v="US - OE&amp;I - Data Driven Innov. &amp; Analytics"/>
    <m/>
    <x v="2"/>
    <x v="0"/>
    <x v="0"/>
    <x v="1"/>
    <s v="CLOSED"/>
    <b v="0"/>
    <s v="Rizza Domingo"/>
  </r>
  <r>
    <n v="1433"/>
    <x v="1"/>
    <x v="32"/>
    <s v="H000003851"/>
    <s v="US - OE&amp;I - Cap. Building Eng. &amp; Events"/>
    <m/>
    <x v="2"/>
    <x v="0"/>
    <x v="0"/>
    <x v="1"/>
    <s v="CLOSED"/>
    <b v="0"/>
    <s v="Rizza Domingo"/>
  </r>
  <r>
    <n v="1434"/>
    <x v="1"/>
    <x v="32"/>
    <s v="H000003855 "/>
    <s v="US - OE&amp;I - Op. Effect. &amp; Innov. ISS"/>
    <m/>
    <x v="2"/>
    <x v="0"/>
    <x v="0"/>
    <x v="1"/>
    <s v="CLOSED"/>
    <b v="0"/>
    <s v="Rizza Domingo"/>
  </r>
  <r>
    <n v="1435"/>
    <x v="1"/>
    <x v="32"/>
    <s v="H000003860 "/>
    <s v="US - OE&amp;I - Data Driven Innov. &amp; Analytics"/>
    <m/>
    <x v="2"/>
    <x v="0"/>
    <x v="0"/>
    <x v="1"/>
    <s v="CLOSED"/>
    <b v="0"/>
    <s v="Rizza Domingo"/>
  </r>
  <r>
    <n v="1436"/>
    <x v="1"/>
    <x v="32"/>
    <s v="H000003857"/>
    <s v="US - OE&amp;I - Cap. Building Eng. &amp; Events"/>
    <m/>
    <x v="2"/>
    <x v="0"/>
    <x v="0"/>
    <x v="1"/>
    <s v="CLOSED"/>
    <b v="0"/>
    <s v="Rizza Domingo"/>
  </r>
  <r>
    <n v="1437"/>
    <x v="1"/>
    <x v="32"/>
    <s v="H000003652"/>
    <s v="US - OE&amp;I - Cap. Building Eng. &amp; Events"/>
    <m/>
    <x v="2"/>
    <x v="0"/>
    <x v="0"/>
    <x v="1"/>
    <s v="CLOSED"/>
    <b v="0"/>
    <s v="Rizza Domingo"/>
  </r>
  <r>
    <n v="1438"/>
    <x v="1"/>
    <x v="32"/>
    <s v="H000003682"/>
    <s v="US - OE&amp;I - Cap. Building Eng. &amp; Events"/>
    <m/>
    <x v="2"/>
    <x v="0"/>
    <x v="0"/>
    <x v="1"/>
    <s v="CLOSED"/>
    <b v="0"/>
    <s v="Rizza Domingo"/>
  </r>
  <r>
    <n v="1439"/>
    <x v="1"/>
    <x v="32"/>
    <s v="H000003705"/>
    <s v="US - OE&amp;I - Cap. Building Eng. &amp; Events"/>
    <m/>
    <x v="2"/>
    <x v="0"/>
    <x v="0"/>
    <x v="1"/>
    <s v="CLOSED"/>
    <b v="0"/>
    <s v="Rizza Domingo"/>
  </r>
  <r>
    <n v="1440"/>
    <x v="1"/>
    <x v="32"/>
    <s v="H000003726"/>
    <s v="US - OE&amp;I - Cap. Building Eng. &amp; Events"/>
    <m/>
    <x v="2"/>
    <x v="0"/>
    <x v="0"/>
    <x v="1"/>
    <s v="CLOSED"/>
    <b v="0"/>
    <s v="Rizza Domingo"/>
  </r>
  <r>
    <n v="1441"/>
    <x v="1"/>
    <x v="36"/>
    <s v="H000000005"/>
    <s v="EF Business Partnering"/>
    <m/>
    <x v="2"/>
    <x v="0"/>
    <x v="0"/>
    <x v="1"/>
    <s v="CLOSED"/>
    <b v="0"/>
    <s v="Birgit Kroeling-Neumann"/>
  </r>
  <r>
    <n v="1442"/>
    <x v="1"/>
    <x v="36"/>
    <s v="H000004177"/>
    <s v="HC-BA-D IT Healthcare"/>
    <m/>
    <x v="2"/>
    <x v="0"/>
    <x v="0"/>
    <x v="1"/>
    <s v="CLOSED"/>
    <b v="0"/>
    <s v="Birgit Kroeling-Neumann"/>
  </r>
  <r>
    <n v="1443"/>
    <x v="1"/>
    <x v="37"/>
    <s v="G000001111 "/>
    <m/>
    <s v="O000000009"/>
    <x v="3"/>
    <x v="0"/>
    <x v="0"/>
    <x v="0"/>
    <s v="CLOSED"/>
    <b v="0"/>
    <s v="Jojeff Tagnong"/>
  </r>
  <r>
    <n v="1444"/>
    <x v="1"/>
    <x v="37"/>
    <s v="G000001112 "/>
    <m/>
    <s v="O000000009"/>
    <x v="3"/>
    <x v="0"/>
    <x v="0"/>
    <x v="0"/>
    <s v="CLOSED"/>
    <b v="0"/>
    <s v="Jojeff Tagnong"/>
  </r>
  <r>
    <n v="1445"/>
    <x v="1"/>
    <x v="37"/>
    <s v="G000001113 "/>
    <m/>
    <s v="O000000009"/>
    <x v="3"/>
    <x v="0"/>
    <x v="0"/>
    <x v="0"/>
    <s v="CLOSED"/>
    <b v="0"/>
    <s v="Jojeff Tagnong"/>
  </r>
  <r>
    <n v="1446"/>
    <x v="1"/>
    <x v="37"/>
    <s v="G000001114 "/>
    <m/>
    <s v="O000000009"/>
    <x v="3"/>
    <x v="0"/>
    <x v="0"/>
    <x v="0"/>
    <s v="CLOSED"/>
    <b v="0"/>
    <s v="Jojeff Tagnong"/>
  </r>
  <r>
    <n v="1447"/>
    <x v="1"/>
    <x v="37"/>
    <s v="G000001115 "/>
    <m/>
    <s v="O000000009"/>
    <x v="3"/>
    <x v="0"/>
    <x v="0"/>
    <x v="0"/>
    <s v="CLOSED"/>
    <b v="0"/>
    <s v="Jojeff Tagnong"/>
  </r>
  <r>
    <n v="1448"/>
    <x v="1"/>
    <x v="37"/>
    <s v="G000001228"/>
    <s v="FAW RC - Governance, Risk &amp; Control"/>
    <s v="G000000001"/>
    <x v="0"/>
    <x v="0"/>
    <x v="0"/>
    <x v="0"/>
    <s v="CLOSED"/>
    <b v="0"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b v="0"/>
    <s v="Jojeff Tagnong"/>
  </r>
  <r>
    <n v="1450"/>
    <x v="1"/>
    <x v="37"/>
    <s v="G000001232"/>
    <s v="GMM MBS Hub Manila - Manila Hub Support"/>
    <s v="G000001134"/>
    <x v="0"/>
    <x v="0"/>
    <x v="0"/>
    <x v="0"/>
    <s v="CLOSED"/>
    <b v="0"/>
    <s v="Jojeff Tagnong"/>
  </r>
  <r>
    <n v="1451"/>
    <x v="1"/>
    <x v="37"/>
    <s v="G000001229"/>
    <s v="RC - MGF Reporting"/>
    <s v="G000001228"/>
    <x v="0"/>
    <x v="0"/>
    <x v="0"/>
    <x v="0"/>
    <s v="CLOSED"/>
    <b v="0"/>
    <s v="Jojeff Tagnong"/>
  </r>
  <r>
    <n v="1452"/>
    <x v="1"/>
    <x v="37"/>
    <s v="G000001230"/>
    <s v="RC - non-MGF Reporting"/>
    <s v="G000001228"/>
    <x v="0"/>
    <x v="0"/>
    <x v="0"/>
    <x v="0"/>
    <s v="CLOSED"/>
    <b v="0"/>
    <s v="Jojeff Tagnong"/>
  </r>
  <r>
    <n v="1453"/>
    <x v="1"/>
    <x v="37"/>
    <s v="G000000111 "/>
    <s v="G6M SQ - Group IT"/>
    <m/>
    <x v="2"/>
    <x v="0"/>
    <x v="0"/>
    <x v="0"/>
    <s v="CLOSED"/>
    <b v="0"/>
    <s v="Jojeff Tagnong"/>
  </r>
  <r>
    <n v="1454"/>
    <x v="1"/>
    <x v="37"/>
    <s v="G000001162 "/>
    <s v="GNL MBS Hub Manila - Proc S2P Op"/>
    <m/>
    <x v="2"/>
    <x v="0"/>
    <x v="0"/>
    <x v="0"/>
    <s v="CLOSED"/>
    <b v="0"/>
    <s v="Jojeff Tagnong"/>
  </r>
  <r>
    <n v="1455"/>
    <x v="1"/>
    <x v="37"/>
    <s v="G000001163 "/>
    <s v="GNM MBS Hub Manila - Proc Op Integr Team"/>
    <m/>
    <x v="2"/>
    <x v="0"/>
    <x v="0"/>
    <x v="0"/>
    <s v="CLOSED"/>
    <b v="0"/>
    <s v="Jojeff Tagnong"/>
  </r>
  <r>
    <n v="1456"/>
    <x v="1"/>
    <x v="38"/>
    <s v="P000001160"/>
    <s v="Surface Solutions Portal"/>
    <s v="P000000026"/>
    <x v="0"/>
    <x v="0"/>
    <x v="0"/>
    <x v="3"/>
    <s v="CLOSED"/>
    <b v="0"/>
    <s v="Edward Arevalo"/>
  </r>
  <r>
    <n v="1457"/>
    <x v="1"/>
    <x v="39"/>
    <s v="L000006298"/>
    <m/>
    <s v="L000013666"/>
    <x v="1"/>
    <x v="0"/>
    <x v="0"/>
    <x v="2"/>
    <s v="CLOSED"/>
    <b v="0"/>
    <s v="Phoebe Anne Fortaleza"/>
  </r>
  <r>
    <n v="1458"/>
    <x v="1"/>
    <x v="39"/>
    <s v="L000013150"/>
    <m/>
    <s v="L000013666"/>
    <x v="1"/>
    <x v="0"/>
    <x v="0"/>
    <x v="2"/>
    <s v="CLOSED"/>
    <b v="0"/>
    <s v="Phoebe Anne Fortaleza"/>
  </r>
  <r>
    <n v="1459"/>
    <x v="1"/>
    <x v="39"/>
    <s v="L000010492"/>
    <m/>
    <s v="L000013670"/>
    <x v="1"/>
    <x v="0"/>
    <x v="0"/>
    <x v="2"/>
    <s v="CLOSED"/>
    <b v="0"/>
    <s v="Phoebe Anne Fortaleza"/>
  </r>
  <r>
    <n v="1460"/>
    <x v="1"/>
    <x v="39"/>
    <s v="L000010493"/>
    <m/>
    <s v="L000013670"/>
    <x v="1"/>
    <x v="0"/>
    <x v="0"/>
    <x v="2"/>
    <s v="CLOSED"/>
    <b v="0"/>
    <s v="Phoebe Anne Fortaleza"/>
  </r>
  <r>
    <n v="1461"/>
    <x v="1"/>
    <x v="39"/>
    <s v="L000013072"/>
    <m/>
    <s v="L000013670"/>
    <x v="1"/>
    <x v="0"/>
    <x v="0"/>
    <x v="2"/>
    <s v="CLOSED"/>
    <b v="0"/>
    <s v="Phoebe Anne Fortaleza"/>
  </r>
  <r>
    <n v="1462"/>
    <x v="1"/>
    <x v="39"/>
    <s v="L000010556"/>
    <m/>
    <s v="L000013669"/>
    <x v="1"/>
    <x v="0"/>
    <x v="0"/>
    <x v="2"/>
    <s v="CLOSED"/>
    <b v="0"/>
    <s v="Phoebe Anne Fortaleza"/>
  </r>
  <r>
    <n v="1463"/>
    <x v="1"/>
    <x v="39"/>
    <s v="L000012425"/>
    <m/>
    <s v="L000013669"/>
    <x v="1"/>
    <x v="0"/>
    <x v="0"/>
    <x v="2"/>
    <s v="CLOSED"/>
    <b v="0"/>
    <s v="Phoebe Anne Fortaleza"/>
  </r>
  <r>
    <n v="1464"/>
    <x v="1"/>
    <x v="39"/>
    <s v="L000013057"/>
    <m/>
    <s v="L000005424"/>
    <x v="1"/>
    <x v="0"/>
    <x v="0"/>
    <x v="2"/>
    <s v="CLOSED"/>
    <b v="0"/>
    <s v="Phoebe Anne Fortaleza"/>
  </r>
  <r>
    <n v="1465"/>
    <x v="1"/>
    <x v="39"/>
    <s v="L000006017"/>
    <m/>
    <s v="L000005781"/>
    <x v="1"/>
    <x v="0"/>
    <x v="0"/>
    <x v="2"/>
    <s v="CLOSED"/>
    <b v="0"/>
    <s v="Phoebe Anne Fortaleza"/>
  </r>
  <r>
    <n v="1466"/>
    <x v="1"/>
    <x v="39"/>
    <s v="L000006018"/>
    <m/>
    <s v="L000005781"/>
    <x v="1"/>
    <x v="0"/>
    <x v="0"/>
    <x v="2"/>
    <s v="CLOSED"/>
    <b v="0"/>
    <s v="Phoebe Anne Fortaleza"/>
  </r>
  <r>
    <n v="1467"/>
    <x v="1"/>
    <x v="39"/>
    <s v="L000006019"/>
    <m/>
    <s v="L000005781"/>
    <x v="1"/>
    <x v="0"/>
    <x v="0"/>
    <x v="2"/>
    <s v="CLOSED"/>
    <b v="0"/>
    <s v="Phoebe Anne Fortaleza"/>
  </r>
  <r>
    <n v="1468"/>
    <x v="1"/>
    <x v="39"/>
    <s v="L000006020"/>
    <m/>
    <s v="L000005781"/>
    <x v="1"/>
    <x v="0"/>
    <x v="0"/>
    <x v="2"/>
    <s v="CLOSED"/>
    <b v="0"/>
    <s v="Phoebe Anne Fortaleza"/>
  </r>
  <r>
    <n v="1469"/>
    <x v="1"/>
    <x v="39"/>
    <s v="L000006021"/>
    <m/>
    <s v="L000005781"/>
    <x v="1"/>
    <x v="0"/>
    <x v="0"/>
    <x v="2"/>
    <s v="CLOSED"/>
    <b v="0"/>
    <s v="Phoebe Anne Fortaleza"/>
  </r>
  <r>
    <n v="1470"/>
    <x v="1"/>
    <x v="39"/>
    <s v="L000006022"/>
    <m/>
    <s v="L000005781"/>
    <x v="1"/>
    <x v="0"/>
    <x v="0"/>
    <x v="2"/>
    <s v="CLOSED"/>
    <b v="0"/>
    <s v="Phoebe Anne Fortaleza"/>
  </r>
  <r>
    <n v="1471"/>
    <x v="1"/>
    <x v="39"/>
    <s v="L000006023"/>
    <m/>
    <s v="L000005781"/>
    <x v="1"/>
    <x v="0"/>
    <x v="0"/>
    <x v="2"/>
    <s v="CLOSED"/>
    <b v="0"/>
    <s v="Phoebe Anne Fortaleza"/>
  </r>
  <r>
    <n v="1472"/>
    <x v="1"/>
    <x v="39"/>
    <s v="L000006024"/>
    <m/>
    <s v="L000005781"/>
    <x v="1"/>
    <x v="0"/>
    <x v="0"/>
    <x v="2"/>
    <s v="CLOSED"/>
    <b v="0"/>
    <s v="Phoebe Anne Fortaleza"/>
  </r>
  <r>
    <n v="1473"/>
    <x v="1"/>
    <x v="39"/>
    <s v="L000006025"/>
    <m/>
    <s v="L000005781"/>
    <x v="1"/>
    <x v="0"/>
    <x v="0"/>
    <x v="2"/>
    <s v="CLOSED"/>
    <b v="0"/>
    <s v="Phoebe Anne Fortaleza"/>
  </r>
  <r>
    <n v="1474"/>
    <x v="1"/>
    <x v="39"/>
    <s v="L000006026"/>
    <m/>
    <s v="L000005781"/>
    <x v="1"/>
    <x v="0"/>
    <x v="0"/>
    <x v="2"/>
    <s v="CLOSED"/>
    <b v="0"/>
    <s v="Phoebe Anne Fortaleza"/>
  </r>
  <r>
    <n v="1475"/>
    <x v="1"/>
    <x v="39"/>
    <s v="L000006027"/>
    <m/>
    <s v="L000005775"/>
    <x v="1"/>
    <x v="0"/>
    <x v="0"/>
    <x v="2"/>
    <s v="CLOSED"/>
    <b v="0"/>
    <s v="Phoebe Anne Fortaleza"/>
  </r>
  <r>
    <n v="1476"/>
    <x v="1"/>
    <x v="39"/>
    <s v="L000012916"/>
    <m/>
    <s v="L000005781"/>
    <x v="1"/>
    <x v="0"/>
    <x v="0"/>
    <x v="2"/>
    <s v="CLOSED"/>
    <b v="0"/>
    <s v="Phoebe Anne Fortaleza"/>
  </r>
  <r>
    <n v="1477"/>
    <x v="1"/>
    <x v="39"/>
    <s v="L000005984"/>
    <m/>
    <s v="L000005717"/>
    <x v="1"/>
    <x v="0"/>
    <x v="0"/>
    <x v="2"/>
    <s v="CLOSED"/>
    <b v="0"/>
    <s v="Phoebe Anne Fortaleza"/>
  </r>
  <r>
    <n v="1478"/>
    <x v="1"/>
    <x v="39"/>
    <s v="L000005985"/>
    <m/>
    <s v="L000005717"/>
    <x v="1"/>
    <x v="0"/>
    <x v="0"/>
    <x v="2"/>
    <s v="CLOSED"/>
    <b v="0"/>
    <s v="Phoebe Anne Fortaleza"/>
  </r>
  <r>
    <n v="1479"/>
    <x v="1"/>
    <x v="39"/>
    <s v="L000005986"/>
    <m/>
    <s v="L000005717"/>
    <x v="1"/>
    <x v="0"/>
    <x v="0"/>
    <x v="2"/>
    <s v="CLOSED"/>
    <b v="0"/>
    <s v="Phoebe Anne Fortaleza"/>
  </r>
  <r>
    <n v="1480"/>
    <x v="1"/>
    <x v="39"/>
    <s v="L000012465"/>
    <m/>
    <s v="L000005717"/>
    <x v="1"/>
    <x v="0"/>
    <x v="0"/>
    <x v="2"/>
    <s v="CLOSED"/>
    <b v="0"/>
    <s v="Phoebe Anne Fortaleza"/>
  </r>
  <r>
    <n v="1481"/>
    <x v="1"/>
    <x v="39"/>
    <s v="L000005115"/>
    <m/>
    <s v="L000013674"/>
    <x v="1"/>
    <x v="0"/>
    <x v="0"/>
    <x v="2"/>
    <s v="CLOSED"/>
    <b v="0"/>
    <s v="Phoebe Anne Fortaleza"/>
  </r>
  <r>
    <n v="1482"/>
    <x v="1"/>
    <x v="39"/>
    <s v="L000005862"/>
    <m/>
    <s v="L000013674"/>
    <x v="1"/>
    <x v="0"/>
    <x v="0"/>
    <x v="2"/>
    <s v="CLOSED"/>
    <b v="0"/>
    <s v="Phoebe Anne Fortaleza"/>
  </r>
  <r>
    <n v="1483"/>
    <x v="1"/>
    <x v="39"/>
    <s v="L000007926"/>
    <m/>
    <s v="L000013675"/>
    <x v="1"/>
    <x v="0"/>
    <x v="0"/>
    <x v="2"/>
    <s v="CLOSED"/>
    <b v="0"/>
    <s v="Phoebe Anne Fortaleza"/>
  </r>
  <r>
    <n v="1484"/>
    <x v="1"/>
    <x v="39"/>
    <s v="L000007937"/>
    <m/>
    <s v="L000013676"/>
    <x v="1"/>
    <x v="0"/>
    <x v="0"/>
    <x v="2"/>
    <s v="CLOSED"/>
    <b v="0"/>
    <s v="Phoebe Anne Fortaleza"/>
  </r>
  <r>
    <n v="1485"/>
    <x v="1"/>
    <x v="39"/>
    <s v="L000007958"/>
    <m/>
    <s v="L000013676"/>
    <x v="1"/>
    <x v="0"/>
    <x v="0"/>
    <x v="2"/>
    <s v="CLOSED"/>
    <b v="0"/>
    <s v="Phoebe Anne Fortaleza"/>
  </r>
  <r>
    <n v="1486"/>
    <x v="1"/>
    <x v="39"/>
    <s v="L000008284"/>
    <m/>
    <s v="L000013675"/>
    <x v="1"/>
    <x v="0"/>
    <x v="0"/>
    <x v="2"/>
    <s v="CLOSED"/>
    <b v="0"/>
    <s v="Phoebe Anne Fortaleza"/>
  </r>
  <r>
    <n v="1487"/>
    <x v="1"/>
    <x v="39"/>
    <s v="L000005329"/>
    <m/>
    <s v="L000008350"/>
    <x v="1"/>
    <x v="0"/>
    <x v="0"/>
    <x v="2"/>
    <s v="CLOSED"/>
    <b v="0"/>
    <s v="Phoebe Anne Fortaleza"/>
  </r>
  <r>
    <n v="1488"/>
    <x v="1"/>
    <x v="39"/>
    <s v="L000005490"/>
    <m/>
    <s v="L000008350"/>
    <x v="1"/>
    <x v="0"/>
    <x v="0"/>
    <x v="2"/>
    <s v="CLOSED"/>
    <b v="0"/>
    <s v="Phoebe Anne Fortaleza"/>
  </r>
  <r>
    <n v="1489"/>
    <x v="1"/>
    <x v="39"/>
    <s v="L000011998"/>
    <m/>
    <s v="L000008350"/>
    <x v="1"/>
    <x v="0"/>
    <x v="0"/>
    <x v="2"/>
    <s v="CLOSED"/>
    <b v="0"/>
    <s v="Phoebe Anne Fortaleza"/>
  </r>
  <r>
    <n v="1490"/>
    <x v="1"/>
    <x v="39"/>
    <s v="L000011999"/>
    <m/>
    <s v="L000008350"/>
    <x v="1"/>
    <x v="0"/>
    <x v="0"/>
    <x v="2"/>
    <s v="CLOSED"/>
    <b v="0"/>
    <s v="Phoebe Anne Fortaleza"/>
  </r>
  <r>
    <n v="1491"/>
    <x v="1"/>
    <x v="39"/>
    <s v="L000012487"/>
    <m/>
    <s v="L000008350"/>
    <x v="1"/>
    <x v="0"/>
    <x v="0"/>
    <x v="2"/>
    <s v="CLOSED"/>
    <b v="0"/>
    <s v="Phoebe Anne Fortaleza"/>
  </r>
  <r>
    <n v="1492"/>
    <x v="1"/>
    <x v="39"/>
    <s v="L000012489"/>
    <m/>
    <s v="L000008350"/>
    <x v="1"/>
    <x v="0"/>
    <x v="0"/>
    <x v="2"/>
    <s v="CLOSED"/>
    <b v="0"/>
    <s v="Phoebe Anne Fortaleza"/>
  </r>
  <r>
    <n v="1493"/>
    <x v="1"/>
    <x v="39"/>
    <s v="L000012503"/>
    <m/>
    <s v="L000008350"/>
    <x v="1"/>
    <x v="0"/>
    <x v="0"/>
    <x v="2"/>
    <s v="CLOSED"/>
    <b v="0"/>
    <s v="Phoebe Anne Fortaleza"/>
  </r>
  <r>
    <n v="1494"/>
    <x v="1"/>
    <x v="39"/>
    <s v="L000006305"/>
    <m/>
    <s v="L000012324"/>
    <x v="1"/>
    <x v="0"/>
    <x v="0"/>
    <x v="2"/>
    <s v="CLOSED"/>
    <b v="0"/>
    <s v="Phoebe Anne Fortaleza"/>
  </r>
  <r>
    <n v="1495"/>
    <x v="1"/>
    <x v="39"/>
    <s v="L000006694"/>
    <m/>
    <s v="L000012324"/>
    <x v="1"/>
    <x v="0"/>
    <x v="0"/>
    <x v="2"/>
    <s v="CLOSED"/>
    <b v="0"/>
    <s v="Phoebe Anne Fortaleza"/>
  </r>
  <r>
    <n v="1496"/>
    <x v="1"/>
    <x v="39"/>
    <s v="L000011645"/>
    <m/>
    <s v="L000013220"/>
    <x v="1"/>
    <x v="0"/>
    <x v="0"/>
    <x v="2"/>
    <s v="CLOSED"/>
    <b v="0"/>
    <s v="Phoebe Anne Fortaleza"/>
  </r>
  <r>
    <n v="1497"/>
    <x v="1"/>
    <x v="39"/>
    <s v="L000006311"/>
    <m/>
    <s v="L000012393"/>
    <x v="1"/>
    <x v="0"/>
    <x v="0"/>
    <x v="2"/>
    <s v="CLOSED"/>
    <b v="0"/>
    <s v="Phoebe Anne Fortaleza"/>
  </r>
  <r>
    <n v="1498"/>
    <x v="1"/>
    <x v="39"/>
    <s v="L000006315"/>
    <m/>
    <s v="L000012392"/>
    <x v="1"/>
    <x v="0"/>
    <x v="0"/>
    <x v="2"/>
    <s v="CLOSED"/>
    <b v="0"/>
    <s v="Phoebe Anne Fortaleza"/>
  </r>
  <r>
    <n v="1499"/>
    <x v="1"/>
    <x v="39"/>
    <s v="L000011461"/>
    <m/>
    <s v="L000012393"/>
    <x v="1"/>
    <x v="0"/>
    <x v="0"/>
    <x v="2"/>
    <s v="CLOSED"/>
    <b v="0"/>
    <s v="Phoebe Anne Fortaleza"/>
  </r>
  <r>
    <n v="1500"/>
    <x v="1"/>
    <x v="39"/>
    <s v="L000012319"/>
    <m/>
    <s v="L000013527"/>
    <x v="1"/>
    <x v="0"/>
    <x v="0"/>
    <x v="2"/>
    <s v="CLOSED"/>
    <b v="0"/>
    <s v="Phoebe Anne Fortaleza"/>
  </r>
  <r>
    <n v="1501"/>
    <x v="1"/>
    <x v="39"/>
    <s v="L000012477"/>
    <m/>
    <s v="L000013527"/>
    <x v="1"/>
    <x v="0"/>
    <x v="0"/>
    <x v="2"/>
    <s v="CLOSED"/>
    <b v="0"/>
    <s v="Phoebe Anne Fortaleza"/>
  </r>
  <r>
    <n v="1502"/>
    <x v="1"/>
    <x v="39"/>
    <s v="L000013139"/>
    <m/>
    <s v="L000013562"/>
    <x v="1"/>
    <x v="0"/>
    <x v="0"/>
    <x v="2"/>
    <s v="CLOSED"/>
    <b v="0"/>
    <s v="Phoebe Anne Fortaleza"/>
  </r>
  <r>
    <n v="1503"/>
    <x v="1"/>
    <x v="39"/>
    <s v="L000013142"/>
    <m/>
    <s v="L000006562"/>
    <x v="1"/>
    <x v="0"/>
    <x v="0"/>
    <x v="2"/>
    <s v="CLOSED"/>
    <b v="0"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b v="0"/>
    <s v="Phoebe Anne Fortaleza"/>
  </r>
  <r>
    <n v="1505"/>
    <x v="1"/>
    <x v="39"/>
    <s v="L000013675"/>
    <s v="AGH and Pharma/Biotech Sales"/>
    <s v="L000007925"/>
    <x v="0"/>
    <x v="0"/>
    <x v="0"/>
    <x v="2"/>
    <s v="CLOSED"/>
    <b v="0"/>
    <s v="Phoebe Anne Fortaleza"/>
  </r>
  <r>
    <n v="1506"/>
    <x v="1"/>
    <x v="39"/>
    <s v="L000013681"/>
    <s v="Deleted ISCO"/>
    <s v="L000009201"/>
    <x v="0"/>
    <x v="0"/>
    <x v="0"/>
    <x v="2"/>
    <s v="CLOSED"/>
    <b v="0"/>
    <s v="Phoebe Anne Fortaleza"/>
  </r>
  <r>
    <n v="1507"/>
    <x v="1"/>
    <x v="39"/>
    <s v="L000013685"/>
    <s v="Deleted LSS"/>
    <s v="L000013128"/>
    <x v="0"/>
    <x v="0"/>
    <x v="0"/>
    <x v="2"/>
    <s v="CLOSED"/>
    <b v="0"/>
    <s v="Phoebe Anne Fortaleza"/>
  </r>
  <r>
    <n v="1508"/>
    <x v="1"/>
    <x v="39"/>
    <s v="L000013682"/>
    <s v="Deleted MGF"/>
    <s v="L000010621"/>
    <x v="0"/>
    <x v="0"/>
    <x v="0"/>
    <x v="2"/>
    <s v="CLOSED"/>
    <b v="0"/>
    <s v="Phoebe Anne Fortaleza"/>
  </r>
  <r>
    <n v="1509"/>
    <x v="1"/>
    <x v="39"/>
    <s v="L000013686"/>
    <s v="Deleted MGF-BP"/>
    <s v="L000013620"/>
    <x v="0"/>
    <x v="0"/>
    <x v="0"/>
    <x v="2"/>
    <s v="CLOSED"/>
    <b v="0"/>
    <s v="Phoebe Anne Fortaleza"/>
  </r>
  <r>
    <n v="1510"/>
    <x v="1"/>
    <x v="39"/>
    <s v="L000013683"/>
    <s v="Deleted MGT"/>
    <s v="L000011110"/>
    <x v="0"/>
    <x v="0"/>
    <x v="0"/>
    <x v="2"/>
    <s v="CLOSED"/>
    <b v="0"/>
    <s v="Phoebe Anne Fortaleza"/>
  </r>
  <r>
    <n v="1511"/>
    <x v="1"/>
    <x v="39"/>
    <s v="L000013687"/>
    <s v="Deleted MGT-BP"/>
    <s v="L000013623"/>
    <x v="0"/>
    <x v="0"/>
    <x v="0"/>
    <x v="2"/>
    <s v="CLOSED"/>
    <b v="0"/>
    <s v="Phoebe Anne Fortaleza"/>
  </r>
  <r>
    <n v="1512"/>
    <x v="1"/>
    <x v="39"/>
    <s v="L000013688"/>
    <s v="Deleted Not Assigned"/>
    <s v="L000005044"/>
    <x v="0"/>
    <x v="0"/>
    <x v="0"/>
    <x v="2"/>
    <s v="CLOSED"/>
    <b v="0"/>
    <s v="Phoebe Anne Fortaleza"/>
  </r>
  <r>
    <n v="1513"/>
    <x v="1"/>
    <x v="39"/>
    <s v="L000013679"/>
    <s v="Deleted PS"/>
    <s v="L000006294"/>
    <x v="0"/>
    <x v="0"/>
    <x v="0"/>
    <x v="2"/>
    <s v="CLOSED"/>
    <b v="0"/>
    <s v="Phoebe Anne Fortaleza"/>
  </r>
  <r>
    <n v="1514"/>
    <x v="1"/>
    <x v="39"/>
    <s v="L000013684"/>
    <s v="Deleted QRM"/>
    <s v="L000011355"/>
    <x v="0"/>
    <x v="0"/>
    <x v="0"/>
    <x v="2"/>
    <s v="CLOSED"/>
    <b v="0"/>
    <s v="Phoebe Anne Fortaleza"/>
  </r>
  <r>
    <n v="1515"/>
    <x v="1"/>
    <x v="39"/>
    <s v="L000013680"/>
    <s v="Deleted SLS"/>
    <s v="L000007596"/>
    <x v="0"/>
    <x v="0"/>
    <x v="0"/>
    <x v="2"/>
    <s v="CLOSED"/>
    <b v="0"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b v="0"/>
    <s v="Phoebe Anne Fortaleza"/>
  </r>
  <r>
    <n v="1517"/>
    <x v="1"/>
    <x v="39"/>
    <s v="L000013674"/>
    <s v="I&amp;T and IVD Sales"/>
    <s v="L000007925"/>
    <x v="0"/>
    <x v="0"/>
    <x v="0"/>
    <x v="2"/>
    <s v="CLOSED"/>
    <b v="0"/>
    <s v="Phoebe Anne Fortaleza"/>
  </r>
  <r>
    <n v="1518"/>
    <x v="1"/>
    <x v="39"/>
    <s v="L000013670"/>
    <s v="Molsheim Operation-Novaseptum"/>
    <s v="L000013669"/>
    <x v="0"/>
    <x v="0"/>
    <x v="0"/>
    <x v="2"/>
    <s v="CLOSED"/>
    <b v="0"/>
    <s v="Phoebe Anne Fortaleza"/>
  </r>
  <r>
    <n v="1519"/>
    <x v="1"/>
    <x v="39"/>
    <s v="L000013669"/>
    <s v="Molsheim Operation-SSU"/>
    <s v="L000010484"/>
    <x v="0"/>
    <x v="0"/>
    <x v="0"/>
    <x v="2"/>
    <s v="CLOSED"/>
    <b v="0"/>
    <s v="Phoebe Anne Fortaleza"/>
  </r>
  <r>
    <n v="1520"/>
    <x v="1"/>
    <x v="39"/>
    <s v="L000013677"/>
    <s v="ONE PS / Bridge Exceptionals"/>
    <s v="L000007433"/>
    <x v="0"/>
    <x v="0"/>
    <x v="0"/>
    <x v="2"/>
    <s v="CLOSED"/>
    <b v="0"/>
    <s v="Phoebe Anne Fortaleza"/>
  </r>
  <r>
    <n v="1521"/>
    <x v="1"/>
    <x v="39"/>
    <s v="L000013667"/>
    <s v="SAC Commercial Operations"/>
    <s v="L000013666"/>
    <x v="0"/>
    <x v="0"/>
    <x v="0"/>
    <x v="2"/>
    <s v="CLOSED"/>
    <b v="0"/>
    <s v="Phoebe Anne Fortaleza"/>
  </r>
  <r>
    <n v="1522"/>
    <x v="1"/>
    <x v="39"/>
    <s v="L000013668"/>
    <s v="SAC Proposal Management"/>
    <s v="L000013666"/>
    <x v="0"/>
    <x v="0"/>
    <x v="0"/>
    <x v="2"/>
    <s v="CLOSED"/>
    <b v="0"/>
    <s v="Phoebe Anne Fortaleza"/>
  </r>
  <r>
    <n v="1523"/>
    <x v="1"/>
    <x v="39"/>
    <s v="L000013666"/>
    <s v="SAC Sales"/>
    <s v="L000006295"/>
    <x v="0"/>
    <x v="0"/>
    <x v="0"/>
    <x v="2"/>
    <s v="CLOSED"/>
    <b v="0"/>
    <s v="Phoebe Anne Fortaleza"/>
  </r>
  <r>
    <n v="1524"/>
    <x v="1"/>
    <x v="39"/>
    <s v="L000013676"/>
    <s v="Sales Specialists and F&amp;SM"/>
    <s v="L000007925"/>
    <x v="0"/>
    <x v="0"/>
    <x v="0"/>
    <x v="2"/>
    <s v="CLOSED"/>
    <b v="0"/>
    <s v="Phoebe Anne Fortaleza"/>
  </r>
  <r>
    <n v="1525"/>
    <x v="1"/>
    <x v="39"/>
    <s v="L000013672"/>
    <s v="SLS BD - ICON"/>
    <s v="L000005336"/>
    <x v="0"/>
    <x v="0"/>
    <x v="0"/>
    <x v="2"/>
    <s v="CLOSED"/>
    <b v="0"/>
    <s v="Phoebe Anne Fortaleza"/>
  </r>
  <r>
    <n v="1526"/>
    <x v="1"/>
    <x v="39"/>
    <s v="L000013671"/>
    <s v="SLS Business Ops  Team"/>
    <s v="L000005300"/>
    <x v="0"/>
    <x v="0"/>
    <x v="0"/>
    <x v="2"/>
    <s v="CLOSED"/>
    <b v="0"/>
    <s v="Phoebe Anne Fortaleza"/>
  </r>
  <r>
    <n v="1527"/>
    <x v="1"/>
    <x v="39"/>
    <s v="L000010019"/>
    <s v="Schnelldorf &amp; Lyon"/>
    <m/>
    <x v="2"/>
    <x v="0"/>
    <x v="0"/>
    <x v="2"/>
    <s v="CLOSED"/>
    <b v="0"/>
    <s v="Phoebe Anne Fortaleza"/>
  </r>
  <r>
    <n v="1528"/>
    <x v="1"/>
    <x v="39"/>
    <s v="L000010031"/>
    <s v="UK 3PL Warehouse - Pulleyns"/>
    <m/>
    <x v="2"/>
    <x v="0"/>
    <x v="0"/>
    <x v="2"/>
    <s v="CLOSED"/>
    <b v="0"/>
    <s v="Phoebe Anne Fortaleza"/>
  </r>
  <r>
    <n v="1529"/>
    <x v="1"/>
    <x v="39"/>
    <s v="L000011444"/>
    <s v="mRNA Integrated Offering"/>
    <m/>
    <x v="2"/>
    <x v="0"/>
    <x v="0"/>
    <x v="2"/>
    <s v="CLOSED"/>
    <b v="0"/>
    <s v="Phoebe Anne Fortaleza"/>
  </r>
  <r>
    <n v="1530"/>
    <x v="1"/>
    <x v="39"/>
    <s v="L000013595"/>
    <s v="SAC mRNA Operations Darmstadt + Hamburg"/>
    <m/>
    <x v="2"/>
    <x v="0"/>
    <x v="0"/>
    <x v="2"/>
    <s v="CLOSED"/>
    <b v="0"/>
    <s v="Phoebe Anne Fortaleza"/>
  </r>
  <r>
    <n v="1531"/>
    <x v="1"/>
    <x v="39"/>
    <s v="L000012371"/>
    <s v="mRNA Site Operations Hamburg"/>
    <m/>
    <x v="2"/>
    <x v="0"/>
    <x v="0"/>
    <x v="2"/>
    <s v="CLOSED"/>
    <b v="0"/>
    <s v="Phoebe Anne Fortaleza"/>
  </r>
  <r>
    <n v="1532"/>
    <x v="1"/>
    <x v="39"/>
    <s v="L000013330"/>
    <s v="mRNA Site Operations Darmstadt D33"/>
    <m/>
    <x v="2"/>
    <x v="0"/>
    <x v="0"/>
    <x v="2"/>
    <s v="CLOSED"/>
    <b v="0"/>
    <s v="Phoebe Anne Fortaleza"/>
  </r>
  <r>
    <n v="1533"/>
    <x v="1"/>
    <x v="39"/>
    <s v="L000013429"/>
    <s v="Technical Objects SM Neo D33"/>
    <m/>
    <x v="2"/>
    <x v="0"/>
    <x v="0"/>
    <x v="2"/>
    <s v="CLOSED"/>
    <b v="0"/>
    <s v="Phoebe Anne Fortaleza"/>
  </r>
  <r>
    <n v="1534"/>
    <x v="1"/>
    <x v="39"/>
    <s v="L000005300"/>
    <s v="SLS Business Operations"/>
    <m/>
    <x v="2"/>
    <x v="0"/>
    <x v="0"/>
    <x v="2"/>
    <s v="CLOSED"/>
    <b v="0"/>
    <s v="Phoebe Anne Fortaleza"/>
  </r>
  <r>
    <n v="1535"/>
    <x v="1"/>
    <x v="39"/>
    <s v="L000005425"/>
    <s v="SLS Tradeshows &amp; Events"/>
    <m/>
    <x v="2"/>
    <x v="0"/>
    <x v="0"/>
    <x v="2"/>
    <s v="CLOSED"/>
    <b v="0"/>
    <s v="Phoebe Anne Fortaleza"/>
  </r>
  <r>
    <n v="1536"/>
    <x v="1"/>
    <x v="39"/>
    <s v="L000005326"/>
    <s v="SLS Strategy"/>
    <m/>
    <x v="2"/>
    <x v="0"/>
    <x v="0"/>
    <x v="2"/>
    <s v="CLOSED"/>
    <b v="0"/>
    <s v="Phoebe Anne Fortaleza"/>
  </r>
  <r>
    <n v="1537"/>
    <x v="1"/>
    <x v="39"/>
    <s v="L000005327"/>
    <s v="SLS Strategy &amp; Market Insights"/>
    <m/>
    <x v="2"/>
    <x v="0"/>
    <x v="0"/>
    <x v="2"/>
    <s v="CLOSED"/>
    <b v="0"/>
    <s v="Phoebe Anne Fortaleza"/>
  </r>
  <r>
    <n v="1538"/>
    <x v="1"/>
    <x v="39"/>
    <s v="L000005330"/>
    <s v="GE679500 SLS Strategy"/>
    <m/>
    <x v="2"/>
    <x v="0"/>
    <x v="0"/>
    <x v="2"/>
    <s v="CLOSED"/>
    <b v="0"/>
    <s v="Phoebe Anne Fortaleza"/>
  </r>
  <r>
    <n v="1539"/>
    <x v="1"/>
    <x v="39"/>
    <s v="L000005335"/>
    <s v="US SLS Strategy"/>
    <m/>
    <x v="2"/>
    <x v="0"/>
    <x v="0"/>
    <x v="2"/>
    <s v="CLOSED"/>
    <b v="0"/>
    <s v="Phoebe Anne Fortaleza"/>
  </r>
  <r>
    <n v="1540"/>
    <x v="1"/>
    <x v="39"/>
    <s v="L000005485"/>
    <s v="Segment Intelligence &amp; Execution"/>
    <m/>
    <x v="2"/>
    <x v="0"/>
    <x v="0"/>
    <x v="2"/>
    <s v="CLOSED"/>
    <b v="0"/>
    <s v="Phoebe Anne Fortaleza"/>
  </r>
  <r>
    <n v="1541"/>
    <x v="1"/>
    <x v="39"/>
    <s v="L000005487"/>
    <s v="BR Segment Intelligence"/>
    <m/>
    <x v="2"/>
    <x v="0"/>
    <x v="0"/>
    <x v="2"/>
    <s v="CLOSED"/>
    <b v="0"/>
    <s v="Phoebe Anne Fortaleza"/>
  </r>
  <r>
    <n v="1542"/>
    <x v="1"/>
    <x v="39"/>
    <s v="L000005488"/>
    <s v="FR Segment Intelligence"/>
    <m/>
    <x v="2"/>
    <x v="0"/>
    <x v="0"/>
    <x v="2"/>
    <s v="CLOSED"/>
    <b v="0"/>
    <s v="Phoebe Anne Fortaleza"/>
  </r>
  <r>
    <n v="1543"/>
    <x v="1"/>
    <x v="39"/>
    <s v="L000005489"/>
    <s v="GE Segment Intelligence"/>
    <m/>
    <x v="2"/>
    <x v="0"/>
    <x v="0"/>
    <x v="2"/>
    <s v="CLOSED"/>
    <b v="0"/>
    <s v="Phoebe Anne Fortaleza"/>
  </r>
  <r>
    <n v="1544"/>
    <x v="1"/>
    <x v="39"/>
    <s v="L000005491"/>
    <s v="US Segment Intelligence"/>
    <m/>
    <x v="2"/>
    <x v="0"/>
    <x v="0"/>
    <x v="2"/>
    <s v="CLOSED"/>
    <b v="0"/>
    <s v="Phoebe Anne Fortaleza"/>
  </r>
  <r>
    <n v="1545"/>
    <x v="1"/>
    <x v="39"/>
    <s v="L000005492"/>
    <s v="US Segment Intelligence"/>
    <m/>
    <x v="2"/>
    <x v="0"/>
    <x v="0"/>
    <x v="2"/>
    <s v="CLOSED"/>
    <b v="0"/>
    <s v="Phoebe Anne Fortaleza"/>
  </r>
  <r>
    <n v="1546"/>
    <x v="1"/>
    <x v="39"/>
    <s v="L000011965"/>
    <s v="Segment Intelligence General"/>
    <m/>
    <x v="2"/>
    <x v="0"/>
    <x v="0"/>
    <x v="2"/>
    <s v="CLOSED"/>
    <b v="0"/>
    <s v="Phoebe Anne Fortaleza"/>
  </r>
  <r>
    <n v="1547"/>
    <x v="1"/>
    <x v="39"/>
    <s v="L000011995"/>
    <s v="SLS Strategy General"/>
    <m/>
    <x v="2"/>
    <x v="0"/>
    <x v="0"/>
    <x v="2"/>
    <s v="CLOSED"/>
    <b v="0"/>
    <s v="Phoebe Anne Fortaleza"/>
  </r>
  <r>
    <n v="1548"/>
    <x v="1"/>
    <x v="39"/>
    <s v="L000012486"/>
    <s v="FR Strategy"/>
    <m/>
    <x v="2"/>
    <x v="0"/>
    <x v="0"/>
    <x v="2"/>
    <s v="CLOSED"/>
    <b v="0"/>
    <s v="Phoebe Anne Fortaleza"/>
  </r>
  <r>
    <n v="1549"/>
    <x v="1"/>
    <x v="39"/>
    <s v="L000012941"/>
    <s v="Strategy Analytics and Insights"/>
    <m/>
    <x v="2"/>
    <x v="0"/>
    <x v="0"/>
    <x v="2"/>
    <s v="CLOSED"/>
    <b v="0"/>
    <s v="Phoebe Anne Fortaleza"/>
  </r>
  <r>
    <n v="1550"/>
    <x v="1"/>
    <x v="39"/>
    <s v="L000009199"/>
    <s v="Strategy Analytics"/>
    <m/>
    <x v="2"/>
    <x v="0"/>
    <x v="0"/>
    <x v="2"/>
    <s v="CLOSED"/>
    <b v="0"/>
    <s v="Phoebe Anne Fortaleza"/>
  </r>
  <r>
    <n v="1551"/>
    <x v="1"/>
    <x v="39"/>
    <s v="L000012931"/>
    <s v="SLS Strategy SBS"/>
    <m/>
    <x v="2"/>
    <x v="0"/>
    <x v="0"/>
    <x v="2"/>
    <s v="CLOSED"/>
    <b v="0"/>
    <s v="Phoebe Anne Fortaleza"/>
  </r>
  <r>
    <n v="1552"/>
    <x v="1"/>
    <x v="39"/>
    <s v="L000005348"/>
    <s v="Licensing, Innov, &amp; Partn Team"/>
    <m/>
    <x v="2"/>
    <x v="0"/>
    <x v="0"/>
    <x v="2"/>
    <s v="CLOSED"/>
    <b v="0"/>
    <s v="Phoebe Anne Fortaleza"/>
  </r>
  <r>
    <n v="1553"/>
    <x v="1"/>
    <x v="39"/>
    <s v="L000005351"/>
    <s v="FR Lic, Innov &amp; Strat Partn"/>
    <m/>
    <x v="2"/>
    <x v="0"/>
    <x v="0"/>
    <x v="2"/>
    <s v="CLOSED"/>
    <b v="0"/>
    <s v="Phoebe Anne Fortaleza"/>
  </r>
  <r>
    <n v="1554"/>
    <x v="1"/>
    <x v="39"/>
    <s v="L000005353"/>
    <s v="UK Lic, Innov &amp; Strat"/>
    <m/>
    <x v="2"/>
    <x v="0"/>
    <x v="0"/>
    <x v="2"/>
    <s v="CLOSED"/>
    <b v="0"/>
    <s v="Phoebe Anne Fortaleza"/>
  </r>
  <r>
    <n v="1555"/>
    <x v="1"/>
    <x v="39"/>
    <s v="L000005355"/>
    <s v="US Lic, Innov &amp; Strat Partn"/>
    <m/>
    <x v="2"/>
    <x v="0"/>
    <x v="0"/>
    <x v="2"/>
    <s v="CLOSED"/>
    <b v="0"/>
    <s v="Phoebe Anne Fortaleza"/>
  </r>
  <r>
    <n v="1556"/>
    <x v="1"/>
    <x v="39"/>
    <s v="L000005356"/>
    <s v="Lic, Innov, &amp; Strat General"/>
    <m/>
    <x v="2"/>
    <x v="0"/>
    <x v="0"/>
    <x v="2"/>
    <s v="CLOSED"/>
    <b v="0"/>
    <s v="Phoebe Anne Fortaleza"/>
  </r>
  <r>
    <n v="1557"/>
    <x v="1"/>
    <x v="39"/>
    <s v="L000005357"/>
    <s v="Lic, Innov, &amp; Strat Partn"/>
    <m/>
    <x v="2"/>
    <x v="0"/>
    <x v="0"/>
    <x v="2"/>
    <s v="CLOSED"/>
    <b v="0"/>
    <s v="Phoebe Anne Fortaleza"/>
  </r>
  <r>
    <n v="1558"/>
    <x v="1"/>
    <x v="39"/>
    <s v="L000011961"/>
    <s v="Lic, Innov, &amp; Strat M&amp;S General"/>
    <m/>
    <x v="2"/>
    <x v="0"/>
    <x v="0"/>
    <x v="2"/>
    <s v="CLOSED"/>
    <b v="0"/>
    <s v="Phoebe Anne Fortaleza"/>
  </r>
  <r>
    <n v="1559"/>
    <x v="1"/>
    <x v="39"/>
    <s v="L000011962"/>
    <s v="Lic, Innov, &amp; Strat R&amp;D General"/>
    <m/>
    <x v="2"/>
    <x v="0"/>
    <x v="0"/>
    <x v="2"/>
    <s v="CLOSED"/>
    <b v="0"/>
    <s v="Phoebe Anne Fortaleza"/>
  </r>
  <r>
    <n v="1560"/>
    <x v="1"/>
    <x v="39"/>
    <s v="L000009145"/>
    <s v="BD LICENSE GENERAL"/>
    <m/>
    <x v="2"/>
    <x v="0"/>
    <x v="0"/>
    <x v="2"/>
    <s v="CLOSED"/>
    <b v="0"/>
    <s v="Phoebe Anne Fortaleza"/>
  </r>
  <r>
    <n v="1561"/>
    <x v="1"/>
    <x v="39"/>
    <s v="L000009147"/>
    <s v="BUSINESS DEV EU"/>
    <m/>
    <x v="2"/>
    <x v="0"/>
    <x v="0"/>
    <x v="2"/>
    <s v="CLOSED"/>
    <b v="0"/>
    <s v="Phoebe Anne Fortaleza"/>
  </r>
  <r>
    <n v="1562"/>
    <x v="1"/>
    <x v="39"/>
    <s v="L000009148"/>
    <s v="BUSINESS DEV US"/>
    <m/>
    <x v="2"/>
    <x v="0"/>
    <x v="0"/>
    <x v="2"/>
    <s v="CLOSED"/>
    <b v="0"/>
    <s v="Phoebe Anne Fortaleza"/>
  </r>
  <r>
    <n v="1563"/>
    <x v="1"/>
    <x v="39"/>
    <s v="L000009177"/>
    <s v="MKE BUSINESS DEV"/>
    <m/>
    <x v="2"/>
    <x v="0"/>
    <x v="0"/>
    <x v="2"/>
    <s v="CLOSED"/>
    <b v="0"/>
    <s v="Phoebe Anne Fortaleza"/>
  </r>
  <r>
    <n v="1564"/>
    <x v="1"/>
    <x v="39"/>
    <s v="L000005430"/>
    <s v="SLS IBM"/>
    <m/>
    <x v="2"/>
    <x v="0"/>
    <x v="0"/>
    <x v="2"/>
    <s v="CLOSED"/>
    <b v="0"/>
    <s v="Phoebe Anne Fortaleza"/>
  </r>
  <r>
    <n v="1565"/>
    <x v="1"/>
    <x v="39"/>
    <s v="L000005431"/>
    <s v="GE698102 SLS IBM"/>
    <m/>
    <x v="2"/>
    <x v="0"/>
    <x v="0"/>
    <x v="2"/>
    <s v="CLOSED"/>
    <b v="0"/>
    <s v="Phoebe Anne Fortaleza"/>
  </r>
  <r>
    <n v="1566"/>
    <x v="1"/>
    <x v="39"/>
    <s v="L000005432"/>
    <s v="US5908 SLS IBM"/>
    <m/>
    <x v="2"/>
    <x v="0"/>
    <x v="0"/>
    <x v="2"/>
    <s v="CLOSED"/>
    <b v="0"/>
    <s v="Phoebe Anne Fortaleza"/>
  </r>
  <r>
    <n v="1567"/>
    <x v="1"/>
    <x v="39"/>
    <s v="L000011955"/>
    <s v="SLS IBM Projects"/>
    <m/>
    <x v="2"/>
    <x v="0"/>
    <x v="0"/>
    <x v="2"/>
    <s v="CLOSED"/>
    <b v="0"/>
    <s v="Phoebe Anne Fortaleza"/>
  </r>
  <r>
    <n v="1568"/>
    <x v="1"/>
    <x v="39"/>
    <s v="L000011956"/>
    <s v="SLS IBM General"/>
    <m/>
    <x v="2"/>
    <x v="0"/>
    <x v="0"/>
    <x v="2"/>
    <s v="CLOSED"/>
    <b v="0"/>
    <s v="Phoebe Anne Fortaleza"/>
  </r>
  <r>
    <n v="1569"/>
    <x v="1"/>
    <x v="39"/>
    <s v="L000011957"/>
    <s v="SLS IBM SBS"/>
    <m/>
    <x v="2"/>
    <x v="0"/>
    <x v="0"/>
    <x v="2"/>
    <s v="CLOSED"/>
    <b v="0"/>
    <s v="Phoebe Anne Fortaleza"/>
  </r>
  <r>
    <n v="1570"/>
    <x v="1"/>
    <x v="39"/>
    <s v="L000005433"/>
    <s v="SLS PMO"/>
    <m/>
    <x v="2"/>
    <x v="0"/>
    <x v="0"/>
    <x v="2"/>
    <s v="CLOSED"/>
    <b v="0"/>
    <s v="Phoebe Anne Fortaleza"/>
  </r>
  <r>
    <n v="1571"/>
    <x v="1"/>
    <x v="39"/>
    <s v="L000005434"/>
    <s v="Innovation PMO America"/>
    <m/>
    <x v="2"/>
    <x v="0"/>
    <x v="0"/>
    <x v="2"/>
    <s v="CLOSED"/>
    <b v="0"/>
    <s v="Phoebe Anne Fortaleza"/>
  </r>
  <r>
    <n v="1572"/>
    <x v="1"/>
    <x v="39"/>
    <s v="L000005435"/>
    <s v="SLS Innovation PMO"/>
    <m/>
    <x v="2"/>
    <x v="0"/>
    <x v="0"/>
    <x v="2"/>
    <s v="CLOSED"/>
    <b v="0"/>
    <s v="Phoebe Anne Fortaleza"/>
  </r>
  <r>
    <n v="1573"/>
    <x v="1"/>
    <x v="39"/>
    <s v="L000005436"/>
    <s v="US2148R00001  Innovation PMO"/>
    <m/>
    <x v="2"/>
    <x v="0"/>
    <x v="0"/>
    <x v="2"/>
    <s v="CLOSED"/>
    <b v="0"/>
    <s v="Phoebe Anne Fortaleza"/>
  </r>
  <r>
    <n v="1574"/>
    <x v="1"/>
    <x v="39"/>
    <s v="L000005437"/>
    <s v="US496920 AS Innovation PMO"/>
    <m/>
    <x v="2"/>
    <x v="0"/>
    <x v="0"/>
    <x v="2"/>
    <s v="CLOSED"/>
    <b v="0"/>
    <s v="Phoebe Anne Fortaleza"/>
  </r>
  <r>
    <n v="1575"/>
    <x v="1"/>
    <x v="39"/>
    <s v="L000005438"/>
    <s v="US6030 AS Innovation PMO"/>
    <m/>
    <x v="2"/>
    <x v="0"/>
    <x v="0"/>
    <x v="2"/>
    <s v="CLOSED"/>
    <b v="0"/>
    <s v="Phoebe Anne Fortaleza"/>
  </r>
  <r>
    <n v="1576"/>
    <x v="1"/>
    <x v="39"/>
    <s v="L000005439"/>
    <s v="US6109 AS Innovation PMO"/>
    <m/>
    <x v="2"/>
    <x v="0"/>
    <x v="0"/>
    <x v="2"/>
    <s v="CLOSED"/>
    <b v="0"/>
    <s v="Phoebe Anne Fortaleza"/>
  </r>
  <r>
    <n v="1577"/>
    <x v="1"/>
    <x v="39"/>
    <s v="L000005440"/>
    <s v="US6413 AS Innovation PMO"/>
    <m/>
    <x v="2"/>
    <x v="0"/>
    <x v="0"/>
    <x v="2"/>
    <s v="CLOSED"/>
    <b v="0"/>
    <s v="Phoebe Anne Fortaleza"/>
  </r>
  <r>
    <n v="1578"/>
    <x v="1"/>
    <x v="39"/>
    <s v="L000005441"/>
    <s v="Innovation PMO Europe"/>
    <m/>
    <x v="2"/>
    <x v="0"/>
    <x v="0"/>
    <x v="2"/>
    <s v="CLOSED"/>
    <b v="0"/>
    <s v="Phoebe Anne Fortaleza"/>
  </r>
  <r>
    <n v="1579"/>
    <x v="1"/>
    <x v="39"/>
    <s v="L000005442"/>
    <s v="FR6109 AS Innovation PMO (EU)"/>
    <m/>
    <x v="2"/>
    <x v="0"/>
    <x v="0"/>
    <x v="2"/>
    <s v="CLOSED"/>
    <b v="0"/>
    <s v="Phoebe Anne Fortaleza"/>
  </r>
  <r>
    <n v="1580"/>
    <x v="1"/>
    <x v="39"/>
    <s v="L000005443"/>
    <s v="GE687000 AS Innovation PMO"/>
    <m/>
    <x v="2"/>
    <x v="0"/>
    <x v="0"/>
    <x v="2"/>
    <s v="CLOSED"/>
    <b v="0"/>
    <s v="Phoebe Anne Fortaleza"/>
  </r>
  <r>
    <n v="1581"/>
    <x v="1"/>
    <x v="39"/>
    <s v="L000012484"/>
    <s v="CH56496 AS Innovation EU"/>
    <m/>
    <x v="2"/>
    <x v="0"/>
    <x v="0"/>
    <x v="2"/>
    <s v="CLOSED"/>
    <b v="0"/>
    <s v="Phoebe Anne Fortaleza"/>
  </r>
  <r>
    <n v="1582"/>
    <x v="1"/>
    <x v="39"/>
    <s v="L000009198"/>
    <s v="SLS  PMO General"/>
    <m/>
    <x v="2"/>
    <x v="0"/>
    <x v="0"/>
    <x v="2"/>
    <s v="CLOSED"/>
    <b v="0"/>
    <s v="Phoebe Anne Fortaleza"/>
  </r>
  <r>
    <n v="1583"/>
    <x v="1"/>
    <x v="39"/>
    <s v="L000011963"/>
    <s v="Innovation PMO Mgmt"/>
    <m/>
    <x v="2"/>
    <x v="0"/>
    <x v="0"/>
    <x v="2"/>
    <s v="CLOSED"/>
    <b v="0"/>
    <s v="Phoebe Anne Fortaleza"/>
  </r>
  <r>
    <n v="1584"/>
    <x v="1"/>
    <x v="39"/>
    <s v="L000005445"/>
    <s v="FR6413 AS Innovation PMO"/>
    <m/>
    <x v="2"/>
    <x v="0"/>
    <x v="0"/>
    <x v="2"/>
    <s v="CLOSED"/>
    <b v="0"/>
    <s v="Phoebe Anne Fortaleza"/>
  </r>
  <r>
    <n v="1585"/>
    <x v="1"/>
    <x v="39"/>
    <s v="L000005446"/>
    <s v="US20525 AS Innovation PMO"/>
    <m/>
    <x v="2"/>
    <x v="0"/>
    <x v="0"/>
    <x v="2"/>
    <s v="CLOSED"/>
    <b v="0"/>
    <s v="Phoebe Anne Fortaleza"/>
  </r>
  <r>
    <n v="1586"/>
    <x v="1"/>
    <x v="39"/>
    <s v="L000011964"/>
    <s v="Innovation PMO General"/>
    <m/>
    <x v="2"/>
    <x v="0"/>
    <x v="0"/>
    <x v="2"/>
    <s v="CLOSED"/>
    <b v="0"/>
    <s v="Phoebe Anne Fortaleza"/>
  </r>
  <r>
    <n v="1587"/>
    <x v="1"/>
    <x v="39"/>
    <s v="L000005448"/>
    <s v="SLS List Price Analytics &amp; Tools"/>
    <m/>
    <x v="2"/>
    <x v="0"/>
    <x v="0"/>
    <x v="2"/>
    <s v="CLOSED"/>
    <b v="0"/>
    <s v="Phoebe Anne Fortaleza"/>
  </r>
  <r>
    <n v="1588"/>
    <x v="1"/>
    <x v="39"/>
    <s v="L000005449"/>
    <s v="SLS Pricing"/>
    <m/>
    <x v="2"/>
    <x v="0"/>
    <x v="0"/>
    <x v="2"/>
    <s v="CLOSED"/>
    <b v="0"/>
    <s v="Phoebe Anne Fortaleza"/>
  </r>
  <r>
    <n v="1589"/>
    <x v="1"/>
    <x v="39"/>
    <s v="L000005451"/>
    <s v="SLS List Price Analytics"/>
    <m/>
    <x v="2"/>
    <x v="0"/>
    <x v="0"/>
    <x v="2"/>
    <s v="CLOSED"/>
    <b v="0"/>
    <s v="Phoebe Anne Fortaleza"/>
  </r>
  <r>
    <n v="1590"/>
    <x v="1"/>
    <x v="39"/>
    <s v="L000005452"/>
    <s v="SLS Price Analytics&amp;Tools"/>
    <m/>
    <x v="2"/>
    <x v="0"/>
    <x v="0"/>
    <x v="2"/>
    <s v="CLOSED"/>
    <b v="0"/>
    <s v="Phoebe Anne Fortaleza"/>
  </r>
  <r>
    <n v="1591"/>
    <x v="1"/>
    <x v="39"/>
    <s v="L000005453"/>
    <s v="UK SLS Price Realization"/>
    <m/>
    <x v="2"/>
    <x v="0"/>
    <x v="0"/>
    <x v="2"/>
    <s v="CLOSED"/>
    <b v="0"/>
    <s v="Phoebe Anne Fortaleza"/>
  </r>
  <r>
    <n v="1592"/>
    <x v="1"/>
    <x v="39"/>
    <s v="L000005454"/>
    <s v="US SLS Price Realization"/>
    <m/>
    <x v="2"/>
    <x v="0"/>
    <x v="0"/>
    <x v="2"/>
    <s v="CLOSED"/>
    <b v="0"/>
    <s v="Phoebe Anne Fortaleza"/>
  </r>
  <r>
    <n v="1593"/>
    <x v="1"/>
    <x v="39"/>
    <s v="L000005455"/>
    <s v="US5996 SLS Pricing"/>
    <m/>
    <x v="2"/>
    <x v="0"/>
    <x v="0"/>
    <x v="2"/>
    <s v="CLOSED"/>
    <b v="0"/>
    <s v="Phoebe Anne Fortaleza"/>
  </r>
  <r>
    <n v="1594"/>
    <x v="1"/>
    <x v="39"/>
    <s v="L000005456"/>
    <s v="SLS Pricing Business Partner Team"/>
    <m/>
    <x v="2"/>
    <x v="0"/>
    <x v="0"/>
    <x v="2"/>
    <s v="CLOSED"/>
    <b v="0"/>
    <s v="Phoebe Anne Fortaleza"/>
  </r>
  <r>
    <n v="1595"/>
    <x v="1"/>
    <x v="39"/>
    <s v="L000005458"/>
    <s v="GE698204 SLS Pricing"/>
    <m/>
    <x v="2"/>
    <x v="0"/>
    <x v="0"/>
    <x v="2"/>
    <s v="CLOSED"/>
    <b v="0"/>
    <s v="Phoebe Anne Fortaleza"/>
  </r>
  <r>
    <n v="1596"/>
    <x v="1"/>
    <x v="39"/>
    <s v="L000005459"/>
    <s v="US20331 SLS Pricing"/>
    <m/>
    <x v="2"/>
    <x v="0"/>
    <x v="0"/>
    <x v="2"/>
    <s v="CLOSED"/>
    <b v="0"/>
    <s v="Phoebe Anne Fortaleza"/>
  </r>
  <r>
    <n v="1597"/>
    <x v="1"/>
    <x v="39"/>
    <s v="L000012490"/>
    <s v="US5982 SLS Pricing BP"/>
    <m/>
    <x v="2"/>
    <x v="0"/>
    <x v="0"/>
    <x v="2"/>
    <s v="CLOSED"/>
    <b v="0"/>
    <s v="Phoebe Anne Fortaleza"/>
  </r>
  <r>
    <n v="1598"/>
    <x v="1"/>
    <x v="39"/>
    <s v="L000005460"/>
    <s v="SLS Pricing Mgmt"/>
    <m/>
    <x v="2"/>
    <x v="0"/>
    <x v="0"/>
    <x v="2"/>
    <s v="CLOSED"/>
    <b v="0"/>
    <s v="Phoebe Anne Fortaleza"/>
  </r>
  <r>
    <n v="1599"/>
    <x v="1"/>
    <x v="39"/>
    <s v="L000005461"/>
    <s v="UK1756C00738 SLS Pricing"/>
    <m/>
    <x v="2"/>
    <x v="0"/>
    <x v="0"/>
    <x v="2"/>
    <s v="CLOSED"/>
    <b v="0"/>
    <s v="Phoebe Anne Fortaleza"/>
  </r>
  <r>
    <n v="1600"/>
    <x v="1"/>
    <x v="39"/>
    <s v="L000005462"/>
    <s v="GE15225 SLS Pricing Mgmt"/>
    <m/>
    <x v="2"/>
    <x v="0"/>
    <x v="0"/>
    <x v="2"/>
    <s v="CLOSED"/>
    <b v="0"/>
    <s v="Phoebe Anne Fortaleza"/>
  </r>
  <r>
    <n v="1601"/>
    <x v="1"/>
    <x v="39"/>
    <s v="L000005463"/>
    <s v="UK1756C07325 SLS Pricing"/>
    <m/>
    <x v="2"/>
    <x v="0"/>
    <x v="0"/>
    <x v="2"/>
    <s v="CLOSED"/>
    <b v="0"/>
    <s v="Phoebe Anne Fortaleza"/>
  </r>
  <r>
    <n v="1602"/>
    <x v="1"/>
    <x v="39"/>
    <s v="L000005464"/>
    <s v="US20351 SLS Pricing Mgmt"/>
    <m/>
    <x v="2"/>
    <x v="0"/>
    <x v="0"/>
    <x v="2"/>
    <s v="CLOSED"/>
    <b v="0"/>
    <s v="Phoebe Anne Fortaleza"/>
  </r>
  <r>
    <n v="1603"/>
    <x v="1"/>
    <x v="39"/>
    <s v="L000005465"/>
    <s v="SLS Pricing Operations"/>
    <m/>
    <x v="2"/>
    <x v="0"/>
    <x v="0"/>
    <x v="2"/>
    <s v="CLOSED"/>
    <b v="0"/>
    <s v="Phoebe Anne Fortaleza"/>
  </r>
  <r>
    <n v="1604"/>
    <x v="1"/>
    <x v="39"/>
    <s v="L000005466"/>
    <s v="SLS Pricing SBS"/>
    <m/>
    <x v="2"/>
    <x v="0"/>
    <x v="0"/>
    <x v="2"/>
    <s v="CLOSED"/>
    <b v="0"/>
    <s v="Phoebe Anne Fortaleza"/>
  </r>
  <r>
    <n v="1605"/>
    <x v="1"/>
    <x v="39"/>
    <s v="L000005467"/>
    <s v="GE695000 SLS Pricing"/>
    <m/>
    <x v="2"/>
    <x v="0"/>
    <x v="0"/>
    <x v="2"/>
    <s v="CLOSED"/>
    <b v="0"/>
    <s v="Phoebe Anne Fortaleza"/>
  </r>
  <r>
    <n v="1606"/>
    <x v="1"/>
    <x v="39"/>
    <s v="L000005468"/>
    <s v="US21441 SLS Pricing Operations"/>
    <m/>
    <x v="2"/>
    <x v="0"/>
    <x v="0"/>
    <x v="2"/>
    <s v="CLOSED"/>
    <b v="0"/>
    <s v="Phoebe Anne Fortaleza"/>
  </r>
  <r>
    <n v="1607"/>
    <x v="1"/>
    <x v="39"/>
    <s v="L000011993"/>
    <s v="SLS Pricing General"/>
    <m/>
    <x v="2"/>
    <x v="0"/>
    <x v="0"/>
    <x v="2"/>
    <s v="CLOSED"/>
    <b v="0"/>
    <s v="Phoebe Anne Fortaleza"/>
  </r>
  <r>
    <n v="1608"/>
    <x v="1"/>
    <x v="39"/>
    <s v="L000008350 "/>
    <s v="APAC SLS Commercial Operations -G"/>
    <m/>
    <x v="2"/>
    <x v="0"/>
    <x v="0"/>
    <x v="2"/>
    <s v="CLOSED"/>
    <b v="0"/>
    <s v="Phoebe Anne Fortaleza"/>
  </r>
  <r>
    <n v="1609"/>
    <x v="1"/>
    <x v="39"/>
    <s v="L000008359 "/>
    <s v="APAC Commercial Excellence - G"/>
    <m/>
    <x v="2"/>
    <x v="0"/>
    <x v="0"/>
    <x v="2"/>
    <s v="CLOSED"/>
    <b v="0"/>
    <s v="Phoebe Anne Fortaleza"/>
  </r>
  <r>
    <n v="1610"/>
    <x v="1"/>
    <x v="39"/>
    <s v="L000013268 "/>
    <s v="APAC Digital &amp; eCommerce Operations -G"/>
    <m/>
    <x v="2"/>
    <x v="0"/>
    <x v="0"/>
    <x v="2"/>
    <s v="CLOSED"/>
    <b v="0"/>
    <s v="Phoebe Anne Fortaleza"/>
  </r>
  <r>
    <n v="1611"/>
    <x v="1"/>
    <x v="39"/>
    <s v="L000005109 "/>
    <s v="APAC - Regional Mktg - SEA"/>
    <m/>
    <x v="2"/>
    <x v="0"/>
    <x v="0"/>
    <x v="2"/>
    <s v="CLOSED"/>
    <b v="0"/>
    <s v="Phoebe Anne Fortaleza"/>
  </r>
  <r>
    <n v="1612"/>
    <x v="1"/>
    <x v="39"/>
    <s v="L000005110 "/>
    <s v="APAC - Regional Mktg - ANZ"/>
    <m/>
    <x v="2"/>
    <x v="0"/>
    <x v="0"/>
    <x v="2"/>
    <s v="CLOSED"/>
    <b v="0"/>
    <s v="Phoebe Anne Fortaleza"/>
  </r>
  <r>
    <n v="1613"/>
    <x v="1"/>
    <x v="39"/>
    <s v="L000006425"/>
    <s v="mRNA Delivery &amp; PEGs DA"/>
    <m/>
    <x v="2"/>
    <x v="0"/>
    <x v="0"/>
    <x v="2"/>
    <s v="CLOSED"/>
    <b v="0"/>
    <s v="Phoebe Anne Fortaleza"/>
  </r>
  <r>
    <n v="1614"/>
    <x v="1"/>
    <x v="39"/>
    <s v="L000013220"/>
    <s v="CA EB &amp; Novel Modalities PS EMEA"/>
    <m/>
    <x v="2"/>
    <x v="0"/>
    <x v="0"/>
    <x v="2"/>
    <s v="CLOSED"/>
    <b v="0"/>
    <s v="Phoebe Anne Fortaleza"/>
  </r>
  <r>
    <n v="1615"/>
    <x v="1"/>
    <x v="39"/>
    <s v="L000006908"/>
    <s v="PS CA Novel Modalities-G"/>
    <m/>
    <x v="2"/>
    <x v="0"/>
    <x v="0"/>
    <x v="2"/>
    <s v="CLOSED"/>
    <b v="0"/>
    <s v="Phoebe Anne Fortaleza"/>
  </r>
  <r>
    <n v="1616"/>
    <x v="1"/>
    <x v="39"/>
    <s v="L000012387"/>
    <s v="CA Downstream Region 1 &amp; 3 PS EMEA"/>
    <m/>
    <x v="2"/>
    <x v="0"/>
    <x v="0"/>
    <x v="2"/>
    <s v="CLOSED"/>
    <b v="0"/>
    <s v="Phoebe Anne Fortaleza"/>
  </r>
  <r>
    <n v="1617"/>
    <x v="1"/>
    <x v="39"/>
    <s v="L000011669"/>
    <s v="PS-North Asia - to be deleted"/>
    <m/>
    <x v="2"/>
    <x v="0"/>
    <x v="0"/>
    <x v="2"/>
    <s v="CLOSED"/>
    <b v="0"/>
    <s v="Phoebe Anne Fortaleza"/>
  </r>
  <r>
    <n v="1618"/>
    <x v="1"/>
    <x v="39"/>
    <s v="L000012392"/>
    <s v="PS-Korea"/>
    <m/>
    <x v="2"/>
    <x v="0"/>
    <x v="0"/>
    <x v="2"/>
    <s v="CLOSED"/>
    <b v="0"/>
    <s v="Phoebe Anne Fortaleza"/>
  </r>
  <r>
    <n v="1619"/>
    <x v="1"/>
    <x v="39"/>
    <s v="L000012393"/>
    <s v="PS-Japan"/>
    <m/>
    <x v="2"/>
    <x v="0"/>
    <x v="0"/>
    <x v="2"/>
    <s v="CLOSED"/>
    <b v="0"/>
    <s v="Phoebe Anne Fortaleza"/>
  </r>
  <r>
    <n v="1620"/>
    <x v="1"/>
    <x v="39"/>
    <s v="L000006553"/>
    <s v="PSMMOR1975.5355 5355 BioP-G-to be delet"/>
    <m/>
    <x v="2"/>
    <x v="0"/>
    <x v="0"/>
    <x v="2"/>
    <s v="CLOSED"/>
    <b v="0"/>
    <s v="Phoebe Anne Fortaleza"/>
  </r>
  <r>
    <n v="1621"/>
    <x v="1"/>
    <x v="39"/>
    <s v="L000013153"/>
    <s v="SAC Indianapolis"/>
    <s v="L000013151"/>
    <x v="4"/>
    <x v="0"/>
    <x v="0"/>
    <x v="2"/>
    <s v="CLOSED"/>
    <b v="0"/>
    <s v="Phoebe Anne Fortaleza"/>
  </r>
  <r>
    <n v="1622"/>
    <x v="1"/>
    <x v="39"/>
    <s v="L000005419"/>
    <s v="US21306 Print Fulfillment"/>
    <s v="L000005424"/>
    <x v="4"/>
    <x v="0"/>
    <x v="0"/>
    <x v="2"/>
    <s v="CLOSED"/>
    <b v="0"/>
    <s v="Phoebe Anne Fortaleza"/>
  </r>
  <r>
    <n v="1623"/>
    <x v="1"/>
    <x v="39"/>
    <s v="L000005424"/>
    <s v="SLS Tradeshows Tier 1 &amp; 2"/>
    <s v="L000005425"/>
    <x v="4"/>
    <x v="0"/>
    <x v="0"/>
    <x v="2"/>
    <s v="CLOSED"/>
    <b v="0"/>
    <s v="Phoebe Anne Fortaleza"/>
  </r>
  <r>
    <n v="1624"/>
    <x v="1"/>
    <x v="39"/>
    <s v="L000005426"/>
    <s v="FR5404 SLS Tradeshow Team (EMEA)"/>
    <s v="L000013671"/>
    <x v="4"/>
    <x v="0"/>
    <x v="0"/>
    <x v="2"/>
    <s v="CLOSED"/>
    <b v="0"/>
    <s v="Phoebe Anne Fortaleza"/>
  </r>
  <r>
    <n v="1625"/>
    <x v="1"/>
    <x v="39"/>
    <s v="L000005428"/>
    <s v="US5404 SLS Tradeshow Team (US)"/>
    <s v="L000013671"/>
    <x v="4"/>
    <x v="0"/>
    <x v="0"/>
    <x v="2"/>
    <s v="CLOSED"/>
    <b v="0"/>
    <s v="Phoebe Anne Fortaleza"/>
  </r>
  <r>
    <n v="1626"/>
    <x v="1"/>
    <x v="39"/>
    <s v="L000009146"/>
    <s v="Business Dev - ICON"/>
    <s v="L000013672"/>
    <x v="4"/>
    <x v="0"/>
    <x v="0"/>
    <x v="2"/>
    <s v="CLOSED"/>
    <b v="0"/>
    <s v="Phoebe Anne Fortaleza"/>
  </r>
  <r>
    <n v="1627"/>
    <x v="1"/>
    <x v="39"/>
    <s v="L000006562"/>
    <s v="PS Royalties"/>
    <s v="L000013562"/>
    <x v="4"/>
    <x v="0"/>
    <x v="0"/>
    <x v="2"/>
    <s v="CLOSED"/>
    <b v="0"/>
    <s v="Phoebe Anne Fortaleza"/>
  </r>
  <r>
    <n v="1628"/>
    <x v="1"/>
    <x v="40"/>
    <s v="L000013426"/>
    <m/>
    <s v="L000013685"/>
    <x v="1"/>
    <x v="0"/>
    <x v="0"/>
    <x v="2"/>
    <s v="CLOSED"/>
    <b v="0"/>
    <s v="Phoebe Anne Fortaleza"/>
  </r>
  <r>
    <n v="1629"/>
    <x v="1"/>
    <x v="40"/>
    <s v="L000013427"/>
    <m/>
    <s v="L000013685"/>
    <x v="1"/>
    <x v="0"/>
    <x v="0"/>
    <x v="2"/>
    <s v="CLOSED"/>
    <b v="0"/>
    <s v="Phoebe Anne Fortaleza"/>
  </r>
  <r>
    <n v="1630"/>
    <x v="1"/>
    <x v="40"/>
    <s v="L000013428"/>
    <m/>
    <s v="L000013685"/>
    <x v="1"/>
    <x v="0"/>
    <x v="0"/>
    <x v="2"/>
    <s v="CLOSED"/>
    <b v="0"/>
    <s v="Phoebe Anne Fortaleza"/>
  </r>
  <r>
    <n v="1631"/>
    <x v="1"/>
    <x v="40"/>
    <s v="L000008352"/>
    <m/>
    <s v="L000013680"/>
    <x v="1"/>
    <x v="0"/>
    <x v="0"/>
    <x v="2"/>
    <s v="CLOSED"/>
    <b v="0"/>
    <s v="Phoebe Anne Fortaleza"/>
  </r>
  <r>
    <n v="1632"/>
    <x v="1"/>
    <x v="40"/>
    <s v="L000008353"/>
    <m/>
    <s v="L000013680"/>
    <x v="1"/>
    <x v="0"/>
    <x v="0"/>
    <x v="2"/>
    <s v="CLOSED"/>
    <b v="0"/>
    <s v="Phoebe Anne Fortaleza"/>
  </r>
  <r>
    <n v="1633"/>
    <x v="1"/>
    <x v="40"/>
    <s v="L000008354"/>
    <m/>
    <s v="L000013680"/>
    <x v="1"/>
    <x v="0"/>
    <x v="0"/>
    <x v="2"/>
    <s v="CLOSED"/>
    <b v="0"/>
    <s v="Phoebe Anne Fortaleza"/>
  </r>
  <r>
    <n v="1634"/>
    <x v="1"/>
    <x v="40"/>
    <s v="L000005360"/>
    <m/>
    <s v="L000013680"/>
    <x v="1"/>
    <x v="0"/>
    <x v="0"/>
    <x v="2"/>
    <s v="CLOSED"/>
    <b v="0"/>
    <s v="Phoebe Anne Fortaleza"/>
  </r>
  <r>
    <n v="1635"/>
    <x v="1"/>
    <x v="40"/>
    <s v="L000011997"/>
    <m/>
    <s v="L000013680"/>
    <x v="1"/>
    <x v="0"/>
    <x v="0"/>
    <x v="2"/>
    <s v="CLOSED"/>
    <b v="0"/>
    <s v="Phoebe Anne Fortaleza"/>
  </r>
  <r>
    <n v="1636"/>
    <x v="1"/>
    <x v="41"/>
    <s v="P000000759"/>
    <s v="EL-BP-I Electronics_I"/>
    <m/>
    <x v="2"/>
    <x v="0"/>
    <x v="0"/>
    <x v="0"/>
    <s v="CLOSED"/>
    <b v="0"/>
    <s v="Joshua Cachola"/>
  </r>
  <r>
    <n v="1637"/>
    <x v="1"/>
    <x v="41"/>
    <s v="G000000305"/>
    <s v="IT-EJ"/>
    <m/>
    <x v="2"/>
    <x v="0"/>
    <x v="0"/>
    <x v="0"/>
    <s v="CLOSED"/>
    <b v="0"/>
    <s v="Joshua Cachola"/>
  </r>
  <r>
    <n v="1638"/>
    <x v="1"/>
    <x v="42"/>
    <s v="P000000854"/>
    <s v="EL-FO-PM Patterning Marketing"/>
    <m/>
    <x v="2"/>
    <x v="0"/>
    <x v="0"/>
    <x v="3"/>
    <s v="CLOSED"/>
    <b v="0"/>
    <s v="Edward Arevalo"/>
  </r>
  <r>
    <n v="1639"/>
    <x v="1"/>
    <x v="42"/>
    <s v="P000001161"/>
    <s v="LWFM"/>
    <s v="P000000658"/>
    <x v="0"/>
    <x v="0"/>
    <x v="0"/>
    <x v="3"/>
    <s v="CLOSED"/>
    <b v="0"/>
    <s v="Edward Arevalo"/>
  </r>
  <r>
    <n v="1640"/>
    <x v="1"/>
    <x v="42"/>
    <s v="P000001162"/>
    <s v="Project E"/>
    <s v="P000000658"/>
    <x v="0"/>
    <x v="0"/>
    <x v="0"/>
    <x v="3"/>
    <s v="CLOSED"/>
    <b v="0"/>
    <s v="Edward Arevalo"/>
  </r>
  <r>
    <n v="1641"/>
    <x v="1"/>
    <x v="42"/>
    <s v="P000001163"/>
    <s v="Dummy_1"/>
    <s v="P000000658"/>
    <x v="0"/>
    <x v="0"/>
    <x v="0"/>
    <x v="3"/>
    <s v="CLOSED"/>
    <b v="0"/>
    <s v="Edward Arevalo"/>
  </r>
  <r>
    <n v="1642"/>
    <x v="1"/>
    <x v="42"/>
    <s v="P000001164"/>
    <s v="Dummy_2"/>
    <s v="P000000658"/>
    <x v="0"/>
    <x v="0"/>
    <x v="0"/>
    <x v="3"/>
    <s v="CLOSED"/>
    <b v="0"/>
    <s v="Edward Arevalo"/>
  </r>
  <r>
    <n v="1643"/>
    <x v="1"/>
    <x v="42"/>
    <s v="P000001094"/>
    <s v="Dummy_3"/>
    <m/>
    <x v="2"/>
    <x v="0"/>
    <x v="0"/>
    <x v="3"/>
    <s v="CLOSED"/>
    <b v="0"/>
    <s v="Edward Arevalo"/>
  </r>
  <r>
    <n v="1644"/>
    <x v="1"/>
    <x v="42"/>
    <s v="P000001095"/>
    <s v="Dummy_4"/>
    <m/>
    <x v="2"/>
    <x v="0"/>
    <x v="0"/>
    <x v="3"/>
    <s v="CLOSED"/>
    <b v="0"/>
    <s v="Edward Arevalo"/>
  </r>
  <r>
    <n v="1645"/>
    <x v="1"/>
    <x v="42"/>
    <s v="P000001096"/>
    <s v="Dummy_5"/>
    <m/>
    <x v="2"/>
    <x v="0"/>
    <x v="0"/>
    <x v="3"/>
    <s v="CLOSED"/>
    <b v="0"/>
    <s v="Edward Arevalo"/>
  </r>
  <r>
    <n v="1646"/>
    <x v="1"/>
    <x v="42"/>
    <s v="P000001097"/>
    <s v="Dummy_6"/>
    <m/>
    <x v="2"/>
    <x v="0"/>
    <x v="0"/>
    <x v="3"/>
    <s v="CLOSED"/>
    <b v="0"/>
    <s v="Edward Arevalo"/>
  </r>
  <r>
    <n v="1647"/>
    <x v="1"/>
    <x v="42"/>
    <s v="P000001098"/>
    <s v="Dummy_7"/>
    <m/>
    <x v="2"/>
    <x v="0"/>
    <x v="0"/>
    <x v="3"/>
    <s v="CLOSED"/>
    <b v="0"/>
    <s v="Edward Arevalo"/>
  </r>
  <r>
    <n v="1648"/>
    <x v="1"/>
    <x v="42"/>
    <s v="P000001099"/>
    <s v="Dummy_8"/>
    <m/>
    <x v="2"/>
    <x v="0"/>
    <x v="0"/>
    <x v="3"/>
    <s v="CLOSED"/>
    <b v="0"/>
    <s v="Edward Arevalo"/>
  </r>
  <r>
    <n v="1649"/>
    <x v="1"/>
    <x v="42"/>
    <s v="P000001100"/>
    <s v="Dummy_9"/>
    <m/>
    <x v="2"/>
    <x v="0"/>
    <x v="0"/>
    <x v="3"/>
    <s v="CLOSED"/>
    <b v="0"/>
    <s v="Edward Arevalo"/>
  </r>
  <r>
    <n v="1650"/>
    <x v="1"/>
    <x v="42"/>
    <s v="P000001101"/>
    <s v="Dummy_10"/>
    <m/>
    <x v="2"/>
    <x v="0"/>
    <x v="0"/>
    <x v="3"/>
    <s v="CLOSED"/>
    <b v="0"/>
    <s v="Edward Arevalo"/>
  </r>
  <r>
    <n v="1651"/>
    <x v="1"/>
    <x v="42"/>
    <s v="P000001165"/>
    <s v="Patterning Silica"/>
    <s v="P000000864"/>
    <x v="0"/>
    <x v="0"/>
    <x v="0"/>
    <x v="3"/>
    <s v="CLOSED"/>
    <b v="0"/>
    <s v="Edward Arevalo"/>
  </r>
  <r>
    <n v="1652"/>
    <x v="1"/>
    <x v="43"/>
    <s v="P000000379"/>
    <s v="EL-CN Electronics China"/>
    <m/>
    <x v="2"/>
    <x v="0"/>
    <x v="0"/>
    <x v="3"/>
    <s v="CLOSED"/>
    <b v="0"/>
    <s v="Edward Arevalo"/>
  </r>
  <r>
    <n v="1653"/>
    <x v="1"/>
    <x v="43"/>
    <s v="P000000571"/>
    <m/>
    <s v="P000000379"/>
    <x v="1"/>
    <x v="0"/>
    <x v="0"/>
    <x v="3"/>
    <s v="CLOSED"/>
    <b v="0"/>
    <s v="Edward Arevalo"/>
  </r>
  <r>
    <n v="1654"/>
    <x v="1"/>
    <x v="43"/>
    <s v="P000000748"/>
    <s v="EL-BP Business Partnering Electronics"/>
    <m/>
    <x v="2"/>
    <x v="0"/>
    <x v="0"/>
    <x v="3"/>
    <s v="CLOSED"/>
    <b v="0"/>
    <s v="Edward Arevalo"/>
  </r>
  <r>
    <n v="1655"/>
    <x v="1"/>
    <x v="43"/>
    <s v="P000000749"/>
    <s v="EL-CE Chief Financial Officer"/>
    <s v="P000000962"/>
    <x v="4"/>
    <x v="0"/>
    <x v="0"/>
    <x v="3"/>
    <s v="CLOSED"/>
    <b v="0"/>
    <s v="Edward Arevalo"/>
  </r>
  <r>
    <n v="1656"/>
    <x v="1"/>
    <x v="43"/>
    <s v="P000000755"/>
    <s v="EL-BP-P Procurement Electronics"/>
    <m/>
    <x v="2"/>
    <x v="0"/>
    <x v="0"/>
    <x v="3"/>
    <s v="CLOSED"/>
    <b v="0"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b v="0"/>
    <s v="Edward Arevalo"/>
  </r>
  <r>
    <n v="1658"/>
    <x v="1"/>
    <x v="43"/>
    <s v="P000000757"/>
    <s v="EL-BP-H HR Business Partner"/>
    <m/>
    <x v="2"/>
    <x v="0"/>
    <x v="0"/>
    <x v="3"/>
    <s v="CLOSED"/>
    <b v="0"/>
    <s v="Edward Arevalo"/>
  </r>
  <r>
    <n v="1659"/>
    <x v="1"/>
    <x v="43"/>
    <s v="P000000495"/>
    <s v="EL-SC-D Process Development_General"/>
    <m/>
    <x v="2"/>
    <x v="0"/>
    <x v="0"/>
    <x v="3"/>
    <s v="CLOSED"/>
    <b v="0"/>
    <s v="Edward Arevalo"/>
  </r>
  <r>
    <n v="1660"/>
    <x v="1"/>
    <x v="43"/>
    <s v="P000000578"/>
    <s v="XX EL-SC ISC General"/>
    <m/>
    <x v="2"/>
    <x v="0"/>
    <x v="0"/>
    <x v="3"/>
    <s v="CLOSED"/>
    <b v="0"/>
    <s v="Edward Arevalo"/>
  </r>
  <r>
    <n v="1661"/>
    <x v="1"/>
    <x v="43"/>
    <s v="P000001138"/>
    <s v="EL-SC-H Safety &amp; Sustainability Electronics"/>
    <m/>
    <x v="2"/>
    <x v="0"/>
    <x v="0"/>
    <x v="3"/>
    <s v="CLOSED"/>
    <b v="0"/>
    <s v="Edward Arevalo"/>
  </r>
  <r>
    <n v="1662"/>
    <x v="1"/>
    <x v="43"/>
    <s v="P000001139"/>
    <m/>
    <s v="O000000009"/>
    <x v="3"/>
    <x v="0"/>
    <x v="0"/>
    <x v="3"/>
    <s v="CLOSED"/>
    <b v="0"/>
    <s v="Edward Arevalo"/>
  </r>
  <r>
    <n v="1663"/>
    <x v="1"/>
    <x v="43"/>
    <s v="P000001143"/>
    <s v="EL-FO Formulated Materials"/>
    <m/>
    <x v="2"/>
    <x v="0"/>
    <x v="0"/>
    <x v="3"/>
    <s v="CLOSED"/>
    <b v="0"/>
    <s v="Edward Arevalo"/>
  </r>
  <r>
    <n v="1664"/>
    <x v="1"/>
    <x v="43"/>
    <s v="P000000542"/>
    <s v="CCO Overhead"/>
    <s v="P000001159"/>
    <x v="4"/>
    <x v="0"/>
    <x v="0"/>
    <x v="3"/>
    <s v="CLOSED"/>
    <b v="0"/>
    <s v="Edward Arevalo"/>
  </r>
  <r>
    <n v="1665"/>
    <x v="1"/>
    <x v="43"/>
    <s v="P000001159"/>
    <m/>
    <s v="P000000962"/>
    <x v="1"/>
    <x v="0"/>
    <x v="0"/>
    <x v="3"/>
    <s v="CLOSED"/>
    <b v="0"/>
    <s v="Edward Arevalo"/>
  </r>
  <r>
    <n v="1666"/>
    <x v="1"/>
    <x v="43"/>
    <s v="P000000411"/>
    <s v="EL-CC-S Strategy &amp; Business Transformation"/>
    <m/>
    <x v="2"/>
    <x v="0"/>
    <x v="0"/>
    <x v="3"/>
    <s v="CLOSED"/>
    <b v="0"/>
    <s v="Edward Arevalo"/>
  </r>
  <r>
    <n v="1667"/>
    <x v="1"/>
    <x v="43"/>
    <s v="P000000443"/>
    <m/>
    <s v="O000000009"/>
    <x v="3"/>
    <x v="0"/>
    <x v="0"/>
    <x v="3"/>
    <s v="CLOSED"/>
    <b v="0"/>
    <s v="Edward Arevalo"/>
  </r>
  <r>
    <n v="1668"/>
    <x v="1"/>
    <x v="43"/>
    <s v="P000000451"/>
    <m/>
    <s v="O000000009"/>
    <x v="3"/>
    <x v="0"/>
    <x v="0"/>
    <x v="3"/>
    <s v="CLOSED"/>
    <b v="0"/>
    <s v="Edward Arevalo"/>
  </r>
  <r>
    <n v="1669"/>
    <x v="1"/>
    <x v="43"/>
    <s v="P000000960"/>
    <m/>
    <s v="O000000009"/>
    <x v="3"/>
    <x v="0"/>
    <x v="0"/>
    <x v="3"/>
    <s v="CLOSED"/>
    <b v="0"/>
    <s v="Edward Arevalo"/>
  </r>
  <r>
    <n v="1670"/>
    <x v="1"/>
    <x v="43"/>
    <s v="P000001166"/>
    <s v="EL-BP-S Integrated Solutions Partner"/>
    <s v="P000000748"/>
    <x v="0"/>
    <x v="0"/>
    <x v="0"/>
    <x v="3"/>
    <s v="CLOSED"/>
    <b v="0"/>
    <s v="Edward Arevalo"/>
  </r>
  <r>
    <n v="1671"/>
    <x v="1"/>
    <x v="44"/>
    <s v="H000001104"/>
    <m/>
    <s v="H000000916"/>
    <x v="1"/>
    <x v="0"/>
    <x v="0"/>
    <x v="3"/>
    <s v="CLOSED"/>
    <b v="0"/>
    <s v="Henry Ifurung Jr."/>
  </r>
  <r>
    <n v="1672"/>
    <x v="1"/>
    <x v="45"/>
    <s v="P000000859"/>
    <s v="EL-FO-PATE Core Products, Lithography US/EU Regions"/>
    <m/>
    <x v="2"/>
    <x v="0"/>
    <x v="0"/>
    <x v="3"/>
    <s v="CLOSED"/>
    <b v="0"/>
    <s v="Edward Arevalo"/>
  </r>
  <r>
    <n v="1673"/>
    <x v="1"/>
    <x v="45"/>
    <s v="P000000858"/>
    <s v="EL-FO-PAT Customer Applications, Core Products"/>
    <m/>
    <x v="2"/>
    <x v="0"/>
    <x v="0"/>
    <x v="3"/>
    <s v="CLOSED"/>
    <b v="0"/>
    <s v="Edward Arevalo"/>
  </r>
  <r>
    <n v="1674"/>
    <x v="1"/>
    <x v="45"/>
    <s v="P000000860"/>
    <s v="EL-FO-PATJ Core Products, Lithography JP Region"/>
    <m/>
    <x v="2"/>
    <x v="0"/>
    <x v="0"/>
    <x v="3"/>
    <s v="CLOSED"/>
    <b v="0"/>
    <s v="Edward Arevalo"/>
  </r>
  <r>
    <n v="1675"/>
    <x v="1"/>
    <x v="45"/>
    <s v="P000000861"/>
    <s v="EL-FO-PATJA Lithography JP Region, Product Solutions"/>
    <m/>
    <x v="2"/>
    <x v="0"/>
    <x v="0"/>
    <x v="3"/>
    <s v="CLOSED"/>
    <b v="0"/>
    <s v="Edward Arevalo"/>
  </r>
  <r>
    <n v="1676"/>
    <x v="1"/>
    <x v="45"/>
    <s v="P000000862"/>
    <s v="EL-FO-PATJT Lithography JP Region, Customer Solutions"/>
    <m/>
    <x v="2"/>
    <x v="0"/>
    <x v="0"/>
    <x v="3"/>
    <s v="CLOSED"/>
    <b v="0"/>
    <s v="Edward Arevalo"/>
  </r>
  <r>
    <n v="1677"/>
    <x v="1"/>
    <x v="45"/>
    <s v="P000000863"/>
    <s v="EL-FO-PATT Core Products, Lithography TW/SEA Regions"/>
    <m/>
    <x v="2"/>
    <x v="0"/>
    <x v="0"/>
    <x v="3"/>
    <s v="CLOSED"/>
    <b v="0"/>
    <s v="Edward Arevalo"/>
  </r>
  <r>
    <n v="1678"/>
    <x v="1"/>
    <x v="45"/>
    <s v="P000000864"/>
    <s v="EL-FO-PATU Core Products, SP&amp;C"/>
    <m/>
    <x v="2"/>
    <x v="0"/>
    <x v="0"/>
    <x v="3"/>
    <s v="CLOSED"/>
    <b v="0"/>
    <s v="Edward Arevalo"/>
  </r>
  <r>
    <n v="1679"/>
    <x v="1"/>
    <x v="45"/>
    <s v="P000000544"/>
    <s v="EL-TF-R R&amp;D Thin Film"/>
    <m/>
    <x v="2"/>
    <x v="0"/>
    <x v="0"/>
    <x v="3"/>
    <s v="CLOSED"/>
    <b v="0"/>
    <s v="Edward Arevalo"/>
  </r>
  <r>
    <n v="1680"/>
    <x v="1"/>
    <x v="45"/>
    <s v="P000000866"/>
    <s v="Planarization ISC"/>
    <m/>
    <x v="2"/>
    <x v="0"/>
    <x v="0"/>
    <x v="3"/>
    <s v="CLOSED"/>
    <b v="0"/>
    <s v="Edward Arevalo"/>
  </r>
  <r>
    <n v="1681"/>
    <x v="1"/>
    <x v="45"/>
    <s v="P000000868"/>
    <s v="EL-FO-AY Supply Chain Planning Planarization"/>
    <m/>
    <x v="2"/>
    <x v="0"/>
    <x v="0"/>
    <x v="3"/>
    <s v="CLOSED"/>
    <b v="0"/>
    <s v="Edward Arevalo"/>
  </r>
  <r>
    <n v="1682"/>
    <x v="1"/>
    <x v="45"/>
    <s v="P000000869"/>
    <s v="EL-FO-AD Plant Operations Planarization"/>
    <m/>
    <x v="2"/>
    <x v="0"/>
    <x v="0"/>
    <x v="3"/>
    <s v="CLOSED"/>
    <b v="0"/>
    <s v="Edward Arevalo"/>
  </r>
  <r>
    <n v="1683"/>
    <x v="1"/>
    <x v="45"/>
    <s v="P000000903"/>
    <s v="EL-FO-AA Applications Asia"/>
    <m/>
    <x v="2"/>
    <x v="0"/>
    <x v="0"/>
    <x v="3"/>
    <s v="CLOSED"/>
    <b v="0"/>
    <s v="Edward Arevalo"/>
  </r>
  <r>
    <n v="1684"/>
    <x v="1"/>
    <x v="45"/>
    <s v="P000000546"/>
    <s v="EL-FO-AR Planarization R&amp;D "/>
    <m/>
    <x v="2"/>
    <x v="0"/>
    <x v="0"/>
    <x v="3"/>
    <s v="CLOSED"/>
    <b v="0"/>
    <s v="Edward Arevalo"/>
  </r>
  <r>
    <n v="1685"/>
    <x v="1"/>
    <x v="45"/>
    <s v="P000000870"/>
    <s v="EL-FO-AO PLA Ops &amp; Analytical Tech"/>
    <m/>
    <x v="2"/>
    <x v="0"/>
    <x v="0"/>
    <x v="3"/>
    <s v="CLOSED"/>
    <b v="0"/>
    <s v="Edward Arevalo"/>
  </r>
  <r>
    <n v="1686"/>
    <x v="1"/>
    <x v="45"/>
    <s v="P000000871"/>
    <s v="EL-FO-AG PLA Global Product Mgmt."/>
    <m/>
    <x v="2"/>
    <x v="0"/>
    <x v="0"/>
    <x v="3"/>
    <s v="CLOSED"/>
    <b v="0"/>
    <s v="Edward Arevalo"/>
  </r>
  <r>
    <n v="1687"/>
    <x v="1"/>
    <x v="45"/>
    <s v="P000000872"/>
    <s v="EL-FO-AOD PLA Process Development &amp; Sampling"/>
    <m/>
    <x v="2"/>
    <x v="0"/>
    <x v="0"/>
    <x v="3"/>
    <s v="CLOSED"/>
    <b v="0"/>
    <s v="Edward Arevalo"/>
  </r>
  <r>
    <n v="1688"/>
    <x v="1"/>
    <x v="45"/>
    <s v="P000000873"/>
    <s v="EL-FO-AOC PLA Manufacturing Technology"/>
    <m/>
    <x v="2"/>
    <x v="0"/>
    <x v="0"/>
    <x v="3"/>
    <s v="CLOSED"/>
    <b v="0"/>
    <s v="Edward Arevalo"/>
  </r>
  <r>
    <n v="1689"/>
    <x v="1"/>
    <x v="45"/>
    <s v="P000000874"/>
    <s v="EL-FO-AOB PLA Analytical Technology"/>
    <m/>
    <x v="2"/>
    <x v="0"/>
    <x v="0"/>
    <x v="3"/>
    <s v="CLOSED"/>
    <b v="0"/>
    <s v="Edward Arevalo"/>
  </r>
  <r>
    <n v="1690"/>
    <x v="1"/>
    <x v="45"/>
    <s v="P000000056"/>
    <s v="EL-DS-SD Site Darmstadt, Germany"/>
    <m/>
    <x v="2"/>
    <x v="0"/>
    <x v="0"/>
    <x v="3"/>
    <s v="CLOSED"/>
    <b v="0"/>
    <s v="Edward Arevalo"/>
  </r>
  <r>
    <n v="1691"/>
    <x v="1"/>
    <x v="45"/>
    <s v="P000000774"/>
    <s v="GrEx, DIS-DE-DA, Darmstadt, Germany"/>
    <m/>
    <x v="2"/>
    <x v="0"/>
    <x v="0"/>
    <x v="3"/>
    <s v="CLOSED"/>
    <b v="0"/>
    <s v="Edward Arevalo"/>
  </r>
  <r>
    <n v="1692"/>
    <x v="1"/>
    <x v="45"/>
    <s v="P000000057"/>
    <s v="DIS-DE-DA Production (T1)"/>
    <m/>
    <x v="2"/>
    <x v="0"/>
    <x v="0"/>
    <x v="3"/>
    <s v="CLOSED"/>
    <b v="0"/>
    <s v="Edward Arevalo"/>
  </r>
  <r>
    <n v="1693"/>
    <x v="1"/>
    <x v="45"/>
    <s v="P000000058"/>
    <s v="DIS-DE-DA -  EL-DOD-1"/>
    <m/>
    <x v="2"/>
    <x v="0"/>
    <x v="0"/>
    <x v="3"/>
    <s v="CLOSED"/>
    <b v="0"/>
    <s v="Edward Arevalo"/>
  </r>
  <r>
    <n v="1694"/>
    <x v="1"/>
    <x v="45"/>
    <s v="P000000059"/>
    <s v="DIS-DE-DA N5 Production"/>
    <m/>
    <x v="2"/>
    <x v="0"/>
    <x v="0"/>
    <x v="3"/>
    <s v="CLOSED"/>
    <b v="0"/>
    <s v="Edward Arevalo"/>
  </r>
  <r>
    <n v="1695"/>
    <x v="1"/>
    <x v="45"/>
    <s v="P000000060"/>
    <s v="DIS-DE-DA G1 Poly"/>
    <m/>
    <x v="2"/>
    <x v="0"/>
    <x v="0"/>
    <x v="3"/>
    <s v="CLOSED"/>
    <b v="0"/>
    <s v="Edward Arevalo"/>
  </r>
  <r>
    <n v="1696"/>
    <x v="1"/>
    <x v="45"/>
    <s v="P000000061"/>
    <s v="DIS-DE-DA Wittig"/>
    <m/>
    <x v="2"/>
    <x v="0"/>
    <x v="0"/>
    <x v="3"/>
    <s v="CLOSED"/>
    <b v="0"/>
    <s v="Edward Arevalo"/>
  </r>
  <r>
    <n v="1697"/>
    <x v="1"/>
    <x v="45"/>
    <s v="P000000062"/>
    <s v="DIS-DE-DA -  EL-DOD-2 G1+N5"/>
    <m/>
    <x v="2"/>
    <x v="0"/>
    <x v="0"/>
    <x v="3"/>
    <s v="CLOSED"/>
    <b v="0"/>
    <s v="Edward Arevalo"/>
  </r>
  <r>
    <n v="1698"/>
    <x v="1"/>
    <x v="45"/>
    <s v="P000000063"/>
    <s v="DIS-DE-DA -  EL-DOD-3"/>
    <m/>
    <x v="2"/>
    <x v="0"/>
    <x v="0"/>
    <x v="3"/>
    <s v="CLOSED"/>
    <b v="0"/>
    <s v="Edward Arevalo"/>
  </r>
  <r>
    <n v="1699"/>
    <x v="1"/>
    <x v="45"/>
    <s v="P000000064"/>
    <s v="DIS-DE-DA Laboratory"/>
    <m/>
    <x v="2"/>
    <x v="0"/>
    <x v="0"/>
    <x v="3"/>
    <s v="CLOSED"/>
    <b v="0"/>
    <s v="Edward Arevalo"/>
  </r>
  <r>
    <n v="1700"/>
    <x v="1"/>
    <x v="45"/>
    <s v="P000000065"/>
    <s v="DIS-DE-DA H2+H4 Production"/>
    <m/>
    <x v="2"/>
    <x v="0"/>
    <x v="0"/>
    <x v="3"/>
    <s v="CLOSED"/>
    <b v="0"/>
    <s v="Edward Arevalo"/>
  </r>
  <r>
    <n v="1701"/>
    <x v="1"/>
    <x v="45"/>
    <s v="P000000066"/>
    <s v="DIS-DE-DA H5 OLED"/>
    <m/>
    <x v="2"/>
    <x v="0"/>
    <x v="0"/>
    <x v="3"/>
    <s v="CLOSED"/>
    <b v="0"/>
    <s v="Edward Arevalo"/>
  </r>
  <r>
    <n v="1702"/>
    <x v="1"/>
    <x v="45"/>
    <s v="P000000067"/>
    <s v="DIS-DE-DA -  EL-DOD-4"/>
    <m/>
    <x v="2"/>
    <x v="0"/>
    <x v="0"/>
    <x v="3"/>
    <s v="CLOSED"/>
    <b v="0"/>
    <s v="Edward Arevalo"/>
  </r>
  <r>
    <n v="1703"/>
    <x v="1"/>
    <x v="45"/>
    <s v="P000000071"/>
    <s v="DIS-DE-DA G20 Production"/>
    <m/>
    <x v="2"/>
    <x v="0"/>
    <x v="0"/>
    <x v="3"/>
    <s v="CLOSED"/>
    <b v="0"/>
    <s v="Edward Arevalo"/>
  </r>
  <r>
    <n v="1704"/>
    <x v="1"/>
    <x v="45"/>
    <s v="P000000072"/>
    <s v="DIS-DE-DA K12/K25/X28 Poly"/>
    <m/>
    <x v="2"/>
    <x v="0"/>
    <x v="0"/>
    <x v="3"/>
    <s v="CLOSED"/>
    <b v="0"/>
    <s v="Edward Arevalo"/>
  </r>
  <r>
    <n v="1705"/>
    <x v="1"/>
    <x v="45"/>
    <s v="P000000073"/>
    <s v="DIS-DE-DA K10 Mono"/>
    <m/>
    <x v="2"/>
    <x v="0"/>
    <x v="0"/>
    <x v="3"/>
    <s v="CLOSED"/>
    <b v="0"/>
    <s v="Edward Arevalo"/>
  </r>
  <r>
    <n v="1706"/>
    <x v="1"/>
    <x v="45"/>
    <s v="P000000074"/>
    <s v="DIS-DE-DA L29 API"/>
    <m/>
    <x v="2"/>
    <x v="0"/>
    <x v="0"/>
    <x v="3"/>
    <s v="CLOSED"/>
    <b v="0"/>
    <s v="Edward Arevalo"/>
  </r>
  <r>
    <n v="1707"/>
    <x v="1"/>
    <x v="45"/>
    <s v="P000000069"/>
    <s v="DIS-DE-DA -  EL-DOD-6"/>
    <m/>
    <x v="2"/>
    <x v="0"/>
    <x v="0"/>
    <x v="3"/>
    <s v="CLOSED"/>
    <b v="0"/>
    <s v="Edward Arevalo"/>
  </r>
  <r>
    <n v="1708"/>
    <x v="1"/>
    <x v="45"/>
    <s v="P000000068"/>
    <s v="DIS-DE-DA -  EL-DOD-5 J36-J45"/>
    <m/>
    <x v="2"/>
    <x v="0"/>
    <x v="0"/>
    <x v="3"/>
    <s v="CLOSED"/>
    <b v="0"/>
    <s v="Edward Arevalo"/>
  </r>
  <r>
    <n v="1709"/>
    <x v="1"/>
    <x v="45"/>
    <s v="P000000070"/>
    <s v="DIS-DE-DA -  EL-DOD-7 P24"/>
    <m/>
    <x v="2"/>
    <x v="0"/>
    <x v="0"/>
    <x v="3"/>
    <s v="CLOSED"/>
    <b v="0"/>
    <s v="Edward Arevalo"/>
  </r>
  <r>
    <n v="1710"/>
    <x v="1"/>
    <x v="45"/>
    <s v="P000000075"/>
    <s v="DIS-DE-DA -  EL-DOD-S"/>
    <m/>
    <x v="2"/>
    <x v="0"/>
    <x v="0"/>
    <x v="3"/>
    <s v="CLOSED"/>
    <b v="0"/>
    <s v="Edward Arevalo"/>
  </r>
  <r>
    <n v="1711"/>
    <x v="1"/>
    <x v="45"/>
    <s v="P000000076"/>
    <s v="DIS-DE-DA -  EL-DOD Production Reserve"/>
    <m/>
    <x v="2"/>
    <x v="0"/>
    <x v="0"/>
    <x v="3"/>
    <s v="CLOSED"/>
    <b v="0"/>
    <s v="Edward Arevalo"/>
  </r>
  <r>
    <n v="1712"/>
    <x v="1"/>
    <x v="45"/>
    <s v="P000000077"/>
    <s v="DIS-DE-DA Analytics (T6c)."/>
    <m/>
    <x v="2"/>
    <x v="0"/>
    <x v="0"/>
    <x v="3"/>
    <s v="CLOSED"/>
    <b v="0"/>
    <s v="Edward Arevalo"/>
  </r>
  <r>
    <n v="1713"/>
    <x v="1"/>
    <x v="45"/>
    <s v="P000000078"/>
    <s v="DIS-DE-DA Maintenance/Engineering (T3)."/>
    <m/>
    <x v="2"/>
    <x v="0"/>
    <x v="0"/>
    <x v="3"/>
    <s v="CLOSED"/>
    <b v="0"/>
    <s v="Edward Arevalo"/>
  </r>
  <r>
    <n v="1714"/>
    <x v="1"/>
    <x v="45"/>
    <s v="P000000079"/>
    <s v="DIS-DE-DA Energies/Utilities (T4)."/>
    <m/>
    <x v="2"/>
    <x v="0"/>
    <x v="0"/>
    <x v="3"/>
    <s v="CLOSED"/>
    <b v="0"/>
    <s v="Edward Arevalo"/>
  </r>
  <r>
    <n v="1715"/>
    <x v="1"/>
    <x v="45"/>
    <s v="P000000080"/>
    <s v="DIS-DE-DA Environmental Protection (T5)"/>
    <m/>
    <x v="2"/>
    <x v="0"/>
    <x v="0"/>
    <x v="3"/>
    <s v="CLOSED"/>
    <b v="0"/>
    <s v="Edward Arevalo"/>
  </r>
  <r>
    <n v="1716"/>
    <x v="1"/>
    <x v="45"/>
    <s v="P000000081"/>
    <s v="DIS-DE-DA Prod.infrast. &amp; non-off-buil."/>
    <m/>
    <x v="2"/>
    <x v="0"/>
    <x v="0"/>
    <x v="3"/>
    <s v="CLOSED"/>
    <b v="0"/>
    <s v="Edward Arevalo"/>
  </r>
  <r>
    <n v="1717"/>
    <x v="1"/>
    <x v="45"/>
    <s v="P000000082"/>
    <s v="DIS-DE-DA Incom. storage&amp;handling (T7)"/>
    <m/>
    <x v="2"/>
    <x v="0"/>
    <x v="0"/>
    <x v="3"/>
    <s v="CLOSED"/>
    <b v="0"/>
    <s v="Edward Arevalo"/>
  </r>
  <r>
    <n v="1718"/>
    <x v="1"/>
    <x v="45"/>
    <s v="P000000083"/>
    <s v="DIS-DE-DA Local Prod./Proc. Dev. &amp; Opt."/>
    <m/>
    <x v="2"/>
    <x v="0"/>
    <x v="0"/>
    <x v="3"/>
    <s v="CLOSED"/>
    <b v="0"/>
    <s v="Edward Arevalo"/>
  </r>
  <r>
    <n v="1719"/>
    <x v="1"/>
    <x v="45"/>
    <s v="P000000084"/>
    <s v="DIS-DE-DA Other"/>
    <m/>
    <x v="2"/>
    <x v="0"/>
    <x v="0"/>
    <x v="3"/>
    <s v="CLOSED"/>
    <b v="0"/>
    <s v="Edward Arevalo"/>
  </r>
  <r>
    <n v="1720"/>
    <x v="1"/>
    <x v="45"/>
    <s v="P000000085"/>
    <s v="DIS-DE-DA Other_I"/>
    <m/>
    <x v="2"/>
    <x v="0"/>
    <x v="0"/>
    <x v="3"/>
    <s v="CLOSED"/>
    <b v="0"/>
    <s v="Edward Arevalo"/>
  </r>
  <r>
    <n v="1721"/>
    <x v="1"/>
    <x v="45"/>
    <s v="P000000086"/>
    <s v="DIS-DE-DA - EL-DOD Projects"/>
    <m/>
    <x v="2"/>
    <x v="0"/>
    <x v="0"/>
    <x v="3"/>
    <s v="CLOSED"/>
    <b v="0"/>
    <s v="Edward Arevalo"/>
  </r>
  <r>
    <n v="1722"/>
    <x v="1"/>
    <x v="45"/>
    <s v="P000000328"/>
    <s v="DIS-DE-DA Local quality Darmstadt"/>
    <m/>
    <x v="2"/>
    <x v="0"/>
    <x v="0"/>
    <x v="3"/>
    <s v="CLOSED"/>
    <b v="0"/>
    <s v="Edward Arevalo"/>
  </r>
  <r>
    <n v="1723"/>
    <x v="1"/>
    <x v="45"/>
    <s v="P000000329"/>
    <s v="DIS-DE-DA Quality (T2)"/>
    <m/>
    <x v="2"/>
    <x v="0"/>
    <x v="0"/>
    <x v="3"/>
    <s v="CLOSED"/>
    <b v="0"/>
    <s v="Edward Arevalo"/>
  </r>
  <r>
    <n v="1724"/>
    <x v="1"/>
    <x v="45"/>
    <s v="P000000775"/>
    <s v="Non-Grex, DIS-DE-DA, Darmstadt, Germany"/>
    <m/>
    <x v="2"/>
    <x v="0"/>
    <x v="0"/>
    <x v="3"/>
    <s v="CLOSED"/>
    <b v="0"/>
    <s v="Edward Arevalo"/>
  </r>
  <r>
    <n v="1725"/>
    <x v="1"/>
    <x v="45"/>
    <s v="P000000087"/>
    <s v="EL-DS-SA Site Atsugi, Japan"/>
    <m/>
    <x v="2"/>
    <x v="0"/>
    <x v="0"/>
    <x v="3"/>
    <s v="CLOSED"/>
    <b v="0"/>
    <s v="Edward Arevalo"/>
  </r>
  <r>
    <n v="1726"/>
    <x v="1"/>
    <x v="45"/>
    <s v="P000000776"/>
    <s v="GrEx, DIS-JP-AT, Atsugi, Japan"/>
    <m/>
    <x v="2"/>
    <x v="0"/>
    <x v="0"/>
    <x v="3"/>
    <s v="CLOSED"/>
    <b v="0"/>
    <s v="Edward Arevalo"/>
  </r>
  <r>
    <n v="1727"/>
    <x v="1"/>
    <x v="45"/>
    <s v="P000000088"/>
    <s v="DIS-JP-AT Production (T1)"/>
    <m/>
    <x v="2"/>
    <x v="0"/>
    <x v="0"/>
    <x v="3"/>
    <s v="CLOSED"/>
    <b v="0"/>
    <s v="Edward Arevalo"/>
  </r>
  <r>
    <n v="1728"/>
    <x v="1"/>
    <x v="45"/>
    <s v="P000000089"/>
    <s v="DIS-JP-AT Analytics (T6c)"/>
    <m/>
    <x v="2"/>
    <x v="0"/>
    <x v="0"/>
    <x v="3"/>
    <s v="CLOSED"/>
    <b v="0"/>
    <s v="Edward Arevalo"/>
  </r>
  <r>
    <n v="1729"/>
    <x v="1"/>
    <x v="45"/>
    <s v="P000000090"/>
    <s v="DIS-JP-AT Maintenance/Engineering (T3)"/>
    <m/>
    <x v="2"/>
    <x v="0"/>
    <x v="0"/>
    <x v="3"/>
    <s v="CLOSED"/>
    <b v="0"/>
    <s v="Edward Arevalo"/>
  </r>
  <r>
    <n v="1730"/>
    <x v="1"/>
    <x v="45"/>
    <s v="P000000091"/>
    <s v="DIS-JP-AT Energies/Utilities (T4)"/>
    <m/>
    <x v="2"/>
    <x v="0"/>
    <x v="0"/>
    <x v="3"/>
    <s v="CLOSED"/>
    <b v="0"/>
    <s v="Edward Arevalo"/>
  </r>
  <r>
    <n v="1731"/>
    <x v="1"/>
    <x v="45"/>
    <s v="P000000092"/>
    <s v="DIS-JP-AT Environmental Protection (T5)"/>
    <m/>
    <x v="2"/>
    <x v="0"/>
    <x v="0"/>
    <x v="3"/>
    <s v="CLOSED"/>
    <b v="0"/>
    <s v="Edward Arevalo"/>
  </r>
  <r>
    <n v="1732"/>
    <x v="1"/>
    <x v="45"/>
    <s v="P000000093"/>
    <s v="DIS-JP-AT Prod.infrast. &amp; non-off-buil."/>
    <m/>
    <x v="2"/>
    <x v="0"/>
    <x v="0"/>
    <x v="3"/>
    <s v="CLOSED"/>
    <b v="0"/>
    <s v="Edward Arevalo"/>
  </r>
  <r>
    <n v="1733"/>
    <x v="1"/>
    <x v="45"/>
    <s v="P000000094"/>
    <s v="DIS-JP-AT Incom. storage&amp;handling (T7)"/>
    <m/>
    <x v="2"/>
    <x v="0"/>
    <x v="0"/>
    <x v="3"/>
    <s v="CLOSED"/>
    <b v="0"/>
    <s v="Edward Arevalo"/>
  </r>
  <r>
    <n v="1734"/>
    <x v="1"/>
    <x v="45"/>
    <s v="P000000095"/>
    <s v="DIS-JP-AT Local Prod./Proc. Dev. &amp; Opt."/>
    <m/>
    <x v="2"/>
    <x v="0"/>
    <x v="0"/>
    <x v="3"/>
    <s v="CLOSED"/>
    <b v="0"/>
    <s v="Edward Arevalo"/>
  </r>
  <r>
    <n v="1735"/>
    <x v="1"/>
    <x v="45"/>
    <s v="P000000096"/>
    <s v="DIS-JP-AT Other"/>
    <m/>
    <x v="2"/>
    <x v="0"/>
    <x v="0"/>
    <x v="3"/>
    <s v="CLOSED"/>
    <b v="0"/>
    <s v="Edward Arevalo"/>
  </r>
  <r>
    <n v="1736"/>
    <x v="1"/>
    <x v="45"/>
    <s v="P000000306"/>
    <s v="DIS-JP-AT Local quality Atsugi"/>
    <m/>
    <x v="2"/>
    <x v="0"/>
    <x v="0"/>
    <x v="3"/>
    <s v="CLOSED"/>
    <b v="0"/>
    <s v="Edward Arevalo"/>
  </r>
  <r>
    <n v="1737"/>
    <x v="1"/>
    <x v="45"/>
    <s v="P000000307"/>
    <s v="DIS-JP-AT Quality (T2)"/>
    <m/>
    <x v="2"/>
    <x v="0"/>
    <x v="0"/>
    <x v="3"/>
    <s v="CLOSED"/>
    <b v="0"/>
    <s v="Edward Arevalo"/>
  </r>
  <r>
    <n v="1738"/>
    <x v="1"/>
    <x v="45"/>
    <s v="P000000097"/>
    <s v="EL-DS-SZ Site Suzhou, China"/>
    <m/>
    <x v="2"/>
    <x v="0"/>
    <x v="0"/>
    <x v="3"/>
    <s v="CLOSED"/>
    <b v="0"/>
    <s v="Edward Arevalo"/>
  </r>
  <r>
    <n v="1739"/>
    <x v="1"/>
    <x v="45"/>
    <s v="P000000778"/>
    <s v="GrEx, DIS-CN-SU, Suzhou, China"/>
    <m/>
    <x v="2"/>
    <x v="0"/>
    <x v="0"/>
    <x v="3"/>
    <s v="CLOSED"/>
    <b v="0"/>
    <s v="Edward Arevalo"/>
  </r>
  <r>
    <n v="1740"/>
    <x v="1"/>
    <x v="45"/>
    <s v="P000000098"/>
    <s v="DIS-CN-SU Production (T1)"/>
    <m/>
    <x v="2"/>
    <x v="0"/>
    <x v="0"/>
    <x v="3"/>
    <s v="CLOSED"/>
    <b v="0"/>
    <s v="Edward Arevalo"/>
  </r>
  <r>
    <n v="1741"/>
    <x v="1"/>
    <x v="45"/>
    <s v="P000000099"/>
    <s v="DIS-CN-SU Analytics (T6c)."/>
    <m/>
    <x v="2"/>
    <x v="0"/>
    <x v="0"/>
    <x v="3"/>
    <s v="CLOSED"/>
    <b v="0"/>
    <s v="Edward Arevalo"/>
  </r>
  <r>
    <n v="1742"/>
    <x v="1"/>
    <x v="45"/>
    <s v="P000000100"/>
    <s v="DIS-CN-SU Maintenance/Engineering (T3)."/>
    <m/>
    <x v="2"/>
    <x v="0"/>
    <x v="0"/>
    <x v="3"/>
    <s v="CLOSED"/>
    <b v="0"/>
    <s v="Edward Arevalo"/>
  </r>
  <r>
    <n v="1743"/>
    <x v="1"/>
    <x v="45"/>
    <s v="P000000101"/>
    <s v="DIS-CN-SU Energies/Utilities (T4)."/>
    <m/>
    <x v="2"/>
    <x v="0"/>
    <x v="0"/>
    <x v="3"/>
    <s v="CLOSED"/>
    <b v="0"/>
    <s v="Edward Arevalo"/>
  </r>
  <r>
    <n v="1744"/>
    <x v="1"/>
    <x v="45"/>
    <s v="P000000102"/>
    <s v="DIS-CN-SU Environmental Protection (T5)"/>
    <m/>
    <x v="2"/>
    <x v="0"/>
    <x v="0"/>
    <x v="3"/>
    <s v="CLOSED"/>
    <b v="0"/>
    <s v="Edward Arevalo"/>
  </r>
  <r>
    <n v="1745"/>
    <x v="1"/>
    <x v="45"/>
    <s v="P000000103"/>
    <s v="DIS-CN-SU Prod.infrast. &amp; non-off-buil."/>
    <m/>
    <x v="2"/>
    <x v="0"/>
    <x v="0"/>
    <x v="3"/>
    <s v="CLOSED"/>
    <b v="0"/>
    <s v="Edward Arevalo"/>
  </r>
  <r>
    <n v="1746"/>
    <x v="1"/>
    <x v="45"/>
    <s v="P000000104"/>
    <s v="DIS-CN-SU Incom. storage&amp;handling (T7)"/>
    <m/>
    <x v="2"/>
    <x v="0"/>
    <x v="0"/>
    <x v="3"/>
    <s v="CLOSED"/>
    <b v="0"/>
    <s v="Edward Arevalo"/>
  </r>
  <r>
    <n v="1747"/>
    <x v="1"/>
    <x v="45"/>
    <s v="P000000105"/>
    <s v="DIS-CN-SU Local Prod./Proc. Dev. &amp; Opt."/>
    <m/>
    <x v="2"/>
    <x v="0"/>
    <x v="0"/>
    <x v="3"/>
    <s v="CLOSED"/>
    <b v="0"/>
    <s v="Edward Arevalo"/>
  </r>
  <r>
    <n v="1748"/>
    <x v="1"/>
    <x v="45"/>
    <s v="P000000106"/>
    <s v="DIS-CN-SU Other"/>
    <m/>
    <x v="2"/>
    <x v="0"/>
    <x v="0"/>
    <x v="3"/>
    <s v="CLOSED"/>
    <b v="0"/>
    <s v="Edward Arevalo"/>
  </r>
  <r>
    <n v="1749"/>
    <x v="1"/>
    <x v="45"/>
    <s v="P000000320"/>
    <s v="DIS-CN-SU - Local quality Suzhou"/>
    <m/>
    <x v="2"/>
    <x v="0"/>
    <x v="0"/>
    <x v="3"/>
    <s v="CLOSED"/>
    <b v="0"/>
    <s v="Edward Arevalo"/>
  </r>
  <r>
    <n v="1750"/>
    <x v="1"/>
    <x v="45"/>
    <s v="P000000321"/>
    <s v="DIS-CN-SU Quality (T2)"/>
    <m/>
    <x v="2"/>
    <x v="0"/>
    <x v="0"/>
    <x v="3"/>
    <s v="CLOSED"/>
    <b v="0"/>
    <s v="Edward Arevalo"/>
  </r>
  <r>
    <n v="1751"/>
    <x v="1"/>
    <x v="45"/>
    <s v="P000000779"/>
    <s v="Non-GrEx, DIS-CN-SU, Suzhou, China"/>
    <m/>
    <x v="2"/>
    <x v="0"/>
    <x v="0"/>
    <x v="3"/>
    <s v="CLOSED"/>
    <b v="0"/>
    <s v="Edward Arevalo"/>
  </r>
  <r>
    <n v="1752"/>
    <x v="1"/>
    <x v="45"/>
    <s v="P000000107"/>
    <s v="EL-DS-ST Site Taoyuan, Taiwan"/>
    <m/>
    <x v="2"/>
    <x v="0"/>
    <x v="0"/>
    <x v="3"/>
    <s v="CLOSED"/>
    <b v="0"/>
    <s v="Edward Arevalo"/>
  </r>
  <r>
    <n v="1753"/>
    <x v="1"/>
    <x v="45"/>
    <s v="P000000780"/>
    <s v="GrEx, DIS-TW-TA, Taoyuan, Taiwan"/>
    <m/>
    <x v="2"/>
    <x v="0"/>
    <x v="0"/>
    <x v="3"/>
    <s v="CLOSED"/>
    <b v="0"/>
    <s v="Edward Arevalo"/>
  </r>
  <r>
    <n v="1754"/>
    <x v="1"/>
    <x v="45"/>
    <s v="P000000108"/>
    <s v="DIS-TW-TA Production (T1)"/>
    <m/>
    <x v="2"/>
    <x v="0"/>
    <x v="0"/>
    <x v="3"/>
    <s v="CLOSED"/>
    <b v="0"/>
    <s v="Edward Arevalo"/>
  </r>
  <r>
    <n v="1755"/>
    <x v="1"/>
    <x v="45"/>
    <s v="P000000109"/>
    <s v="DIS-TW-TA Analytics (T6c)"/>
    <m/>
    <x v="2"/>
    <x v="0"/>
    <x v="0"/>
    <x v="3"/>
    <s v="CLOSED"/>
    <b v="0"/>
    <s v="Edward Arevalo"/>
  </r>
  <r>
    <n v="1756"/>
    <x v="1"/>
    <x v="45"/>
    <s v="P000000110"/>
    <s v="DIS-TW-TA Maintenance/Engineering (T3)"/>
    <m/>
    <x v="2"/>
    <x v="0"/>
    <x v="0"/>
    <x v="3"/>
    <s v="CLOSED"/>
    <b v="0"/>
    <s v="Edward Arevalo"/>
  </r>
  <r>
    <n v="1757"/>
    <x v="1"/>
    <x v="45"/>
    <s v="P000000111"/>
    <s v="DIS-TW-TA Energies/Utilities (T4)"/>
    <m/>
    <x v="2"/>
    <x v="0"/>
    <x v="0"/>
    <x v="3"/>
    <s v="CLOSED"/>
    <b v="0"/>
    <s v="Edward Arevalo"/>
  </r>
  <r>
    <n v="1758"/>
    <x v="1"/>
    <x v="45"/>
    <s v="P000000112"/>
    <s v="DIS-TW-TA Environmental Protection (T5)"/>
    <m/>
    <x v="2"/>
    <x v="0"/>
    <x v="0"/>
    <x v="3"/>
    <s v="CLOSED"/>
    <b v="0"/>
    <s v="Edward Arevalo"/>
  </r>
  <r>
    <n v="1759"/>
    <x v="1"/>
    <x v="45"/>
    <s v="P000000113"/>
    <s v="DIS-TW-TA Prod.infrast. &amp; non-off-buil."/>
    <m/>
    <x v="2"/>
    <x v="0"/>
    <x v="0"/>
    <x v="3"/>
    <s v="CLOSED"/>
    <b v="0"/>
    <s v="Edward Arevalo"/>
  </r>
  <r>
    <n v="1760"/>
    <x v="1"/>
    <x v="45"/>
    <s v="P000000114"/>
    <s v="DIS-TW-TA Incom. storage&amp;handling (T7)"/>
    <m/>
    <x v="2"/>
    <x v="0"/>
    <x v="0"/>
    <x v="3"/>
    <s v="CLOSED"/>
    <b v="0"/>
    <s v="Edward Arevalo"/>
  </r>
  <r>
    <n v="1761"/>
    <x v="1"/>
    <x v="45"/>
    <s v="P000000115"/>
    <s v="DIS-TW-TA Local Prod./Proc. Dev. &amp; Opt."/>
    <m/>
    <x v="2"/>
    <x v="0"/>
    <x v="0"/>
    <x v="3"/>
    <s v="CLOSED"/>
    <b v="0"/>
    <s v="Edward Arevalo"/>
  </r>
  <r>
    <n v="1762"/>
    <x v="1"/>
    <x v="45"/>
    <s v="P000000116"/>
    <s v="DIS-TW-TA Other"/>
    <m/>
    <x v="2"/>
    <x v="0"/>
    <x v="0"/>
    <x v="3"/>
    <s v="CLOSED"/>
    <b v="0"/>
    <s v="Edward Arevalo"/>
  </r>
  <r>
    <n v="1763"/>
    <x v="1"/>
    <x v="45"/>
    <s v="P000000334"/>
    <s v="DIS-TW-TA Local quality Taoyuan"/>
    <m/>
    <x v="2"/>
    <x v="0"/>
    <x v="0"/>
    <x v="3"/>
    <s v="CLOSED"/>
    <b v="0"/>
    <s v="Edward Arevalo"/>
  </r>
  <r>
    <n v="1764"/>
    <x v="1"/>
    <x v="45"/>
    <s v="P000000335"/>
    <s v="DIS-TW-TA Quality (T2)"/>
    <m/>
    <x v="2"/>
    <x v="0"/>
    <x v="0"/>
    <x v="3"/>
    <s v="CLOSED"/>
    <b v="0"/>
    <s v="Edward Arevalo"/>
  </r>
  <r>
    <n v="1765"/>
    <x v="1"/>
    <x v="45"/>
    <s v="P000000781"/>
    <s v="Non-GrEx, DIS-TW-TA, Taoyuan, Taiwan"/>
    <m/>
    <x v="2"/>
    <x v="0"/>
    <x v="0"/>
    <x v="3"/>
    <s v="CLOSED"/>
    <b v="0"/>
    <s v="Edward Arevalo"/>
  </r>
  <r>
    <n v="1766"/>
    <x v="1"/>
    <x v="45"/>
    <s v="P000000117"/>
    <s v="EL-DS-SH Site Hsinchu, Taiwan"/>
    <m/>
    <x v="2"/>
    <x v="0"/>
    <x v="0"/>
    <x v="3"/>
    <s v="CLOSED"/>
    <b v="0"/>
    <s v="Edward Arevalo"/>
  </r>
  <r>
    <n v="1767"/>
    <x v="1"/>
    <x v="45"/>
    <s v="P000000782"/>
    <s v="GrEx, DIS-TW-HS, Hsinchu, Taiwan"/>
    <m/>
    <x v="2"/>
    <x v="0"/>
    <x v="0"/>
    <x v="3"/>
    <s v="CLOSED"/>
    <b v="0"/>
    <s v="Edward Arevalo"/>
  </r>
  <r>
    <n v="1768"/>
    <x v="1"/>
    <x v="45"/>
    <s v="P000000118"/>
    <s v="DIS-TW-HS Production (T1)"/>
    <m/>
    <x v="2"/>
    <x v="0"/>
    <x v="0"/>
    <x v="3"/>
    <s v="CLOSED"/>
    <b v="0"/>
    <s v="Edward Arevalo"/>
  </r>
  <r>
    <n v="1769"/>
    <x v="1"/>
    <x v="45"/>
    <s v="P000000119"/>
    <s v="DIS-TW-HS Analytics (T6c)"/>
    <m/>
    <x v="2"/>
    <x v="0"/>
    <x v="0"/>
    <x v="3"/>
    <s v="CLOSED"/>
    <b v="0"/>
    <s v="Edward Arevalo"/>
  </r>
  <r>
    <n v="1770"/>
    <x v="1"/>
    <x v="45"/>
    <s v="P000000120"/>
    <s v="DIS-TW-HS Maintenance/Engineering (T3)"/>
    <m/>
    <x v="2"/>
    <x v="0"/>
    <x v="0"/>
    <x v="3"/>
    <s v="CLOSED"/>
    <b v="0"/>
    <s v="Edward Arevalo"/>
  </r>
  <r>
    <n v="1771"/>
    <x v="1"/>
    <x v="45"/>
    <s v="P000000121"/>
    <s v="DIS-TW-HS Energies/Utilities (T4)"/>
    <m/>
    <x v="2"/>
    <x v="0"/>
    <x v="0"/>
    <x v="3"/>
    <s v="CLOSED"/>
    <b v="0"/>
    <s v="Edward Arevalo"/>
  </r>
  <r>
    <n v="1772"/>
    <x v="1"/>
    <x v="45"/>
    <s v="P000000122"/>
    <s v="DIS-TW-HS Environmental Protection (T5)"/>
    <m/>
    <x v="2"/>
    <x v="0"/>
    <x v="0"/>
    <x v="3"/>
    <s v="CLOSED"/>
    <b v="0"/>
    <s v="Edward Arevalo"/>
  </r>
  <r>
    <n v="1773"/>
    <x v="1"/>
    <x v="45"/>
    <s v="P000000123"/>
    <s v="DIS-TW-HS Prod.infrast. &amp; non-off-buil."/>
    <m/>
    <x v="2"/>
    <x v="0"/>
    <x v="0"/>
    <x v="3"/>
    <s v="CLOSED"/>
    <b v="0"/>
    <s v="Edward Arevalo"/>
  </r>
  <r>
    <n v="1774"/>
    <x v="1"/>
    <x v="45"/>
    <s v="P000000124"/>
    <s v="DIS-TW-HS Incom. storage&amp;handling (T7)"/>
    <m/>
    <x v="2"/>
    <x v="0"/>
    <x v="0"/>
    <x v="3"/>
    <s v="CLOSED"/>
    <b v="0"/>
    <s v="Edward Arevalo"/>
  </r>
  <r>
    <n v="1775"/>
    <x v="1"/>
    <x v="45"/>
    <s v="P000000125"/>
    <s v="DIS-TW-HS Local Prod./Proc. Dev. &amp; Opt."/>
    <m/>
    <x v="2"/>
    <x v="0"/>
    <x v="0"/>
    <x v="3"/>
    <s v="CLOSED"/>
    <b v="0"/>
    <s v="Edward Arevalo"/>
  </r>
  <r>
    <n v="1776"/>
    <x v="1"/>
    <x v="45"/>
    <s v="P000000126"/>
    <s v="DIS-TW-HS Other"/>
    <m/>
    <x v="2"/>
    <x v="0"/>
    <x v="0"/>
    <x v="3"/>
    <s v="CLOSED"/>
    <b v="0"/>
    <s v="Edward Arevalo"/>
  </r>
  <r>
    <n v="1777"/>
    <x v="1"/>
    <x v="45"/>
    <s v="P000000322"/>
    <s v="DIS-TW-HS Local quality Hsinchu"/>
    <m/>
    <x v="2"/>
    <x v="0"/>
    <x v="0"/>
    <x v="3"/>
    <s v="CLOSED"/>
    <b v="0"/>
    <s v="Edward Arevalo"/>
  </r>
  <r>
    <n v="1778"/>
    <x v="1"/>
    <x v="45"/>
    <s v="P000000323"/>
    <s v="DIS-TW-HS Quality (T2)"/>
    <m/>
    <x v="2"/>
    <x v="0"/>
    <x v="0"/>
    <x v="3"/>
    <s v="CLOSED"/>
    <b v="0"/>
    <s v="Edward Arevalo"/>
  </r>
  <r>
    <n v="1779"/>
    <x v="1"/>
    <x v="45"/>
    <s v="P000000783"/>
    <s v="Non-GrEx, DIS-TW-HS, Hsinchu, Taiwan"/>
    <m/>
    <x v="2"/>
    <x v="0"/>
    <x v="0"/>
    <x v="3"/>
    <s v="CLOSED"/>
    <b v="0"/>
    <s v="Edward Arevalo"/>
  </r>
  <r>
    <n v="1780"/>
    <x v="1"/>
    <x v="45"/>
    <s v="P000000127"/>
    <s v="EL-DS-SP Site Poseung, S. Korea"/>
    <m/>
    <x v="2"/>
    <x v="0"/>
    <x v="0"/>
    <x v="3"/>
    <s v="CLOSED"/>
    <b v="0"/>
    <s v="Edward Arevalo"/>
  </r>
  <r>
    <n v="1781"/>
    <x v="1"/>
    <x v="45"/>
    <s v="P000000784"/>
    <s v="GrEx, DIS-KR-PO, Poseung, S. Korea"/>
    <m/>
    <x v="2"/>
    <x v="0"/>
    <x v="0"/>
    <x v="3"/>
    <s v="CLOSED"/>
    <b v="0"/>
    <s v="Edward Arevalo"/>
  </r>
  <r>
    <n v="1782"/>
    <x v="1"/>
    <x v="45"/>
    <s v="P000000128"/>
    <s v="DIS-KR-PO Production (T1)"/>
    <m/>
    <x v="2"/>
    <x v="0"/>
    <x v="0"/>
    <x v="3"/>
    <s v="CLOSED"/>
    <b v="0"/>
    <s v="Edward Arevalo"/>
  </r>
  <r>
    <n v="1783"/>
    <x v="1"/>
    <x v="45"/>
    <s v="P000000129"/>
    <s v="DIS-KR-PO Analytics (T6c)"/>
    <m/>
    <x v="2"/>
    <x v="0"/>
    <x v="0"/>
    <x v="3"/>
    <s v="CLOSED"/>
    <b v="0"/>
    <s v="Edward Arevalo"/>
  </r>
  <r>
    <n v="1784"/>
    <x v="1"/>
    <x v="45"/>
    <s v="P000000130"/>
    <s v="DIS-KR-PO Maintenance/Engineering (T3)"/>
    <m/>
    <x v="2"/>
    <x v="0"/>
    <x v="0"/>
    <x v="3"/>
    <s v="CLOSED"/>
    <b v="0"/>
    <s v="Edward Arevalo"/>
  </r>
  <r>
    <n v="1785"/>
    <x v="1"/>
    <x v="45"/>
    <s v="P000000131"/>
    <s v="DIS-KR-PO Energies/Utilities (T4)"/>
    <m/>
    <x v="2"/>
    <x v="0"/>
    <x v="0"/>
    <x v="3"/>
    <s v="CLOSED"/>
    <b v="0"/>
    <s v="Edward Arevalo"/>
  </r>
  <r>
    <n v="1786"/>
    <x v="1"/>
    <x v="45"/>
    <s v="P000000132"/>
    <s v="DIS-KR-PO Environmental Protection (T5)"/>
    <m/>
    <x v="2"/>
    <x v="0"/>
    <x v="0"/>
    <x v="3"/>
    <s v="CLOSED"/>
    <b v="0"/>
    <s v="Edward Arevalo"/>
  </r>
  <r>
    <n v="1787"/>
    <x v="1"/>
    <x v="45"/>
    <s v="P000000133"/>
    <s v="DIS-KR-PO Prod.infrast. &amp; non-off-buil."/>
    <m/>
    <x v="2"/>
    <x v="0"/>
    <x v="0"/>
    <x v="3"/>
    <s v="CLOSED"/>
    <b v="0"/>
    <s v="Edward Arevalo"/>
  </r>
  <r>
    <n v="1788"/>
    <x v="1"/>
    <x v="45"/>
    <s v="P000000134"/>
    <s v="DIS-KR-PO Incom. storage&amp;handling (T7)"/>
    <m/>
    <x v="2"/>
    <x v="0"/>
    <x v="0"/>
    <x v="3"/>
    <s v="CLOSED"/>
    <b v="0"/>
    <s v="Edward Arevalo"/>
  </r>
  <r>
    <n v="1789"/>
    <x v="1"/>
    <x v="45"/>
    <s v="P000000135"/>
    <s v="DIS-KR-PO Local Prod./Proc. Dev. &amp; Opt."/>
    <m/>
    <x v="2"/>
    <x v="0"/>
    <x v="0"/>
    <x v="3"/>
    <s v="CLOSED"/>
    <b v="0"/>
    <s v="Edward Arevalo"/>
  </r>
  <r>
    <n v="1790"/>
    <x v="1"/>
    <x v="45"/>
    <s v="P000000136"/>
    <s v="DIS-KR-PO Other"/>
    <m/>
    <x v="2"/>
    <x v="0"/>
    <x v="0"/>
    <x v="3"/>
    <s v="CLOSED"/>
    <b v="0"/>
    <s v="Edward Arevalo"/>
  </r>
  <r>
    <n v="1791"/>
    <x v="1"/>
    <x v="45"/>
    <s v="P000000324"/>
    <s v="DIS-KR-PO Local quality Poseung"/>
    <m/>
    <x v="2"/>
    <x v="0"/>
    <x v="0"/>
    <x v="3"/>
    <s v="CLOSED"/>
    <b v="0"/>
    <s v="Edward Arevalo"/>
  </r>
  <r>
    <n v="1792"/>
    <x v="1"/>
    <x v="45"/>
    <s v="P000000325"/>
    <s v="DIS-KR-PO Quality (T2)"/>
    <m/>
    <x v="2"/>
    <x v="0"/>
    <x v="0"/>
    <x v="3"/>
    <s v="CLOSED"/>
    <b v="0"/>
    <s v="Edward Arevalo"/>
  </r>
  <r>
    <n v="1793"/>
    <x v="1"/>
    <x v="45"/>
    <s v="P000000785"/>
    <s v="Non-GrEx, DIS-KR-PO, Poseung, S. Korea"/>
    <m/>
    <x v="2"/>
    <x v="0"/>
    <x v="0"/>
    <x v="3"/>
    <s v="CLOSED"/>
    <b v="0"/>
    <s v="Edward Arevalo"/>
  </r>
  <r>
    <n v="1794"/>
    <x v="1"/>
    <x v="45"/>
    <s v="P000000137"/>
    <s v="EL-DS-SS Site Shanghai, China"/>
    <m/>
    <x v="2"/>
    <x v="0"/>
    <x v="0"/>
    <x v="3"/>
    <s v="CLOSED"/>
    <b v="0"/>
    <s v="Edward Arevalo"/>
  </r>
  <r>
    <n v="1795"/>
    <x v="1"/>
    <x v="45"/>
    <s v="P000000149"/>
    <s v="EL-PS-OK Site Khopoli, India"/>
    <m/>
    <x v="2"/>
    <x v="0"/>
    <x v="0"/>
    <x v="3"/>
    <s v="CLOSED"/>
    <b v="0"/>
    <s v="Edward Arevalo"/>
  </r>
  <r>
    <n v="1796"/>
    <x v="1"/>
    <x v="45"/>
    <s v="P000000789"/>
    <s v="GrEx, SRF-IN-KH, Khopoli, India"/>
    <m/>
    <x v="2"/>
    <x v="0"/>
    <x v="0"/>
    <x v="3"/>
    <s v="CLOSED"/>
    <b v="0"/>
    <s v="Edward Arevalo"/>
  </r>
  <r>
    <n v="1797"/>
    <x v="1"/>
    <x v="45"/>
    <s v="P000000150"/>
    <s v="SRF-IN-KH Production (T1)"/>
    <m/>
    <x v="2"/>
    <x v="0"/>
    <x v="0"/>
    <x v="3"/>
    <s v="CLOSED"/>
    <b v="0"/>
    <s v="Edward Arevalo"/>
  </r>
  <r>
    <n v="1798"/>
    <x v="1"/>
    <x v="45"/>
    <s v="P000000151"/>
    <s v="SRF-IN-KH Analytics (T6c)."/>
    <m/>
    <x v="2"/>
    <x v="0"/>
    <x v="0"/>
    <x v="3"/>
    <s v="CLOSED"/>
    <b v="0"/>
    <s v="Edward Arevalo"/>
  </r>
  <r>
    <n v="1799"/>
    <x v="1"/>
    <x v="45"/>
    <s v="P000000152"/>
    <s v="SRF-IN-KH Maintenance/Engineering (T3)."/>
    <m/>
    <x v="2"/>
    <x v="0"/>
    <x v="0"/>
    <x v="3"/>
    <s v="CLOSED"/>
    <b v="0"/>
    <s v="Edward Arevalo"/>
  </r>
  <r>
    <n v="1800"/>
    <x v="1"/>
    <x v="45"/>
    <s v="P000000153"/>
    <s v="SRF-IN-KH Energies/Utilities (T4)."/>
    <m/>
    <x v="2"/>
    <x v="0"/>
    <x v="0"/>
    <x v="3"/>
    <s v="CLOSED"/>
    <b v="0"/>
    <s v="Edward Arevalo"/>
  </r>
  <r>
    <n v="1801"/>
    <x v="1"/>
    <x v="45"/>
    <s v="P000000154"/>
    <s v="SRF-IN-KH Environmental Protection (T5)"/>
    <m/>
    <x v="2"/>
    <x v="0"/>
    <x v="0"/>
    <x v="3"/>
    <s v="CLOSED"/>
    <b v="0"/>
    <s v="Edward Arevalo"/>
  </r>
  <r>
    <n v="1802"/>
    <x v="1"/>
    <x v="45"/>
    <s v="P000000155"/>
    <s v="SRF-IN-KH Prod.infrast. &amp; non-off-buil."/>
    <m/>
    <x v="2"/>
    <x v="0"/>
    <x v="0"/>
    <x v="3"/>
    <s v="CLOSED"/>
    <b v="0"/>
    <s v="Edward Arevalo"/>
  </r>
  <r>
    <n v="1803"/>
    <x v="1"/>
    <x v="45"/>
    <s v="P000000156"/>
    <s v="SRF-IN-KH Incom. storage&amp;handling (T7)"/>
    <m/>
    <x v="2"/>
    <x v="0"/>
    <x v="0"/>
    <x v="3"/>
    <s v="CLOSED"/>
    <b v="0"/>
    <s v="Edward Arevalo"/>
  </r>
  <r>
    <n v="1804"/>
    <x v="1"/>
    <x v="45"/>
    <s v="P000000157"/>
    <s v="SRF-IN-KH Local Prod./Proc. Dev. &amp; Opt."/>
    <m/>
    <x v="2"/>
    <x v="0"/>
    <x v="0"/>
    <x v="3"/>
    <s v="CLOSED"/>
    <b v="0"/>
    <s v="Edward Arevalo"/>
  </r>
  <r>
    <n v="1805"/>
    <x v="1"/>
    <x v="45"/>
    <s v="P000000158"/>
    <s v="SRF-IN-KH Other"/>
    <m/>
    <x v="2"/>
    <x v="0"/>
    <x v="0"/>
    <x v="3"/>
    <s v="CLOSED"/>
    <b v="0"/>
    <s v="Edward Arevalo"/>
  </r>
  <r>
    <n v="1806"/>
    <x v="1"/>
    <x v="45"/>
    <s v="P000000336"/>
    <s v="SRF-IN-KH Local Quality Khopoli"/>
    <m/>
    <x v="2"/>
    <x v="0"/>
    <x v="0"/>
    <x v="3"/>
    <s v="CLOSED"/>
    <b v="0"/>
    <s v="Edward Arevalo"/>
  </r>
  <r>
    <n v="1807"/>
    <x v="1"/>
    <x v="45"/>
    <s v="P000000337"/>
    <s v="SRF-IN-KH Quality (T2)"/>
    <m/>
    <x v="2"/>
    <x v="0"/>
    <x v="0"/>
    <x v="3"/>
    <s v="CLOSED"/>
    <b v="0"/>
    <s v="Edward Arevalo"/>
  </r>
  <r>
    <n v="1808"/>
    <x v="1"/>
    <x v="45"/>
    <s v="P000000790"/>
    <s v="Non-GrEx, SRF-IN-KH, Khopoli, India"/>
    <m/>
    <x v="2"/>
    <x v="0"/>
    <x v="0"/>
    <x v="3"/>
    <s v="CLOSED"/>
    <b v="0"/>
    <s v="Edward Arevalo"/>
  </r>
  <r>
    <n v="1809"/>
    <x v="1"/>
    <x v="45"/>
    <s v="P000000159"/>
    <s v="EL-PS-OS Site Savannah, USA"/>
    <m/>
    <x v="2"/>
    <x v="0"/>
    <x v="0"/>
    <x v="3"/>
    <s v="CLOSED"/>
    <b v="0"/>
    <s v="Edward Arevalo"/>
  </r>
  <r>
    <n v="1810"/>
    <x v="1"/>
    <x v="45"/>
    <s v="P000000791"/>
    <s v="GrEx, SRF-US-SA, Savannah, USA"/>
    <m/>
    <x v="2"/>
    <x v="0"/>
    <x v="0"/>
    <x v="3"/>
    <s v="CLOSED"/>
    <b v="0"/>
    <s v="Edward Arevalo"/>
  </r>
  <r>
    <n v="1811"/>
    <x v="1"/>
    <x v="45"/>
    <s v="P000000160"/>
    <s v="SRF-US-SA Production (T1)"/>
    <m/>
    <x v="2"/>
    <x v="0"/>
    <x v="0"/>
    <x v="3"/>
    <s v="CLOSED"/>
    <b v="0"/>
    <s v="Edward Arevalo"/>
  </r>
  <r>
    <n v="1812"/>
    <x v="1"/>
    <x v="45"/>
    <s v="P000000161"/>
    <s v="SRF-US-SA Analytics (T6c)"/>
    <m/>
    <x v="2"/>
    <x v="0"/>
    <x v="0"/>
    <x v="3"/>
    <s v="CLOSED"/>
    <b v="0"/>
    <s v="Edward Arevalo"/>
  </r>
  <r>
    <n v="1813"/>
    <x v="1"/>
    <x v="45"/>
    <s v="P000000162"/>
    <s v="SRF-US-SA Maintenance/Engineering (T3)"/>
    <m/>
    <x v="2"/>
    <x v="0"/>
    <x v="0"/>
    <x v="3"/>
    <s v="CLOSED"/>
    <b v="0"/>
    <s v="Edward Arevalo"/>
  </r>
  <r>
    <n v="1814"/>
    <x v="1"/>
    <x v="45"/>
    <s v="P000000163"/>
    <s v="SRF-US-SA Energies/Utilities (T4)"/>
    <m/>
    <x v="2"/>
    <x v="0"/>
    <x v="0"/>
    <x v="3"/>
    <s v="CLOSED"/>
    <b v="0"/>
    <s v="Edward Arevalo"/>
  </r>
  <r>
    <n v="1815"/>
    <x v="1"/>
    <x v="45"/>
    <s v="P000000164"/>
    <s v="SRF-US-SA Environmental Protection (T5)"/>
    <m/>
    <x v="2"/>
    <x v="0"/>
    <x v="0"/>
    <x v="3"/>
    <s v="CLOSED"/>
    <b v="0"/>
    <s v="Edward Arevalo"/>
  </r>
  <r>
    <n v="1816"/>
    <x v="1"/>
    <x v="45"/>
    <s v="P000000165"/>
    <s v="SRF-US-SA Prod.infrast. &amp; non-off-buil."/>
    <m/>
    <x v="2"/>
    <x v="0"/>
    <x v="0"/>
    <x v="3"/>
    <s v="CLOSED"/>
    <b v="0"/>
    <s v="Edward Arevalo"/>
  </r>
  <r>
    <n v="1817"/>
    <x v="1"/>
    <x v="45"/>
    <s v="P000000166"/>
    <s v="SRF-US-SA Incom. storage&amp;handling (T7)"/>
    <m/>
    <x v="2"/>
    <x v="0"/>
    <x v="0"/>
    <x v="3"/>
    <s v="CLOSED"/>
    <b v="0"/>
    <s v="Edward Arevalo"/>
  </r>
  <r>
    <n v="1818"/>
    <x v="1"/>
    <x v="45"/>
    <s v="P000000167"/>
    <s v="SRF-US-SA Local Prod./Proc. Dev. &amp; Opt."/>
    <m/>
    <x v="2"/>
    <x v="0"/>
    <x v="0"/>
    <x v="3"/>
    <s v="CLOSED"/>
    <b v="0"/>
    <s v="Edward Arevalo"/>
  </r>
  <r>
    <n v="1819"/>
    <x v="1"/>
    <x v="45"/>
    <s v="P000000168"/>
    <s v="SRF-US-SA Other"/>
    <m/>
    <x v="2"/>
    <x v="0"/>
    <x v="0"/>
    <x v="3"/>
    <s v="CLOSED"/>
    <b v="0"/>
    <s v="Edward Arevalo"/>
  </r>
  <r>
    <n v="1820"/>
    <x v="1"/>
    <x v="45"/>
    <s v="P000000318"/>
    <s v="SRF-US-SA Local quality Savannah"/>
    <m/>
    <x v="2"/>
    <x v="0"/>
    <x v="0"/>
    <x v="3"/>
    <s v="CLOSED"/>
    <b v="0"/>
    <s v="Edward Arevalo"/>
  </r>
  <r>
    <n v="1821"/>
    <x v="1"/>
    <x v="45"/>
    <s v="P000000319"/>
    <s v="SRF-US-SA Quality (T2)"/>
    <m/>
    <x v="2"/>
    <x v="0"/>
    <x v="0"/>
    <x v="3"/>
    <s v="CLOSED"/>
    <b v="0"/>
    <s v="Edward Arevalo"/>
  </r>
  <r>
    <n v="1822"/>
    <x v="1"/>
    <x v="45"/>
    <s v="P000000792"/>
    <s v="Non-GrEx, SRF-US-SA, Savannah, USA"/>
    <m/>
    <x v="2"/>
    <x v="0"/>
    <x v="0"/>
    <x v="3"/>
    <s v="CLOSED"/>
    <b v="0"/>
    <s v="Edward Arevalo"/>
  </r>
  <r>
    <n v="1823"/>
    <x v="1"/>
    <x v="45"/>
    <s v="P000000169"/>
    <s v="EL-PS-OI Site Onahama, Japan"/>
    <m/>
    <x v="2"/>
    <x v="0"/>
    <x v="0"/>
    <x v="3"/>
    <s v="CLOSED"/>
    <b v="0"/>
    <s v="Edward Arevalo"/>
  </r>
  <r>
    <n v="1824"/>
    <x v="1"/>
    <x v="45"/>
    <s v="P000000793"/>
    <s v="GrEx, SRF-JP-ON, Onahama, Japan"/>
    <m/>
    <x v="2"/>
    <x v="0"/>
    <x v="0"/>
    <x v="3"/>
    <s v="CLOSED"/>
    <b v="0"/>
    <s v="Edward Arevalo"/>
  </r>
  <r>
    <n v="1825"/>
    <x v="1"/>
    <x v="45"/>
    <s v="P000000170"/>
    <s v="SRF-JP-ON Production (T1)"/>
    <m/>
    <x v="2"/>
    <x v="0"/>
    <x v="0"/>
    <x v="3"/>
    <s v="CLOSED"/>
    <b v="0"/>
    <s v="Edward Arevalo"/>
  </r>
  <r>
    <n v="1826"/>
    <x v="1"/>
    <x v="45"/>
    <s v="P000000171"/>
    <s v="SRF-JP-ON Analytics (T6c)"/>
    <m/>
    <x v="2"/>
    <x v="0"/>
    <x v="0"/>
    <x v="3"/>
    <s v="CLOSED"/>
    <b v="0"/>
    <s v="Edward Arevalo"/>
  </r>
  <r>
    <n v="1827"/>
    <x v="1"/>
    <x v="45"/>
    <s v="P000000172"/>
    <s v="SRF-JP-ON Maintenance/Engineering (T3)"/>
    <m/>
    <x v="2"/>
    <x v="0"/>
    <x v="0"/>
    <x v="3"/>
    <s v="CLOSED"/>
    <b v="0"/>
    <s v="Edward Arevalo"/>
  </r>
  <r>
    <n v="1828"/>
    <x v="1"/>
    <x v="45"/>
    <s v="P000000173"/>
    <s v="SRF-JP-ON Energies/Utilities (T4)"/>
    <m/>
    <x v="2"/>
    <x v="0"/>
    <x v="0"/>
    <x v="3"/>
    <s v="CLOSED"/>
    <b v="0"/>
    <s v="Edward Arevalo"/>
  </r>
  <r>
    <n v="1829"/>
    <x v="1"/>
    <x v="45"/>
    <s v="P000000174"/>
    <s v="SRF-JP-ON Environmental Protection (T5)"/>
    <m/>
    <x v="2"/>
    <x v="0"/>
    <x v="0"/>
    <x v="3"/>
    <s v="CLOSED"/>
    <b v="0"/>
    <s v="Edward Arevalo"/>
  </r>
  <r>
    <n v="1830"/>
    <x v="1"/>
    <x v="45"/>
    <s v="P000000175"/>
    <s v="SRF-JP-ON Prod.infrast. &amp; non-off-buil."/>
    <m/>
    <x v="2"/>
    <x v="0"/>
    <x v="0"/>
    <x v="3"/>
    <s v="CLOSED"/>
    <b v="0"/>
    <s v="Edward Arevalo"/>
  </r>
  <r>
    <n v="1831"/>
    <x v="1"/>
    <x v="45"/>
    <s v="P000000176"/>
    <s v="SRF-JP-ON Incom. storage&amp;handling (T7)"/>
    <m/>
    <x v="2"/>
    <x v="0"/>
    <x v="0"/>
    <x v="3"/>
    <s v="CLOSED"/>
    <b v="0"/>
    <s v="Edward Arevalo"/>
  </r>
  <r>
    <n v="1832"/>
    <x v="1"/>
    <x v="45"/>
    <s v="P000000177"/>
    <s v="SRF-JP-ON Local Prod./Proc. Dev. &amp; Opt."/>
    <m/>
    <x v="2"/>
    <x v="0"/>
    <x v="0"/>
    <x v="3"/>
    <s v="CLOSED"/>
    <b v="0"/>
    <s v="Edward Arevalo"/>
  </r>
  <r>
    <n v="1833"/>
    <x v="1"/>
    <x v="45"/>
    <s v="P000000178"/>
    <s v="SRF-JP-ON Other"/>
    <m/>
    <x v="2"/>
    <x v="0"/>
    <x v="0"/>
    <x v="3"/>
    <s v="CLOSED"/>
    <b v="0"/>
    <s v="Edward Arevalo"/>
  </r>
  <r>
    <n v="1834"/>
    <x v="1"/>
    <x v="45"/>
    <s v="P000000316"/>
    <s v="SRF-JP-ON Local quality Onahama"/>
    <m/>
    <x v="2"/>
    <x v="0"/>
    <x v="0"/>
    <x v="3"/>
    <s v="CLOSED"/>
    <b v="0"/>
    <s v="Edward Arevalo"/>
  </r>
  <r>
    <n v="1835"/>
    <x v="1"/>
    <x v="45"/>
    <s v="P000000317"/>
    <s v="SRF-JP-ON Quality (T2)"/>
    <m/>
    <x v="2"/>
    <x v="0"/>
    <x v="0"/>
    <x v="3"/>
    <s v="CLOSED"/>
    <b v="0"/>
    <s v="Edward Arevalo"/>
  </r>
  <r>
    <n v="1836"/>
    <x v="1"/>
    <x v="45"/>
    <s v="P000000794"/>
    <s v="Non-GrEx, SRF-JP-ON, Onahama, Japan"/>
    <m/>
    <x v="2"/>
    <x v="0"/>
    <x v="0"/>
    <x v="3"/>
    <s v="CLOSED"/>
    <b v="0"/>
    <s v="Edward Arevalo"/>
  </r>
  <r>
    <n v="1837"/>
    <x v="1"/>
    <x v="45"/>
    <s v="P000000179"/>
    <s v="EL-PS-OU Site Urbana, USA"/>
    <m/>
    <x v="2"/>
    <x v="0"/>
    <x v="0"/>
    <x v="3"/>
    <s v="CLOSED"/>
    <b v="0"/>
    <s v="Edward Arevalo"/>
  </r>
  <r>
    <n v="1838"/>
    <x v="1"/>
    <x v="45"/>
    <s v="P000000180"/>
    <s v="GrEx, SRF-US-UB, Urbana, USA"/>
    <m/>
    <x v="2"/>
    <x v="0"/>
    <x v="0"/>
    <x v="3"/>
    <s v="CLOSED"/>
    <b v="0"/>
    <s v="Edward Arevalo"/>
  </r>
  <r>
    <n v="1839"/>
    <x v="1"/>
    <x v="45"/>
    <s v="P000000181"/>
    <s v="SRF-US-UB Direct Labor"/>
    <m/>
    <x v="2"/>
    <x v="0"/>
    <x v="0"/>
    <x v="3"/>
    <s v="CLOSED"/>
    <b v="0"/>
    <s v="Edward Arevalo"/>
  </r>
  <r>
    <n v="1840"/>
    <x v="1"/>
    <x v="45"/>
    <s v="P000000182"/>
    <s v="SRF-US-UB Main Cost Collector"/>
    <m/>
    <x v="2"/>
    <x v="0"/>
    <x v="0"/>
    <x v="3"/>
    <s v="CLOSED"/>
    <b v="0"/>
    <s v="Edward Arevalo"/>
  </r>
  <r>
    <n v="1841"/>
    <x v="1"/>
    <x v="45"/>
    <s v="P000000183"/>
    <s v="SRF-US-UB Equipment"/>
    <m/>
    <x v="2"/>
    <x v="0"/>
    <x v="0"/>
    <x v="3"/>
    <s v="CLOSED"/>
    <b v="0"/>
    <s v="Edward Arevalo"/>
  </r>
  <r>
    <n v="1842"/>
    <x v="1"/>
    <x v="45"/>
    <s v="P000000184"/>
    <s v="SRF-US-UB QC"/>
    <m/>
    <x v="2"/>
    <x v="0"/>
    <x v="0"/>
    <x v="3"/>
    <s v="CLOSED"/>
    <b v="0"/>
    <s v="Edward Arevalo"/>
  </r>
  <r>
    <n v="1843"/>
    <x v="1"/>
    <x v="45"/>
    <s v="P000000185"/>
    <s v="SRF-US-UB Management"/>
    <m/>
    <x v="2"/>
    <x v="0"/>
    <x v="0"/>
    <x v="3"/>
    <s v="CLOSED"/>
    <b v="0"/>
    <s v="Edward Arevalo"/>
  </r>
  <r>
    <n v="1844"/>
    <x v="1"/>
    <x v="45"/>
    <s v="P000000186"/>
    <s v="SRF-US-UB Urbana MAOH"/>
    <m/>
    <x v="2"/>
    <x v="0"/>
    <x v="0"/>
    <x v="3"/>
    <s v="CLOSED"/>
    <b v="0"/>
    <s v="Edward Arevalo"/>
  </r>
  <r>
    <n v="1845"/>
    <x v="1"/>
    <x v="45"/>
    <s v="P000000187"/>
    <s v="SRF-US-UB Warehouse and Distribution"/>
    <m/>
    <x v="2"/>
    <x v="0"/>
    <x v="0"/>
    <x v="3"/>
    <s v="CLOSED"/>
    <b v="0"/>
    <s v="Edward Arevalo"/>
  </r>
  <r>
    <n v="1846"/>
    <x v="1"/>
    <x v="45"/>
    <s v="P000000188"/>
    <s v="SRF-US-UB Other"/>
    <m/>
    <x v="2"/>
    <x v="0"/>
    <x v="0"/>
    <x v="3"/>
    <s v="CLOSED"/>
    <b v="0"/>
    <s v="Edward Arevalo"/>
  </r>
  <r>
    <n v="1847"/>
    <x v="1"/>
    <x v="45"/>
    <s v="P000000333"/>
    <s v="SRF-US-UB Quality (T2)"/>
    <m/>
    <x v="2"/>
    <x v="0"/>
    <x v="0"/>
    <x v="3"/>
    <s v="CLOSED"/>
    <b v="0"/>
    <s v="Edward Arevalo"/>
  </r>
  <r>
    <n v="1848"/>
    <x v="1"/>
    <x v="45"/>
    <s v="P000000332"/>
    <s v="Non-GrEx, SRF-US-UB, Urbana, USA"/>
    <m/>
    <x v="2"/>
    <x v="0"/>
    <x v="0"/>
    <x v="3"/>
    <s v="CLOSED"/>
    <b v="0"/>
    <s v="Edward Arevalo"/>
  </r>
  <r>
    <n v="1849"/>
    <x v="1"/>
    <x v="45"/>
    <s v="P000000795"/>
    <s v="SRF-US-UB R&amp;D"/>
    <m/>
    <x v="2"/>
    <x v="0"/>
    <x v="0"/>
    <x v="3"/>
    <s v="CLOSED"/>
    <b v="0"/>
    <s v="Edward Arevalo"/>
  </r>
  <r>
    <n v="1850"/>
    <x v="1"/>
    <x v="45"/>
    <s v="P000000189"/>
    <s v="EL-PS-OG Site Gernsheim, Germany"/>
    <m/>
    <x v="2"/>
    <x v="0"/>
    <x v="0"/>
    <x v="3"/>
    <s v="CLOSED"/>
    <b v="0"/>
    <s v="Edward Arevalo"/>
  </r>
  <r>
    <n v="1851"/>
    <x v="1"/>
    <x v="45"/>
    <s v="P000000796"/>
    <s v="GrEx, SRF-DE-PG, Gernsheim, Germany"/>
    <m/>
    <x v="2"/>
    <x v="0"/>
    <x v="0"/>
    <x v="3"/>
    <s v="CLOSED"/>
    <b v="0"/>
    <s v="Edward Arevalo"/>
  </r>
  <r>
    <n v="1852"/>
    <x v="1"/>
    <x v="45"/>
    <s v="P000000190"/>
    <s v="SRF-DE-PG Production (T1)"/>
    <m/>
    <x v="2"/>
    <x v="0"/>
    <x v="0"/>
    <x v="3"/>
    <s v="CLOSED"/>
    <b v="0"/>
    <s v="Edward Arevalo"/>
  </r>
  <r>
    <n v="1853"/>
    <x v="1"/>
    <x v="45"/>
    <s v="P000000191"/>
    <s v="SRF-DE-PG Production (T1)_I"/>
    <m/>
    <x v="2"/>
    <x v="0"/>
    <x v="0"/>
    <x v="3"/>
    <s v="CLOSED"/>
    <b v="0"/>
    <s v="Edward Arevalo"/>
  </r>
  <r>
    <n v="1854"/>
    <x v="1"/>
    <x v="45"/>
    <s v="P000000192"/>
    <s v="SRF-DE-PG - Patinal+Silica Production"/>
    <m/>
    <x v="2"/>
    <x v="0"/>
    <x v="0"/>
    <x v="3"/>
    <s v="CLOSED"/>
    <b v="0"/>
    <s v="Edward Arevalo"/>
  </r>
  <r>
    <n v="1855"/>
    <x v="1"/>
    <x v="45"/>
    <s v="P000000193"/>
    <s v="SRF-DE-PG - EL-OPG-3"/>
    <m/>
    <x v="2"/>
    <x v="0"/>
    <x v="0"/>
    <x v="3"/>
    <s v="CLOSED"/>
    <b v="0"/>
    <s v="Edward Arevalo"/>
  </r>
  <r>
    <n v="1856"/>
    <x v="1"/>
    <x v="45"/>
    <s v="P000000194"/>
    <s v="SRF-DE-PG - EL-OPG-8"/>
    <m/>
    <x v="2"/>
    <x v="0"/>
    <x v="0"/>
    <x v="3"/>
    <s v="CLOSED"/>
    <b v="0"/>
    <s v="Edward Arevalo"/>
  </r>
  <r>
    <n v="1857"/>
    <x v="1"/>
    <x v="45"/>
    <s v="P000000195"/>
    <s v="SRF-DE-PG - Pigments Production"/>
    <m/>
    <x v="2"/>
    <x v="0"/>
    <x v="0"/>
    <x v="3"/>
    <s v="CLOSED"/>
    <b v="0"/>
    <s v="Edward Arevalo"/>
  </r>
  <r>
    <n v="1858"/>
    <x v="1"/>
    <x v="45"/>
    <s v="P000000196"/>
    <s v="SRF-DE-PG - EL-OPG-1"/>
    <m/>
    <x v="2"/>
    <x v="0"/>
    <x v="0"/>
    <x v="3"/>
    <s v="CLOSED"/>
    <b v="0"/>
    <s v="Edward Arevalo"/>
  </r>
  <r>
    <n v="1859"/>
    <x v="1"/>
    <x v="45"/>
    <s v="P000000197"/>
    <s v="SRF-DE-PG - EL-OPG-2"/>
    <m/>
    <x v="2"/>
    <x v="0"/>
    <x v="0"/>
    <x v="3"/>
    <s v="CLOSED"/>
    <b v="0"/>
    <s v="Edward Arevalo"/>
  </r>
  <r>
    <n v="1860"/>
    <x v="1"/>
    <x v="45"/>
    <s v="P000000198"/>
    <s v="SRF-DE-PG - EL-OPG-5"/>
    <m/>
    <x v="2"/>
    <x v="0"/>
    <x v="0"/>
    <x v="3"/>
    <s v="CLOSED"/>
    <b v="0"/>
    <s v="Edward Arevalo"/>
  </r>
  <r>
    <n v="1861"/>
    <x v="1"/>
    <x v="45"/>
    <s v="P000000199"/>
    <s v="SRF-DE-PG Analytics (T6c)"/>
    <m/>
    <x v="2"/>
    <x v="0"/>
    <x v="0"/>
    <x v="3"/>
    <s v="CLOSED"/>
    <b v="0"/>
    <s v="Edward Arevalo"/>
  </r>
  <r>
    <n v="1862"/>
    <x v="1"/>
    <x v="45"/>
    <s v="P000000200"/>
    <s v="SRF-DE-PG Maintenance/Engineering (T3)"/>
    <m/>
    <x v="2"/>
    <x v="0"/>
    <x v="0"/>
    <x v="3"/>
    <s v="CLOSED"/>
    <b v="0"/>
    <s v="Edward Arevalo"/>
  </r>
  <r>
    <n v="1863"/>
    <x v="1"/>
    <x v="45"/>
    <s v="P000000201"/>
    <s v="SRF-DE-PG Energies/Utilities (T4)"/>
    <m/>
    <x v="2"/>
    <x v="0"/>
    <x v="0"/>
    <x v="3"/>
    <s v="CLOSED"/>
    <b v="0"/>
    <s v="Edward Arevalo"/>
  </r>
  <r>
    <n v="1864"/>
    <x v="1"/>
    <x v="45"/>
    <s v="P000000202"/>
    <s v="SRF-DE-PG Environmental Protection (T5)"/>
    <m/>
    <x v="2"/>
    <x v="0"/>
    <x v="0"/>
    <x v="3"/>
    <s v="CLOSED"/>
    <b v="0"/>
    <s v="Edward Arevalo"/>
  </r>
  <r>
    <n v="1865"/>
    <x v="1"/>
    <x v="45"/>
    <s v="P000000203"/>
    <s v="SRF-DE-PG Prod.infrast. &amp; non-off-buil."/>
    <m/>
    <x v="2"/>
    <x v="0"/>
    <x v="0"/>
    <x v="3"/>
    <s v="CLOSED"/>
    <b v="0"/>
    <s v="Edward Arevalo"/>
  </r>
  <r>
    <n v="1866"/>
    <x v="1"/>
    <x v="45"/>
    <s v="P000000204"/>
    <s v="SRF-DE-PG Incom. storage&amp;handling (T7)"/>
    <m/>
    <x v="2"/>
    <x v="0"/>
    <x v="0"/>
    <x v="3"/>
    <s v="CLOSED"/>
    <b v="0"/>
    <s v="Edward Arevalo"/>
  </r>
  <r>
    <n v="1867"/>
    <x v="1"/>
    <x v="45"/>
    <s v="P000000205"/>
    <s v="SRF-DE-PG Local Prod./Proc. Dev. &amp; Opt."/>
    <m/>
    <x v="2"/>
    <x v="0"/>
    <x v="0"/>
    <x v="3"/>
    <s v="CLOSED"/>
    <b v="0"/>
    <s v="Edward Arevalo"/>
  </r>
  <r>
    <n v="1868"/>
    <x v="1"/>
    <x v="45"/>
    <s v="P000000206"/>
    <s v="SRF-DE-PG Other"/>
    <m/>
    <x v="2"/>
    <x v="0"/>
    <x v="0"/>
    <x v="3"/>
    <s v="CLOSED"/>
    <b v="0"/>
    <s v="Edward Arevalo"/>
  </r>
  <r>
    <n v="1869"/>
    <x v="1"/>
    <x v="45"/>
    <s v="P000000330"/>
    <s v="SRF-DE-PG Quality (T2)"/>
    <m/>
    <x v="2"/>
    <x v="0"/>
    <x v="0"/>
    <x v="3"/>
    <s v="CLOSED"/>
    <b v="0"/>
    <s v="Edward Arevalo"/>
  </r>
  <r>
    <n v="1870"/>
    <x v="1"/>
    <x v="45"/>
    <s v="P000000331"/>
    <s v="Non-GrEx, SRF-DE-PG, Gernsheim, Germany"/>
    <m/>
    <x v="2"/>
    <x v="0"/>
    <x v="0"/>
    <x v="3"/>
    <s v="CLOSED"/>
    <b v="0"/>
    <s v="Edward Arevalo"/>
  </r>
  <r>
    <n v="1871"/>
    <x v="1"/>
    <x v="45"/>
    <s v="P000000797"/>
    <s v="Non-GrEx, SRF-DE-PG, Gernsheim, Germany"/>
    <m/>
    <x v="2"/>
    <x v="0"/>
    <x v="0"/>
    <x v="3"/>
    <s v="CLOSED"/>
    <b v="0"/>
    <s v="Edward Arevalo"/>
  </r>
  <r>
    <n v="1872"/>
    <x v="1"/>
    <x v="45"/>
    <s v="P000000967"/>
    <s v="EL-ND-NE Allentown, USA"/>
    <m/>
    <x v="2"/>
    <x v="0"/>
    <x v="0"/>
    <x v="3"/>
    <s v="CLOSED"/>
    <b v="0"/>
    <s v="Edward Arevalo"/>
  </r>
  <r>
    <n v="1873"/>
    <x v="1"/>
    <x v="45"/>
    <s v="P000000968"/>
    <s v="GrEx, DSS-US-VT, Allentown, USA"/>
    <m/>
    <x v="2"/>
    <x v="0"/>
    <x v="0"/>
    <x v="3"/>
    <s v="CLOSED"/>
    <b v="0"/>
    <s v="Edward Arevalo"/>
  </r>
  <r>
    <n v="1874"/>
    <x v="1"/>
    <x v="45"/>
    <s v="P000000969"/>
    <s v="DSS-US-VT Direct Manufacturing"/>
    <m/>
    <x v="2"/>
    <x v="0"/>
    <x v="0"/>
    <x v="3"/>
    <s v="CLOSED"/>
    <b v="0"/>
    <s v="Edward Arevalo"/>
  </r>
  <r>
    <n v="1875"/>
    <x v="1"/>
    <x v="45"/>
    <s v="P000000970"/>
    <s v="DSS-US-VT Indirect Manufacturing"/>
    <m/>
    <x v="2"/>
    <x v="0"/>
    <x v="0"/>
    <x v="3"/>
    <s v="CLOSED"/>
    <b v="0"/>
    <s v="Edward Arevalo"/>
  </r>
  <r>
    <n v="1876"/>
    <x v="1"/>
    <x v="45"/>
    <s v="P000000971"/>
    <s v="Non-GrEx, DSS-US-VT, Allentown, USA"/>
    <m/>
    <x v="2"/>
    <x v="0"/>
    <x v="0"/>
    <x v="3"/>
    <s v="CLOSED"/>
    <b v="0"/>
    <s v="Edward Arevalo"/>
  </r>
  <r>
    <n v="1877"/>
    <x v="1"/>
    <x v="45"/>
    <s v="P000000972"/>
    <s v="EL-ND-NC Chandler, USA"/>
    <m/>
    <x v="2"/>
    <x v="0"/>
    <x v="0"/>
    <x v="3"/>
    <s v="CLOSED"/>
    <b v="0"/>
    <s v="Edward Arevalo"/>
  </r>
  <r>
    <n v="1878"/>
    <x v="1"/>
    <x v="45"/>
    <s v="P000000973"/>
    <s v="GrEx, DSS-US-CH, Chandler, USA"/>
    <m/>
    <x v="2"/>
    <x v="0"/>
    <x v="0"/>
    <x v="3"/>
    <s v="CLOSED"/>
    <b v="0"/>
    <s v="Edward Arevalo"/>
  </r>
  <r>
    <n v="1879"/>
    <x v="1"/>
    <x v="45"/>
    <s v="P000000974"/>
    <s v="DSS-US-CH Direct Manufacturing"/>
    <m/>
    <x v="2"/>
    <x v="0"/>
    <x v="0"/>
    <x v="3"/>
    <s v="CLOSED"/>
    <b v="0"/>
    <s v="Edward Arevalo"/>
  </r>
  <r>
    <n v="1880"/>
    <x v="1"/>
    <x v="45"/>
    <s v="P000000975"/>
    <s v="DSS-US-CH Indirect Manufacturing"/>
    <m/>
    <x v="2"/>
    <x v="0"/>
    <x v="0"/>
    <x v="3"/>
    <s v="CLOSED"/>
    <b v="0"/>
    <s v="Edward Arevalo"/>
  </r>
  <r>
    <n v="1881"/>
    <x v="1"/>
    <x v="45"/>
    <s v="P000000976"/>
    <s v="Non-GrEx, DSS-US-CH, Chandler, USA"/>
    <m/>
    <x v="2"/>
    <x v="0"/>
    <x v="0"/>
    <x v="3"/>
    <s v="CLOSED"/>
    <b v="0"/>
    <s v="Edward Arevalo"/>
  </r>
  <r>
    <n v="1882"/>
    <x v="1"/>
    <x v="45"/>
    <s v="P000000981"/>
    <s v="EL-ND-AC Shanghai, China"/>
    <m/>
    <x v="2"/>
    <x v="0"/>
    <x v="0"/>
    <x v="3"/>
    <s v="CLOSED"/>
    <b v="0"/>
    <s v="Edward Arevalo"/>
  </r>
  <r>
    <n v="1883"/>
    <x v="1"/>
    <x v="45"/>
    <s v="P000000982"/>
    <s v="GrEx, DSS-CN-WG, Shanghai, China"/>
    <m/>
    <x v="2"/>
    <x v="0"/>
    <x v="0"/>
    <x v="3"/>
    <s v="CLOSED"/>
    <b v="0"/>
    <s v="Edward Arevalo"/>
  </r>
  <r>
    <n v="1884"/>
    <x v="1"/>
    <x v="45"/>
    <s v="P000000983"/>
    <s v="DSS-CN-WG Direct Manufacturing"/>
    <m/>
    <x v="2"/>
    <x v="0"/>
    <x v="0"/>
    <x v="3"/>
    <s v="CLOSED"/>
    <b v="0"/>
    <s v="Edward Arevalo"/>
  </r>
  <r>
    <n v="1885"/>
    <x v="1"/>
    <x v="45"/>
    <s v="P000000984"/>
    <s v="DSS-CN-WG Indirect Manufacturing"/>
    <m/>
    <x v="2"/>
    <x v="0"/>
    <x v="0"/>
    <x v="3"/>
    <s v="CLOSED"/>
    <b v="0"/>
    <s v="Edward Arevalo"/>
  </r>
  <r>
    <n v="1886"/>
    <x v="1"/>
    <x v="45"/>
    <s v="P000000985"/>
    <s v="Non-GrEx, DSS-CN-WG, Shanghai, China"/>
    <m/>
    <x v="2"/>
    <x v="0"/>
    <x v="0"/>
    <x v="3"/>
    <s v="CLOSED"/>
    <b v="0"/>
    <s v="Edward Arevalo"/>
  </r>
  <r>
    <n v="1887"/>
    <x v="1"/>
    <x v="45"/>
    <s v="P000000986"/>
    <s v="DSS-TW-KA Kaohsiung, Taiwan"/>
    <m/>
    <x v="2"/>
    <x v="0"/>
    <x v="0"/>
    <x v="3"/>
    <s v="CLOSED"/>
    <b v="0"/>
    <s v="Edward Arevalo"/>
  </r>
  <r>
    <n v="1888"/>
    <x v="1"/>
    <x v="45"/>
    <s v="P000000987"/>
    <s v="GrEx, DSS-TW-KA, Kaohsiung, Taiwan"/>
    <m/>
    <x v="2"/>
    <x v="0"/>
    <x v="0"/>
    <x v="3"/>
    <s v="CLOSED"/>
    <b v="0"/>
    <s v="Edward Arevalo"/>
  </r>
  <r>
    <n v="1889"/>
    <x v="1"/>
    <x v="45"/>
    <s v="P000000988"/>
    <s v="DSS-TW-KA Direct Manufacturing"/>
    <m/>
    <x v="2"/>
    <x v="0"/>
    <x v="0"/>
    <x v="3"/>
    <s v="CLOSED"/>
    <b v="0"/>
    <s v="Edward Arevalo"/>
  </r>
  <r>
    <n v="1890"/>
    <x v="1"/>
    <x v="45"/>
    <s v="P000000989"/>
    <s v="DSS-TW-KA Indirect Manufacturing"/>
    <m/>
    <x v="2"/>
    <x v="0"/>
    <x v="0"/>
    <x v="3"/>
    <s v="CLOSED"/>
    <b v="0"/>
    <s v="Edward Arevalo"/>
  </r>
  <r>
    <n v="1891"/>
    <x v="1"/>
    <x v="45"/>
    <s v="P000000990"/>
    <s v="Non-GrEx, DSS-TW-KA, Kaohsiung, Taiwan"/>
    <m/>
    <x v="2"/>
    <x v="0"/>
    <x v="0"/>
    <x v="3"/>
    <s v="CLOSED"/>
    <b v="0"/>
    <s v="Edward Arevalo"/>
  </r>
  <r>
    <n v="1892"/>
    <x v="1"/>
    <x v="45"/>
    <s v="P000000994"/>
    <s v="EL-ND-KB Ansan, S. Korea"/>
    <m/>
    <x v="2"/>
    <x v="0"/>
    <x v="0"/>
    <x v="3"/>
    <s v="CLOSED"/>
    <b v="0"/>
    <s v="Edward Arevalo"/>
  </r>
  <r>
    <n v="1893"/>
    <x v="1"/>
    <x v="45"/>
    <s v="P000000995"/>
    <s v="GrEx, DSS-KR-HY, Ansan, S. Korea"/>
    <m/>
    <x v="2"/>
    <x v="0"/>
    <x v="0"/>
    <x v="3"/>
    <s v="CLOSED"/>
    <b v="0"/>
    <s v="Edward Arevalo"/>
  </r>
  <r>
    <n v="1894"/>
    <x v="1"/>
    <x v="45"/>
    <s v="P000000996"/>
    <s v="DSS-KR-HY Direct Manufacturing"/>
    <m/>
    <x v="2"/>
    <x v="0"/>
    <x v="0"/>
    <x v="3"/>
    <s v="CLOSED"/>
    <b v="0"/>
    <s v="Edward Arevalo"/>
  </r>
  <r>
    <n v="1895"/>
    <x v="1"/>
    <x v="45"/>
    <s v="P000000997"/>
    <s v="DSS-KR-HY Indirect Manufacturing"/>
    <m/>
    <x v="2"/>
    <x v="0"/>
    <x v="0"/>
    <x v="3"/>
    <s v="CLOSED"/>
    <b v="0"/>
    <s v="Edward Arevalo"/>
  </r>
  <r>
    <n v="1896"/>
    <x v="1"/>
    <x v="45"/>
    <s v="P000000998"/>
    <s v="Non-GrEx, DSS-KR-HY, Ansan, S. Korea"/>
    <m/>
    <x v="2"/>
    <x v="0"/>
    <x v="0"/>
    <x v="3"/>
    <s v="CLOSED"/>
    <b v="0"/>
    <s v="Edward Arevalo"/>
  </r>
  <r>
    <n v="1897"/>
    <x v="1"/>
    <x v="45"/>
    <s v="P000000249"/>
    <s v="EL-TF-DK Kaohsiung, Taiwan"/>
    <m/>
    <x v="2"/>
    <x v="0"/>
    <x v="0"/>
    <x v="3"/>
    <s v="CLOSED"/>
    <b v="0"/>
    <s v="Edward Arevalo"/>
  </r>
  <r>
    <n v="1898"/>
    <x v="1"/>
    <x v="45"/>
    <s v="P000000811"/>
    <s v="GrEx, THF-TW-KA, Kaohsiung, Taiwan"/>
    <m/>
    <x v="2"/>
    <x v="0"/>
    <x v="0"/>
    <x v="3"/>
    <s v="CLOSED"/>
    <b v="0"/>
    <s v="Edward Arevalo"/>
  </r>
  <r>
    <n v="1899"/>
    <x v="1"/>
    <x v="45"/>
    <s v="P000000250"/>
    <s v="THF-TW-KA Production (T1)"/>
    <m/>
    <x v="2"/>
    <x v="0"/>
    <x v="0"/>
    <x v="3"/>
    <s v="CLOSED"/>
    <b v="0"/>
    <s v="Edward Arevalo"/>
  </r>
  <r>
    <n v="1900"/>
    <x v="1"/>
    <x v="45"/>
    <s v="P000000251"/>
    <s v="THF-TW-KA Analytics (T6c)"/>
    <m/>
    <x v="2"/>
    <x v="0"/>
    <x v="0"/>
    <x v="3"/>
    <s v="CLOSED"/>
    <b v="0"/>
    <s v="Edward Arevalo"/>
  </r>
  <r>
    <n v="1901"/>
    <x v="1"/>
    <x v="45"/>
    <s v="P000000252"/>
    <s v="THF-TW-KA Maintenance/Engineering (T3)"/>
    <m/>
    <x v="2"/>
    <x v="0"/>
    <x v="0"/>
    <x v="3"/>
    <s v="CLOSED"/>
    <b v="0"/>
    <s v="Edward Arevalo"/>
  </r>
  <r>
    <n v="1902"/>
    <x v="1"/>
    <x v="45"/>
    <s v="P000000253"/>
    <s v="THF-TW-KA Energies/Utilities supply (T4"/>
    <m/>
    <x v="2"/>
    <x v="0"/>
    <x v="0"/>
    <x v="3"/>
    <s v="CLOSED"/>
    <b v="0"/>
    <s v="Edward Arevalo"/>
  </r>
  <r>
    <n v="1903"/>
    <x v="1"/>
    <x v="45"/>
    <s v="P000000254"/>
    <s v="THF-TW-KA Environmental Protection (T5)"/>
    <m/>
    <x v="2"/>
    <x v="0"/>
    <x v="0"/>
    <x v="3"/>
    <s v="CLOSED"/>
    <b v="0"/>
    <s v="Edward Arevalo"/>
  </r>
  <r>
    <n v="1904"/>
    <x v="1"/>
    <x v="45"/>
    <s v="P000000255"/>
    <s v="THF-TW-KA Prod.infrast. &amp; non-off-buil."/>
    <m/>
    <x v="2"/>
    <x v="0"/>
    <x v="0"/>
    <x v="3"/>
    <s v="CLOSED"/>
    <b v="0"/>
    <s v="Edward Arevalo"/>
  </r>
  <r>
    <n v="1905"/>
    <x v="1"/>
    <x v="45"/>
    <s v="P000000256"/>
    <s v="THF-TW-KA Incom. storage&amp;handling (T7)"/>
    <m/>
    <x v="2"/>
    <x v="0"/>
    <x v="0"/>
    <x v="3"/>
    <s v="CLOSED"/>
    <b v="0"/>
    <s v="Edward Arevalo"/>
  </r>
  <r>
    <n v="1906"/>
    <x v="1"/>
    <x v="45"/>
    <s v="P000000257"/>
    <s v="THF-TW-KA Local Prod./Proc. Dev. &amp; Opt."/>
    <m/>
    <x v="2"/>
    <x v="0"/>
    <x v="0"/>
    <x v="3"/>
    <s v="CLOSED"/>
    <b v="0"/>
    <s v="Edward Arevalo"/>
  </r>
  <r>
    <n v="1907"/>
    <x v="1"/>
    <x v="45"/>
    <s v="P000000258"/>
    <s v="THF-TW-KA Other"/>
    <m/>
    <x v="2"/>
    <x v="0"/>
    <x v="0"/>
    <x v="3"/>
    <s v="CLOSED"/>
    <b v="0"/>
    <s v="Edward Arevalo"/>
  </r>
  <r>
    <n v="1908"/>
    <x v="1"/>
    <x v="45"/>
    <s v="P000000340"/>
    <s v="THF-TW-KA  Local Quality Kaohsiung"/>
    <m/>
    <x v="2"/>
    <x v="0"/>
    <x v="0"/>
    <x v="3"/>
    <s v="CLOSED"/>
    <b v="0"/>
    <s v="Edward Arevalo"/>
  </r>
  <r>
    <n v="1909"/>
    <x v="1"/>
    <x v="45"/>
    <s v="P000000341"/>
    <s v="THF-TW-KA Quality (T2)"/>
    <m/>
    <x v="2"/>
    <x v="0"/>
    <x v="0"/>
    <x v="3"/>
    <s v="CLOSED"/>
    <b v="0"/>
    <s v="Edward Arevalo"/>
  </r>
  <r>
    <n v="1910"/>
    <x v="1"/>
    <x v="45"/>
    <s v="P000000812"/>
    <s v="Non-GrEx, THF-TW-KA, Kaohsiung, Taiwan"/>
    <m/>
    <x v="2"/>
    <x v="0"/>
    <x v="0"/>
    <x v="3"/>
    <s v="CLOSED"/>
    <b v="0"/>
    <s v="Edward Arevalo"/>
  </r>
  <r>
    <n v="1911"/>
    <x v="1"/>
    <x v="45"/>
    <s v="P000000527"/>
    <s v="EL-TF-DC Carlsbad, USA"/>
    <m/>
    <x v="2"/>
    <x v="0"/>
    <x v="0"/>
    <x v="3"/>
    <s v="CLOSED"/>
    <b v="0"/>
    <s v="Edward Arevalo"/>
  </r>
  <r>
    <n v="1912"/>
    <x v="1"/>
    <x v="45"/>
    <s v="P000000813"/>
    <s v="GrEx, THF-US-CB, Carlsbad, USA"/>
    <m/>
    <x v="2"/>
    <x v="0"/>
    <x v="0"/>
    <x v="3"/>
    <s v="CLOSED"/>
    <b v="0"/>
    <s v="Edward Arevalo"/>
  </r>
  <r>
    <n v="1913"/>
    <x v="1"/>
    <x v="45"/>
    <s v="P000000814"/>
    <s v="THF-US-CB Direct Manufacturing"/>
    <m/>
    <x v="2"/>
    <x v="0"/>
    <x v="0"/>
    <x v="3"/>
    <s v="CLOSED"/>
    <b v="0"/>
    <s v="Edward Arevalo"/>
  </r>
  <r>
    <n v="1914"/>
    <x v="1"/>
    <x v="45"/>
    <s v="P000000815"/>
    <s v="THF-US-CB Indirect Manufacturing"/>
    <m/>
    <x v="2"/>
    <x v="0"/>
    <x v="0"/>
    <x v="3"/>
    <s v="CLOSED"/>
    <b v="0"/>
    <s v="Edward Arevalo"/>
  </r>
  <r>
    <n v="1915"/>
    <x v="1"/>
    <x v="45"/>
    <s v="P000000816"/>
    <s v="THF-US-CB Manuf. Overhead"/>
    <m/>
    <x v="2"/>
    <x v="0"/>
    <x v="0"/>
    <x v="3"/>
    <s v="CLOSED"/>
    <b v="0"/>
    <s v="Edward Arevalo"/>
  </r>
  <r>
    <n v="1916"/>
    <x v="1"/>
    <x v="45"/>
    <s v="P000000817"/>
    <s v="THF-US-CB Quality"/>
    <m/>
    <x v="2"/>
    <x v="0"/>
    <x v="0"/>
    <x v="3"/>
    <s v="CLOSED"/>
    <b v="0"/>
    <s v="Edward Arevalo"/>
  </r>
  <r>
    <n v="1917"/>
    <x v="1"/>
    <x v="45"/>
    <s v="P000000818"/>
    <s v="THF-US-CB Container Prep"/>
    <m/>
    <x v="2"/>
    <x v="0"/>
    <x v="0"/>
    <x v="3"/>
    <s v="CLOSED"/>
    <b v="0"/>
    <s v="Edward Arevalo"/>
  </r>
  <r>
    <n v="1918"/>
    <x v="1"/>
    <x v="45"/>
    <s v="P000000819"/>
    <s v="Non-GrEx, THF-US-CB, Carlsbad, USA"/>
    <m/>
    <x v="2"/>
    <x v="0"/>
    <x v="0"/>
    <x v="3"/>
    <s v="CLOSED"/>
    <b v="0"/>
    <s v="Edward Arevalo"/>
  </r>
  <r>
    <n v="1919"/>
    <x v="1"/>
    <x v="45"/>
    <s v="P000000528"/>
    <s v="EL-TF-DA Banwol, S. Korea"/>
    <m/>
    <x v="2"/>
    <x v="0"/>
    <x v="0"/>
    <x v="3"/>
    <s v="CLOSED"/>
    <b v="0"/>
    <s v="Edward Arevalo"/>
  </r>
  <r>
    <n v="1920"/>
    <x v="1"/>
    <x v="45"/>
    <s v="P000000820"/>
    <s v="GrEx, THF-KR-BA, KRB8-2323, Banwol, KR"/>
    <m/>
    <x v="2"/>
    <x v="0"/>
    <x v="0"/>
    <x v="3"/>
    <s v="CLOSED"/>
    <b v="0"/>
    <s v="Edward Arevalo"/>
  </r>
  <r>
    <n v="1921"/>
    <x v="1"/>
    <x v="45"/>
    <s v="P000000821"/>
    <s v="THF-KR-BA Direct Manufacturing"/>
    <m/>
    <x v="2"/>
    <x v="0"/>
    <x v="0"/>
    <x v="3"/>
    <s v="CLOSED"/>
    <b v="0"/>
    <s v="Edward Arevalo"/>
  </r>
  <r>
    <n v="1922"/>
    <x v="1"/>
    <x v="45"/>
    <s v="P000000822"/>
    <s v="THF-KR-BA TF Direct Manufact."/>
    <m/>
    <x v="2"/>
    <x v="0"/>
    <x v="0"/>
    <x v="3"/>
    <s v="CLOSED"/>
    <b v="0"/>
    <s v="Edward Arevalo"/>
  </r>
  <r>
    <n v="1923"/>
    <x v="1"/>
    <x v="45"/>
    <s v="P000000823"/>
    <s v="THF-KR-BA SG Direct Manufact."/>
    <m/>
    <x v="2"/>
    <x v="0"/>
    <x v="0"/>
    <x v="3"/>
    <s v="CLOSED"/>
    <b v="0"/>
    <s v="Edward Arevalo"/>
  </r>
  <r>
    <n v="1924"/>
    <x v="1"/>
    <x v="45"/>
    <s v="P000000824"/>
    <s v="THF-KR-BA Indirect Manufacturing"/>
    <m/>
    <x v="2"/>
    <x v="0"/>
    <x v="0"/>
    <x v="3"/>
    <s v="CLOSED"/>
    <b v="0"/>
    <s v="Edward Arevalo"/>
  </r>
  <r>
    <n v="1925"/>
    <x v="1"/>
    <x v="45"/>
    <s v="P000000825"/>
    <s v="THF-KR-BA Manufact. Overhead"/>
    <m/>
    <x v="2"/>
    <x v="0"/>
    <x v="0"/>
    <x v="3"/>
    <s v="CLOSED"/>
    <b v="0"/>
    <s v="Edward Arevalo"/>
  </r>
  <r>
    <n v="1926"/>
    <x v="1"/>
    <x v="45"/>
    <s v="P000000826"/>
    <s v="THF-KR-BA Container Prep"/>
    <m/>
    <x v="2"/>
    <x v="0"/>
    <x v="0"/>
    <x v="3"/>
    <s v="CLOSED"/>
    <b v="0"/>
    <s v="Edward Arevalo"/>
  </r>
  <r>
    <n v="1927"/>
    <x v="1"/>
    <x v="45"/>
    <s v="P000000827"/>
    <s v="THF-KR-BA Quality"/>
    <m/>
    <x v="2"/>
    <x v="0"/>
    <x v="0"/>
    <x v="3"/>
    <s v="CLOSED"/>
    <b v="0"/>
    <s v="Edward Arevalo"/>
  </r>
  <r>
    <n v="1928"/>
    <x v="1"/>
    <x v="45"/>
    <s v="P000000828"/>
    <s v="Non-GrEx, THF-KR-BA, Banwol, South Korea"/>
    <m/>
    <x v="2"/>
    <x v="0"/>
    <x v="0"/>
    <x v="3"/>
    <s v="CLOSED"/>
    <b v="0"/>
    <s v="Edward Arevalo"/>
  </r>
  <r>
    <n v="1929"/>
    <x v="1"/>
    <x v="45"/>
    <s v="P000000805"/>
    <s v="EL-TF-DB Eumseong, S. Korea"/>
    <m/>
    <x v="2"/>
    <x v="0"/>
    <x v="0"/>
    <x v="3"/>
    <s v="CLOSED"/>
    <b v="0"/>
    <s v="Edward Arevalo"/>
  </r>
  <r>
    <n v="1930"/>
    <x v="1"/>
    <x v="45"/>
    <s v="P000000806"/>
    <s v="GrEx, THF-KR-ES, Eumseong, S. Korea"/>
    <m/>
    <x v="2"/>
    <x v="0"/>
    <x v="0"/>
    <x v="3"/>
    <s v="CLOSED"/>
    <b v="0"/>
    <s v="Edward Arevalo"/>
  </r>
  <r>
    <n v="1931"/>
    <x v="1"/>
    <x v="45"/>
    <s v="P000000807"/>
    <s v="Non-GrEx, THF-KR-ES, Eumseong, S. Korea"/>
    <m/>
    <x v="2"/>
    <x v="0"/>
    <x v="0"/>
    <x v="3"/>
    <s v="CLOSED"/>
    <b v="0"/>
    <s v="Edward Arevalo"/>
  </r>
  <r>
    <n v="1932"/>
    <x v="1"/>
    <x v="45"/>
    <s v="P000000514"/>
    <s v="EL-SG-DAF Ulsan, S. Korea"/>
    <m/>
    <x v="2"/>
    <x v="0"/>
    <x v="0"/>
    <x v="3"/>
    <s v="CLOSED"/>
    <b v="0"/>
    <s v="Edward Arevalo"/>
  </r>
  <r>
    <n v="1933"/>
    <x v="1"/>
    <x v="45"/>
    <s v="P000000910"/>
    <s v="GrEx, SPG-KR-UL, Ulsan, S. Korea"/>
    <m/>
    <x v="2"/>
    <x v="0"/>
    <x v="0"/>
    <x v="3"/>
    <s v="CLOSED"/>
    <b v="0"/>
    <s v="Edward Arevalo"/>
  </r>
  <r>
    <n v="1934"/>
    <x v="1"/>
    <x v="45"/>
    <s v="P000000911"/>
    <s v="SPG-KR-UL Direct Manufacturing"/>
    <m/>
    <x v="2"/>
    <x v="0"/>
    <x v="0"/>
    <x v="3"/>
    <s v="CLOSED"/>
    <b v="0"/>
    <s v="Edward Arevalo"/>
  </r>
  <r>
    <n v="1935"/>
    <x v="1"/>
    <x v="45"/>
    <s v="P000000912"/>
    <s v="SPG-KR-UL Indirect Manufacturing"/>
    <m/>
    <x v="2"/>
    <x v="0"/>
    <x v="0"/>
    <x v="3"/>
    <s v="CLOSED"/>
    <b v="0"/>
    <s v="Edward Arevalo"/>
  </r>
  <r>
    <n v="1936"/>
    <x v="1"/>
    <x v="45"/>
    <s v="P000000913"/>
    <s v="SPG-KR-UL Manufact. Overhead"/>
    <m/>
    <x v="2"/>
    <x v="0"/>
    <x v="0"/>
    <x v="3"/>
    <s v="CLOSED"/>
    <b v="0"/>
    <s v="Edward Arevalo"/>
  </r>
  <r>
    <n v="1937"/>
    <x v="1"/>
    <x v="45"/>
    <s v="P000000914"/>
    <s v="SPG-KR-UL Container Prep"/>
    <m/>
    <x v="2"/>
    <x v="0"/>
    <x v="0"/>
    <x v="3"/>
    <s v="CLOSED"/>
    <b v="0"/>
    <s v="Edward Arevalo"/>
  </r>
  <r>
    <n v="1938"/>
    <x v="1"/>
    <x v="45"/>
    <s v="P000000915"/>
    <s v="SPG-KR-UL Quality"/>
    <m/>
    <x v="2"/>
    <x v="0"/>
    <x v="0"/>
    <x v="3"/>
    <s v="CLOSED"/>
    <b v="0"/>
    <s v="Edward Arevalo"/>
  </r>
  <r>
    <n v="1939"/>
    <x v="1"/>
    <x v="45"/>
    <s v="P000000916"/>
    <s v="Non-GrEx, SPG-KR-UL, Ulsan, S. Korea"/>
    <m/>
    <x v="2"/>
    <x v="0"/>
    <x v="0"/>
    <x v="3"/>
    <s v="CLOSED"/>
    <b v="0"/>
    <s v="Edward Arevalo"/>
  </r>
  <r>
    <n v="1940"/>
    <x v="1"/>
    <x v="45"/>
    <s v="P000000515"/>
    <s v="EL-SG-DAA Sihwa, S. Korea"/>
    <m/>
    <x v="2"/>
    <x v="0"/>
    <x v="0"/>
    <x v="3"/>
    <s v="CLOSED"/>
    <b v="0"/>
    <s v="Edward Arevalo"/>
  </r>
  <r>
    <n v="1941"/>
    <x v="1"/>
    <x v="45"/>
    <s v="P000000917"/>
    <s v="GrEx, SPG-KR-SH, Sihwa, S. Korea"/>
    <m/>
    <x v="2"/>
    <x v="0"/>
    <x v="0"/>
    <x v="3"/>
    <s v="CLOSED"/>
    <b v="0"/>
    <s v="Edward Arevalo"/>
  </r>
  <r>
    <n v="1942"/>
    <x v="1"/>
    <x v="45"/>
    <s v="P000000918"/>
    <s v="SPG-KR-SH Direct Manufacturing"/>
    <m/>
    <x v="2"/>
    <x v="0"/>
    <x v="0"/>
    <x v="3"/>
    <s v="CLOSED"/>
    <b v="0"/>
    <s v="Edward Arevalo"/>
  </r>
  <r>
    <n v="1943"/>
    <x v="1"/>
    <x v="45"/>
    <s v="P000000919"/>
    <s v="SPG-KR-SH TF Direct Manufact."/>
    <m/>
    <x v="2"/>
    <x v="0"/>
    <x v="0"/>
    <x v="3"/>
    <s v="CLOSED"/>
    <b v="0"/>
    <s v="Edward Arevalo"/>
  </r>
  <r>
    <n v="1944"/>
    <x v="1"/>
    <x v="45"/>
    <s v="P000000920"/>
    <s v="SPG-KR-SH SG Direct Manufact."/>
    <m/>
    <x v="2"/>
    <x v="0"/>
    <x v="0"/>
    <x v="3"/>
    <s v="CLOSED"/>
    <b v="0"/>
    <s v="Edward Arevalo"/>
  </r>
  <r>
    <n v="1945"/>
    <x v="1"/>
    <x v="45"/>
    <s v="P000000921"/>
    <s v="SPG-KR-SH Indirect Manufacturing"/>
    <m/>
    <x v="2"/>
    <x v="0"/>
    <x v="0"/>
    <x v="3"/>
    <s v="CLOSED"/>
    <b v="0"/>
    <s v="Edward Arevalo"/>
  </r>
  <r>
    <n v="1946"/>
    <x v="1"/>
    <x v="45"/>
    <s v="P000000922"/>
    <s v="SPG-KR-SH Manufact. Overhead"/>
    <m/>
    <x v="2"/>
    <x v="0"/>
    <x v="0"/>
    <x v="3"/>
    <s v="CLOSED"/>
    <b v="0"/>
    <s v="Edward Arevalo"/>
  </r>
  <r>
    <n v="1947"/>
    <x v="1"/>
    <x v="45"/>
    <s v="P000000923"/>
    <s v="SPG-KR-SH Container Prep"/>
    <m/>
    <x v="2"/>
    <x v="0"/>
    <x v="0"/>
    <x v="3"/>
    <s v="CLOSED"/>
    <b v="0"/>
    <s v="Edward Arevalo"/>
  </r>
  <r>
    <n v="1948"/>
    <x v="1"/>
    <x v="45"/>
    <s v="P000000924"/>
    <s v="SPG-KR-SH Quality"/>
    <m/>
    <x v="2"/>
    <x v="0"/>
    <x v="0"/>
    <x v="3"/>
    <s v="CLOSED"/>
    <b v="0"/>
    <s v="Edward Arevalo"/>
  </r>
  <r>
    <n v="1949"/>
    <x v="1"/>
    <x v="45"/>
    <s v="P000000925"/>
    <s v="Non-GrEx, SPG-KR-SH, Sihwa, S. Korea"/>
    <m/>
    <x v="2"/>
    <x v="0"/>
    <x v="0"/>
    <x v="3"/>
    <s v="CLOSED"/>
    <b v="0"/>
    <s v="Edward Arevalo"/>
  </r>
  <r>
    <n v="1950"/>
    <x v="1"/>
    <x v="45"/>
    <s v="P000000516"/>
    <s v="EL-SG-DH Hometown, USA"/>
    <m/>
    <x v="2"/>
    <x v="0"/>
    <x v="0"/>
    <x v="3"/>
    <s v="CLOSED"/>
    <b v="0"/>
    <s v="Edward Arevalo"/>
  </r>
  <r>
    <n v="1951"/>
    <x v="1"/>
    <x v="45"/>
    <s v="P000000926"/>
    <s v="GrEx, SPG-US-HT, Hometown, USA"/>
    <m/>
    <x v="2"/>
    <x v="0"/>
    <x v="0"/>
    <x v="3"/>
    <s v="CLOSED"/>
    <b v="0"/>
    <s v="Edward Arevalo"/>
  </r>
  <r>
    <n v="1952"/>
    <x v="1"/>
    <x v="45"/>
    <s v="P000000927"/>
    <s v="SPG-US-HT Direct Manufacturing"/>
    <m/>
    <x v="2"/>
    <x v="0"/>
    <x v="0"/>
    <x v="3"/>
    <s v="CLOSED"/>
    <b v="0"/>
    <s v="Edward Arevalo"/>
  </r>
  <r>
    <n v="1953"/>
    <x v="1"/>
    <x v="45"/>
    <s v="P000000928"/>
    <s v="SPG-US-HT TF Direct Manufact."/>
    <m/>
    <x v="2"/>
    <x v="0"/>
    <x v="0"/>
    <x v="3"/>
    <s v="CLOSED"/>
    <b v="0"/>
    <s v="Edward Arevalo"/>
  </r>
  <r>
    <n v="1954"/>
    <x v="1"/>
    <x v="45"/>
    <s v="P000000929"/>
    <s v="SPG-US-HT SG Direct Manufact."/>
    <m/>
    <x v="2"/>
    <x v="0"/>
    <x v="0"/>
    <x v="3"/>
    <s v="CLOSED"/>
    <b v="0"/>
    <s v="Edward Arevalo"/>
  </r>
  <r>
    <n v="1955"/>
    <x v="1"/>
    <x v="45"/>
    <s v="P000000930"/>
    <s v="SPG-US-HT Indirect Manufacturing"/>
    <m/>
    <x v="2"/>
    <x v="0"/>
    <x v="0"/>
    <x v="3"/>
    <s v="CLOSED"/>
    <b v="0"/>
    <s v="Edward Arevalo"/>
  </r>
  <r>
    <n v="1956"/>
    <x v="1"/>
    <x v="45"/>
    <s v="P000000931"/>
    <s v="SPG-US-HT SG Manufact. Overhead"/>
    <m/>
    <x v="2"/>
    <x v="0"/>
    <x v="0"/>
    <x v="3"/>
    <s v="CLOSED"/>
    <b v="0"/>
    <s v="Edward Arevalo"/>
  </r>
  <r>
    <n v="1957"/>
    <x v="1"/>
    <x v="45"/>
    <s v="P000000932"/>
    <s v="SPG-US-HT SG Container Prep"/>
    <m/>
    <x v="2"/>
    <x v="0"/>
    <x v="0"/>
    <x v="3"/>
    <s v="CLOSED"/>
    <b v="0"/>
    <s v="Edward Arevalo"/>
  </r>
  <r>
    <n v="1958"/>
    <x v="1"/>
    <x v="45"/>
    <s v="P000000933"/>
    <s v="SPG-US-HT TF Manufact. Overhead"/>
    <m/>
    <x v="2"/>
    <x v="0"/>
    <x v="0"/>
    <x v="3"/>
    <s v="CLOSED"/>
    <b v="0"/>
    <s v="Edward Arevalo"/>
  </r>
  <r>
    <n v="1959"/>
    <x v="1"/>
    <x v="45"/>
    <s v="P000000934"/>
    <s v="SPG-US-HT TF Container Prep"/>
    <m/>
    <x v="2"/>
    <x v="0"/>
    <x v="0"/>
    <x v="3"/>
    <s v="CLOSED"/>
    <b v="0"/>
    <s v="Edward Arevalo"/>
  </r>
  <r>
    <n v="1960"/>
    <x v="1"/>
    <x v="45"/>
    <s v="P000000935"/>
    <s v="SPG-US-HT Quality"/>
    <m/>
    <x v="2"/>
    <x v="0"/>
    <x v="0"/>
    <x v="3"/>
    <s v="CLOSED"/>
    <b v="0"/>
    <s v="Edward Arevalo"/>
  </r>
  <r>
    <n v="1961"/>
    <x v="1"/>
    <x v="45"/>
    <s v="P000000936"/>
    <s v="Non-GrEx, SPG-US-HT, Hometown, USA"/>
    <m/>
    <x v="2"/>
    <x v="0"/>
    <x v="0"/>
    <x v="3"/>
    <s v="CLOSED"/>
    <b v="0"/>
    <s v="Edward Arevalo"/>
  </r>
  <r>
    <n v="1962"/>
    <x v="1"/>
    <x v="45"/>
    <s v="P000000517"/>
    <s v="EL-SG-DN Nanke, Taiwan"/>
    <m/>
    <x v="2"/>
    <x v="0"/>
    <x v="0"/>
    <x v="3"/>
    <s v="CLOSED"/>
    <b v="0"/>
    <s v="Edward Arevalo"/>
  </r>
  <r>
    <n v="1963"/>
    <x v="1"/>
    <x v="45"/>
    <s v="P000000937"/>
    <s v="GrEx, SPG-TW-NA, Nanke, Taiwan"/>
    <m/>
    <x v="2"/>
    <x v="0"/>
    <x v="0"/>
    <x v="3"/>
    <s v="CLOSED"/>
    <b v="0"/>
    <s v="Edward Arevalo"/>
  </r>
  <r>
    <n v="1964"/>
    <x v="1"/>
    <x v="45"/>
    <s v="P000000938"/>
    <s v="SPG-TW-NA Direct Manufacturing"/>
    <m/>
    <x v="2"/>
    <x v="0"/>
    <x v="0"/>
    <x v="3"/>
    <s v="CLOSED"/>
    <b v="0"/>
    <s v="Edward Arevalo"/>
  </r>
  <r>
    <n v="1965"/>
    <x v="1"/>
    <x v="45"/>
    <s v="P000000939"/>
    <s v="SPG-TW-NA TF Direct Manufact."/>
    <m/>
    <x v="2"/>
    <x v="0"/>
    <x v="0"/>
    <x v="3"/>
    <s v="CLOSED"/>
    <b v="0"/>
    <s v="Edward Arevalo"/>
  </r>
  <r>
    <n v="1966"/>
    <x v="1"/>
    <x v="45"/>
    <s v="P000000940"/>
    <s v="SPG-TW-NA SG Direct Manufact."/>
    <m/>
    <x v="2"/>
    <x v="0"/>
    <x v="0"/>
    <x v="3"/>
    <s v="CLOSED"/>
    <b v="0"/>
    <s v="Edward Arevalo"/>
  </r>
  <r>
    <n v="1967"/>
    <x v="1"/>
    <x v="45"/>
    <s v="P000000941"/>
    <s v="SPG-TW-NA Indirect Manufacturing"/>
    <m/>
    <x v="2"/>
    <x v="0"/>
    <x v="0"/>
    <x v="3"/>
    <s v="CLOSED"/>
    <b v="0"/>
    <s v="Edward Arevalo"/>
  </r>
  <r>
    <n v="1968"/>
    <x v="1"/>
    <x v="45"/>
    <s v="P000000942"/>
    <s v="SPG-TW-NA Manufact. Overhead"/>
    <m/>
    <x v="2"/>
    <x v="0"/>
    <x v="0"/>
    <x v="3"/>
    <s v="CLOSED"/>
    <b v="0"/>
    <s v="Edward Arevalo"/>
  </r>
  <r>
    <n v="1969"/>
    <x v="1"/>
    <x v="45"/>
    <s v="P000000943"/>
    <s v="SPG-TW-NA Container Prep"/>
    <m/>
    <x v="2"/>
    <x v="0"/>
    <x v="0"/>
    <x v="3"/>
    <s v="CLOSED"/>
    <b v="0"/>
    <s v="Edward Arevalo"/>
  </r>
  <r>
    <n v="1970"/>
    <x v="1"/>
    <x v="45"/>
    <s v="P000000944"/>
    <s v="SPG-TW-NA Quality"/>
    <m/>
    <x v="2"/>
    <x v="0"/>
    <x v="0"/>
    <x v="3"/>
    <s v="CLOSED"/>
    <b v="0"/>
    <s v="Edward Arevalo"/>
  </r>
  <r>
    <n v="1971"/>
    <x v="1"/>
    <x v="45"/>
    <s v="P000000945"/>
    <s v="Non-GrEx, SPG-TW-NA, Nanke, Taiwan"/>
    <m/>
    <x v="2"/>
    <x v="0"/>
    <x v="0"/>
    <x v="3"/>
    <s v="CLOSED"/>
    <b v="0"/>
    <s v="Edward Arevalo"/>
  </r>
  <r>
    <n v="1972"/>
    <x v="1"/>
    <x v="45"/>
    <s v="P000000946"/>
    <s v="GrEx, THF-US-CT, Catoosa, USA"/>
    <m/>
    <x v="2"/>
    <x v="0"/>
    <x v="0"/>
    <x v="3"/>
    <s v="CLOSED"/>
    <b v="0"/>
    <s v="Edward Arevalo"/>
  </r>
  <r>
    <n v="1973"/>
    <x v="1"/>
    <x v="45"/>
    <s v="P000000947"/>
    <s v="THF-US-CT Direct Manufacturing"/>
    <m/>
    <x v="2"/>
    <x v="0"/>
    <x v="0"/>
    <x v="3"/>
    <s v="CLOSED"/>
    <b v="0"/>
    <s v="Edward Arevalo"/>
  </r>
  <r>
    <n v="1974"/>
    <x v="1"/>
    <x v="45"/>
    <s v="P000000948"/>
    <s v="THF-US-CT TF Direct Manufact."/>
    <m/>
    <x v="2"/>
    <x v="0"/>
    <x v="0"/>
    <x v="3"/>
    <s v="CLOSED"/>
    <b v="0"/>
    <s v="Edward Arevalo"/>
  </r>
  <r>
    <n v="1975"/>
    <x v="1"/>
    <x v="45"/>
    <s v="P000000949"/>
    <s v="THF-US-CT SG Direct Manufact."/>
    <m/>
    <x v="2"/>
    <x v="0"/>
    <x v="0"/>
    <x v="3"/>
    <s v="CLOSED"/>
    <b v="0"/>
    <s v="Edward Arevalo"/>
  </r>
  <r>
    <n v="1976"/>
    <x v="1"/>
    <x v="45"/>
    <s v="P000000950"/>
    <s v="THF-US-CT Indirect Manufacturing"/>
    <m/>
    <x v="2"/>
    <x v="0"/>
    <x v="0"/>
    <x v="3"/>
    <s v="CLOSED"/>
    <b v="0"/>
    <s v="Edward Arevalo"/>
  </r>
  <r>
    <n v="1977"/>
    <x v="1"/>
    <x v="45"/>
    <s v="P000000951"/>
    <s v="THF-US-CT Manufact. Overhead"/>
    <m/>
    <x v="2"/>
    <x v="0"/>
    <x v="0"/>
    <x v="3"/>
    <s v="CLOSED"/>
    <b v="0"/>
    <s v="Edward Arevalo"/>
  </r>
  <r>
    <n v="1978"/>
    <x v="1"/>
    <x v="45"/>
    <s v="P000000952"/>
    <s v="THF-US-CT Quality"/>
    <m/>
    <x v="2"/>
    <x v="0"/>
    <x v="0"/>
    <x v="3"/>
    <s v="CLOSED"/>
    <b v="0"/>
    <s v="Edward Arevalo"/>
  </r>
  <r>
    <n v="1979"/>
    <x v="1"/>
    <x v="45"/>
    <s v="P000000953"/>
    <s v="Non-GrEx, THF-US-CT, Catoosa, USA"/>
    <m/>
    <x v="2"/>
    <x v="0"/>
    <x v="0"/>
    <x v="3"/>
    <s v="CLOSED"/>
    <b v="0"/>
    <s v="Edward Arevalo"/>
  </r>
  <r>
    <n v="1980"/>
    <x v="1"/>
    <x v="45"/>
    <s v="P000000909"/>
    <s v="EL-SG-DR ZhangJiaGang, China"/>
    <m/>
    <x v="2"/>
    <x v="0"/>
    <x v="0"/>
    <x v="3"/>
    <s v="CLOSED"/>
    <b v="0"/>
    <s v="Edward Arevalo"/>
  </r>
  <r>
    <n v="1981"/>
    <x v="1"/>
    <x v="45"/>
    <s v="P000000209"/>
    <s v="EL-FO-PDB Branchburg, USA"/>
    <m/>
    <x v="2"/>
    <x v="0"/>
    <x v="0"/>
    <x v="3"/>
    <s v="CLOSED"/>
    <b v="0"/>
    <s v="Edward Arevalo"/>
  </r>
  <r>
    <n v="1982"/>
    <x v="1"/>
    <x v="45"/>
    <s v="P000000842"/>
    <s v="GrEx, PAT-US-BU, Branchburg, USA"/>
    <m/>
    <x v="2"/>
    <x v="0"/>
    <x v="0"/>
    <x v="3"/>
    <s v="CLOSED"/>
    <b v="0"/>
    <s v="Edward Arevalo"/>
  </r>
  <r>
    <n v="1983"/>
    <x v="1"/>
    <x v="45"/>
    <s v="P000000210"/>
    <s v="PAT-US-BU Production (T1)"/>
    <m/>
    <x v="2"/>
    <x v="0"/>
    <x v="0"/>
    <x v="3"/>
    <s v="CLOSED"/>
    <b v="0"/>
    <s v="Edward Arevalo"/>
  </r>
  <r>
    <n v="1984"/>
    <x v="1"/>
    <x v="45"/>
    <s v="P000000211"/>
    <s v="PAT-US-BU Analytics (T6c)."/>
    <m/>
    <x v="2"/>
    <x v="0"/>
    <x v="0"/>
    <x v="3"/>
    <s v="CLOSED"/>
    <b v="0"/>
    <s v="Edward Arevalo"/>
  </r>
  <r>
    <n v="1985"/>
    <x v="1"/>
    <x v="45"/>
    <s v="P000000212"/>
    <s v="PAT-US-BU Maintenance/Engineering (T3)."/>
    <m/>
    <x v="2"/>
    <x v="0"/>
    <x v="0"/>
    <x v="3"/>
    <s v="CLOSED"/>
    <b v="0"/>
    <s v="Edward Arevalo"/>
  </r>
  <r>
    <n v="1986"/>
    <x v="1"/>
    <x v="45"/>
    <s v="P000000213"/>
    <s v="PAT-US-BU Energies/Utilities (T4)."/>
    <m/>
    <x v="2"/>
    <x v="0"/>
    <x v="0"/>
    <x v="3"/>
    <s v="CLOSED"/>
    <b v="0"/>
    <s v="Edward Arevalo"/>
  </r>
  <r>
    <n v="1987"/>
    <x v="1"/>
    <x v="45"/>
    <s v="P000000214"/>
    <s v="PAT-US-BU Environmental Protection (T5)"/>
    <m/>
    <x v="2"/>
    <x v="0"/>
    <x v="0"/>
    <x v="3"/>
    <s v="CLOSED"/>
    <b v="0"/>
    <s v="Edward Arevalo"/>
  </r>
  <r>
    <n v="1988"/>
    <x v="1"/>
    <x v="45"/>
    <s v="P000000215"/>
    <s v="PAT-US-BU Prod.infrast. &amp; non-off-buil."/>
    <m/>
    <x v="2"/>
    <x v="0"/>
    <x v="0"/>
    <x v="3"/>
    <s v="CLOSED"/>
    <b v="0"/>
    <s v="Edward Arevalo"/>
  </r>
  <r>
    <n v="1989"/>
    <x v="1"/>
    <x v="45"/>
    <s v="P000000216"/>
    <s v="PAT-US-BU Incom. storage&amp;handling (T7)"/>
    <m/>
    <x v="2"/>
    <x v="0"/>
    <x v="0"/>
    <x v="3"/>
    <s v="CLOSED"/>
    <b v="0"/>
    <s v="Edward Arevalo"/>
  </r>
  <r>
    <n v="1990"/>
    <x v="1"/>
    <x v="45"/>
    <s v="P000000217"/>
    <s v="PAT-US-BU Local Prod./Proc. Dev. &amp; Opt."/>
    <m/>
    <x v="2"/>
    <x v="0"/>
    <x v="0"/>
    <x v="3"/>
    <s v="CLOSED"/>
    <b v="0"/>
    <s v="Edward Arevalo"/>
  </r>
  <r>
    <n v="1991"/>
    <x v="1"/>
    <x v="45"/>
    <s v="P000000218"/>
    <s v="PAT-US-BU Other"/>
    <m/>
    <x v="2"/>
    <x v="0"/>
    <x v="0"/>
    <x v="3"/>
    <s v="CLOSED"/>
    <b v="0"/>
    <s v="Edward Arevalo"/>
  </r>
  <r>
    <n v="1992"/>
    <x v="1"/>
    <x v="45"/>
    <s v="P000000314"/>
    <s v="PAT-US-BU Local Quality Branchburg"/>
    <m/>
    <x v="2"/>
    <x v="0"/>
    <x v="0"/>
    <x v="3"/>
    <s v="CLOSED"/>
    <b v="0"/>
    <s v="Edward Arevalo"/>
  </r>
  <r>
    <n v="1993"/>
    <x v="1"/>
    <x v="45"/>
    <s v="P000000315"/>
    <s v="PAT-US-BU Quality (T2)"/>
    <m/>
    <x v="2"/>
    <x v="0"/>
    <x v="0"/>
    <x v="3"/>
    <s v="CLOSED"/>
    <b v="0"/>
    <s v="Edward Arevalo"/>
  </r>
  <r>
    <n v="1994"/>
    <x v="1"/>
    <x v="45"/>
    <s v="P000000843"/>
    <s v="Non-GrEx, PAT-US-BU, Branchburg, USA"/>
    <m/>
    <x v="2"/>
    <x v="0"/>
    <x v="0"/>
    <x v="3"/>
    <s v="CLOSED"/>
    <b v="0"/>
    <s v="Edward Arevalo"/>
  </r>
  <r>
    <n v="1995"/>
    <x v="1"/>
    <x v="45"/>
    <s v="P000000229"/>
    <s v="EL-FO-PDS Shizuoka, Japan"/>
    <m/>
    <x v="2"/>
    <x v="0"/>
    <x v="0"/>
    <x v="3"/>
    <s v="CLOSED"/>
    <b v="0"/>
    <s v="Edward Arevalo"/>
  </r>
  <r>
    <n v="1996"/>
    <x v="1"/>
    <x v="45"/>
    <s v="P000000844"/>
    <s v="GrEx, PAT-JP-SZ, Shizuoka, Japan"/>
    <m/>
    <x v="2"/>
    <x v="0"/>
    <x v="0"/>
    <x v="3"/>
    <s v="CLOSED"/>
    <b v="0"/>
    <s v="Edward Arevalo"/>
  </r>
  <r>
    <n v="1997"/>
    <x v="1"/>
    <x v="45"/>
    <s v="P000000230"/>
    <s v="PAT-JP-SZ Production (T1)"/>
    <m/>
    <x v="2"/>
    <x v="0"/>
    <x v="0"/>
    <x v="3"/>
    <s v="CLOSED"/>
    <b v="0"/>
    <s v="Edward Arevalo"/>
  </r>
  <r>
    <n v="1998"/>
    <x v="1"/>
    <x v="45"/>
    <s v="P000000231"/>
    <s v="PAT-JP-SZ Analytics (T6c)"/>
    <m/>
    <x v="2"/>
    <x v="0"/>
    <x v="0"/>
    <x v="3"/>
    <s v="CLOSED"/>
    <b v="0"/>
    <s v="Edward Arevalo"/>
  </r>
  <r>
    <n v="1999"/>
    <x v="1"/>
    <x v="45"/>
    <s v="P000000232"/>
    <s v="PAT-JP-SZ Maintenance/Engineering (T3)"/>
    <m/>
    <x v="2"/>
    <x v="0"/>
    <x v="0"/>
    <x v="3"/>
    <s v="CLOSED"/>
    <b v="0"/>
    <s v="Edward Arevalo"/>
  </r>
  <r>
    <n v="2000"/>
    <x v="1"/>
    <x v="45"/>
    <s v="P000000233"/>
    <s v="PAT-JP-SZ Energies/Utilities (T4)"/>
    <m/>
    <x v="2"/>
    <x v="0"/>
    <x v="0"/>
    <x v="3"/>
    <s v="CLOSED"/>
    <b v="0"/>
    <s v="Edward Arevalo"/>
  </r>
  <r>
    <n v="2001"/>
    <x v="1"/>
    <x v="45"/>
    <s v="P000000234"/>
    <s v="PAT-JP-SZ Environmental Protection (T5)"/>
    <m/>
    <x v="2"/>
    <x v="0"/>
    <x v="0"/>
    <x v="3"/>
    <s v="CLOSED"/>
    <b v="0"/>
    <s v="Edward Arevalo"/>
  </r>
  <r>
    <n v="2002"/>
    <x v="1"/>
    <x v="45"/>
    <s v="P000000235"/>
    <s v="PAT-JP-SZ Prod.infrast. &amp; non-off-buil."/>
    <m/>
    <x v="2"/>
    <x v="0"/>
    <x v="0"/>
    <x v="3"/>
    <s v="CLOSED"/>
    <b v="0"/>
    <s v="Edward Arevalo"/>
  </r>
  <r>
    <n v="2003"/>
    <x v="1"/>
    <x v="45"/>
    <s v="P000000236"/>
    <s v="PAT-JP-SZ Incom. storage&amp;handling (T7)"/>
    <m/>
    <x v="2"/>
    <x v="0"/>
    <x v="0"/>
    <x v="3"/>
    <s v="CLOSED"/>
    <b v="0"/>
    <s v="Edward Arevalo"/>
  </r>
  <r>
    <n v="2004"/>
    <x v="1"/>
    <x v="45"/>
    <s v="P000000237"/>
    <s v="PAT-JP-SZ Local Prod./Proc. Dev. &amp; Opt."/>
    <m/>
    <x v="2"/>
    <x v="0"/>
    <x v="0"/>
    <x v="3"/>
    <s v="CLOSED"/>
    <b v="0"/>
    <s v="Edward Arevalo"/>
  </r>
  <r>
    <n v="2005"/>
    <x v="1"/>
    <x v="45"/>
    <s v="P000000238"/>
    <s v="PAT-JP-SZ Other"/>
    <m/>
    <x v="2"/>
    <x v="0"/>
    <x v="0"/>
    <x v="3"/>
    <s v="CLOSED"/>
    <b v="0"/>
    <s v="Edward Arevalo"/>
  </r>
  <r>
    <n v="2006"/>
    <x v="1"/>
    <x v="45"/>
    <s v="P000000304"/>
    <s v="PAT-JP-SZ Local Quality Shizuoka"/>
    <m/>
    <x v="2"/>
    <x v="0"/>
    <x v="0"/>
    <x v="3"/>
    <s v="CLOSED"/>
    <b v="0"/>
    <s v="Edward Arevalo"/>
  </r>
  <r>
    <n v="2007"/>
    <x v="1"/>
    <x v="45"/>
    <s v="P000000305"/>
    <s v="PAT-JP-SZ  Quality (T2)"/>
    <m/>
    <x v="2"/>
    <x v="0"/>
    <x v="0"/>
    <x v="3"/>
    <s v="CLOSED"/>
    <b v="0"/>
    <s v="Edward Arevalo"/>
  </r>
  <r>
    <n v="2008"/>
    <x v="1"/>
    <x v="45"/>
    <s v="P000000845"/>
    <s v="Non-GrEx, PAT-JP-SZ, Shizuoka, Japan"/>
    <m/>
    <x v="2"/>
    <x v="0"/>
    <x v="0"/>
    <x v="3"/>
    <s v="CLOSED"/>
    <b v="0"/>
    <s v="Edward Arevalo"/>
  </r>
  <r>
    <n v="2009"/>
    <x v="1"/>
    <x v="45"/>
    <s v="P000000239"/>
    <s v="EL-FO-PDW Wiesbaden, Germany"/>
    <m/>
    <x v="2"/>
    <x v="0"/>
    <x v="0"/>
    <x v="3"/>
    <s v="CLOSED"/>
    <b v="0"/>
    <s v="Edward Arevalo"/>
  </r>
  <r>
    <n v="2010"/>
    <x v="1"/>
    <x v="45"/>
    <s v="P000000846"/>
    <s v="GrEx, PAT-DE-WI, Wiesbaden, Germany"/>
    <m/>
    <x v="2"/>
    <x v="0"/>
    <x v="0"/>
    <x v="3"/>
    <s v="CLOSED"/>
    <b v="0"/>
    <s v="Edward Arevalo"/>
  </r>
  <r>
    <n v="2011"/>
    <x v="1"/>
    <x v="45"/>
    <s v="P000000240"/>
    <s v="PAT-DE-WI Production (T1)"/>
    <m/>
    <x v="2"/>
    <x v="0"/>
    <x v="0"/>
    <x v="3"/>
    <s v="CLOSED"/>
    <b v="0"/>
    <s v="Edward Arevalo"/>
  </r>
  <r>
    <n v="2012"/>
    <x v="1"/>
    <x v="45"/>
    <s v="P000000241"/>
    <s v="PAT-DE-WI Analytics (T6c)."/>
    <m/>
    <x v="2"/>
    <x v="0"/>
    <x v="0"/>
    <x v="3"/>
    <s v="CLOSED"/>
    <b v="0"/>
    <s v="Edward Arevalo"/>
  </r>
  <r>
    <n v="2013"/>
    <x v="1"/>
    <x v="45"/>
    <s v="P000000242"/>
    <s v="PAT-DE-WI Maintenance/Engineering (T3)."/>
    <m/>
    <x v="2"/>
    <x v="0"/>
    <x v="0"/>
    <x v="3"/>
    <s v="CLOSED"/>
    <b v="0"/>
    <s v="Edward Arevalo"/>
  </r>
  <r>
    <n v="2014"/>
    <x v="1"/>
    <x v="45"/>
    <s v="P000000243"/>
    <s v="PAT-DE-WI Energies/Utilities (T4)."/>
    <m/>
    <x v="2"/>
    <x v="0"/>
    <x v="0"/>
    <x v="3"/>
    <s v="CLOSED"/>
    <b v="0"/>
    <s v="Edward Arevalo"/>
  </r>
  <r>
    <n v="2015"/>
    <x v="1"/>
    <x v="45"/>
    <s v="P000000244"/>
    <s v="PAT-DE-WI Environmental Protection (T5)"/>
    <m/>
    <x v="2"/>
    <x v="0"/>
    <x v="0"/>
    <x v="3"/>
    <s v="CLOSED"/>
    <b v="0"/>
    <s v="Edward Arevalo"/>
  </r>
  <r>
    <n v="2016"/>
    <x v="1"/>
    <x v="45"/>
    <s v="P000000245"/>
    <s v="PAT-DE-WI Prod.infrast. &amp; non-off-buil."/>
    <m/>
    <x v="2"/>
    <x v="0"/>
    <x v="0"/>
    <x v="3"/>
    <s v="CLOSED"/>
    <b v="0"/>
    <s v="Edward Arevalo"/>
  </r>
  <r>
    <n v="2017"/>
    <x v="1"/>
    <x v="45"/>
    <s v="P000000246"/>
    <s v="PAT-DE-WI Incom. storage&amp;handling (T7)"/>
    <m/>
    <x v="2"/>
    <x v="0"/>
    <x v="0"/>
    <x v="3"/>
    <s v="CLOSED"/>
    <b v="0"/>
    <s v="Edward Arevalo"/>
  </r>
  <r>
    <n v="2018"/>
    <x v="1"/>
    <x v="45"/>
    <s v="P000000247"/>
    <s v="PAT-DE-WI Development (EL-OTI)"/>
    <m/>
    <x v="2"/>
    <x v="0"/>
    <x v="0"/>
    <x v="3"/>
    <s v="CLOSED"/>
    <b v="0"/>
    <s v="Edward Arevalo"/>
  </r>
  <r>
    <n v="2019"/>
    <x v="1"/>
    <x v="45"/>
    <s v="P000000248"/>
    <s v="PAT-DE-WI Other"/>
    <m/>
    <x v="2"/>
    <x v="0"/>
    <x v="0"/>
    <x v="3"/>
    <s v="CLOSED"/>
    <b v="0"/>
    <s v="Edward Arevalo"/>
  </r>
  <r>
    <n v="2020"/>
    <x v="1"/>
    <x v="45"/>
    <s v="P000000326"/>
    <s v="PAT-DE-WI Local Quality Wiesbaden"/>
    <m/>
    <x v="2"/>
    <x v="0"/>
    <x v="0"/>
    <x v="3"/>
    <s v="CLOSED"/>
    <b v="0"/>
    <s v="Edward Arevalo"/>
  </r>
  <r>
    <n v="2021"/>
    <x v="1"/>
    <x v="45"/>
    <s v="P000000327"/>
    <s v="PAT-DE-WI Quality (T2)"/>
    <m/>
    <x v="2"/>
    <x v="0"/>
    <x v="0"/>
    <x v="3"/>
    <s v="CLOSED"/>
    <b v="0"/>
    <s v="Edward Arevalo"/>
  </r>
  <r>
    <n v="2022"/>
    <x v="1"/>
    <x v="45"/>
    <s v="P000000847"/>
    <s v="Non-GrEx, PAT-DE-WI, Wiesbaden, Germany"/>
    <m/>
    <x v="2"/>
    <x v="0"/>
    <x v="0"/>
    <x v="3"/>
    <s v="CLOSED"/>
    <b v="0"/>
    <s v="Edward Arevalo"/>
  </r>
  <r>
    <n v="2023"/>
    <x v="1"/>
    <x v="45"/>
    <s v="P000000259"/>
    <s v="EL-FO-PCM Martin, USA"/>
    <m/>
    <x v="2"/>
    <x v="0"/>
    <x v="0"/>
    <x v="3"/>
    <s v="CLOSED"/>
    <b v="0"/>
    <s v="Edward Arevalo"/>
  </r>
  <r>
    <n v="2024"/>
    <x v="1"/>
    <x v="45"/>
    <s v="P000000875"/>
    <s v="GrEx, PAT-US-MA, Martin, USA"/>
    <m/>
    <x v="2"/>
    <x v="0"/>
    <x v="0"/>
    <x v="3"/>
    <s v="CLOSED"/>
    <b v="0"/>
    <s v="Edward Arevalo"/>
  </r>
  <r>
    <n v="2025"/>
    <x v="1"/>
    <x v="45"/>
    <s v="P000000260"/>
    <s v="PAT-US-MA Production (T1)"/>
    <m/>
    <x v="2"/>
    <x v="0"/>
    <x v="0"/>
    <x v="3"/>
    <s v="CLOSED"/>
    <b v="0"/>
    <s v="Edward Arevalo"/>
  </r>
  <r>
    <n v="2026"/>
    <x v="1"/>
    <x v="45"/>
    <s v="P000000261"/>
    <s v="PAT-US-MA Analytics (T6c)"/>
    <m/>
    <x v="2"/>
    <x v="0"/>
    <x v="0"/>
    <x v="3"/>
    <s v="CLOSED"/>
    <b v="0"/>
    <s v="Edward Arevalo"/>
  </r>
  <r>
    <n v="2027"/>
    <x v="1"/>
    <x v="45"/>
    <s v="P000000262"/>
    <s v="PAT-US-MA Maintenance/Engineering (T3)"/>
    <m/>
    <x v="2"/>
    <x v="0"/>
    <x v="0"/>
    <x v="3"/>
    <s v="CLOSED"/>
    <b v="0"/>
    <s v="Edward Arevalo"/>
  </r>
  <r>
    <n v="2028"/>
    <x v="1"/>
    <x v="45"/>
    <s v="P000000263"/>
    <s v="PAT-US-MA Energies/Utilities (T4)"/>
    <m/>
    <x v="2"/>
    <x v="0"/>
    <x v="0"/>
    <x v="3"/>
    <s v="CLOSED"/>
    <b v="0"/>
    <s v="Edward Arevalo"/>
  </r>
  <r>
    <n v="2029"/>
    <x v="1"/>
    <x v="45"/>
    <s v="P000000264"/>
    <s v="PAT-US-MA Environmental Protection (T5)"/>
    <m/>
    <x v="2"/>
    <x v="0"/>
    <x v="0"/>
    <x v="3"/>
    <s v="CLOSED"/>
    <b v="0"/>
    <s v="Edward Arevalo"/>
  </r>
  <r>
    <n v="2030"/>
    <x v="1"/>
    <x v="45"/>
    <s v="P000000265"/>
    <s v="PAT-US-MA Prod.infrast. &amp; non-off-buil."/>
    <m/>
    <x v="2"/>
    <x v="0"/>
    <x v="0"/>
    <x v="3"/>
    <s v="CLOSED"/>
    <b v="0"/>
    <s v="Edward Arevalo"/>
  </r>
  <r>
    <n v="2031"/>
    <x v="1"/>
    <x v="45"/>
    <s v="P000000266"/>
    <s v="PAT-US-MA Incom. storage&amp;handling (T7)"/>
    <m/>
    <x v="2"/>
    <x v="0"/>
    <x v="0"/>
    <x v="3"/>
    <s v="CLOSED"/>
    <b v="0"/>
    <s v="Edward Arevalo"/>
  </r>
  <r>
    <n v="2032"/>
    <x v="1"/>
    <x v="45"/>
    <s v="P000000267"/>
    <s v="PAT-US-MA Local Prod./Proc. Dev. &amp; Opt."/>
    <m/>
    <x v="2"/>
    <x v="0"/>
    <x v="0"/>
    <x v="3"/>
    <s v="CLOSED"/>
    <b v="0"/>
    <s v="Edward Arevalo"/>
  </r>
  <r>
    <n v="2033"/>
    <x v="1"/>
    <x v="45"/>
    <s v="P000000268"/>
    <s v="PAT-US-MA Other"/>
    <m/>
    <x v="2"/>
    <x v="0"/>
    <x v="0"/>
    <x v="3"/>
    <s v="CLOSED"/>
    <b v="0"/>
    <s v="Edward Arevalo"/>
  </r>
  <r>
    <n v="2034"/>
    <x v="1"/>
    <x v="45"/>
    <s v="P000000312"/>
    <s v="PAT-US-MA  Local quality Martin"/>
    <m/>
    <x v="2"/>
    <x v="0"/>
    <x v="0"/>
    <x v="3"/>
    <s v="CLOSED"/>
    <b v="0"/>
    <s v="Edward Arevalo"/>
  </r>
  <r>
    <n v="2035"/>
    <x v="1"/>
    <x v="45"/>
    <s v="P000000313"/>
    <s v="PAT-US-MA Quality (T2)"/>
    <m/>
    <x v="2"/>
    <x v="0"/>
    <x v="0"/>
    <x v="3"/>
    <s v="CLOSED"/>
    <b v="0"/>
    <s v="Edward Arevalo"/>
  </r>
  <r>
    <n v="2036"/>
    <x v="1"/>
    <x v="45"/>
    <s v="P000000876"/>
    <s v="Non-GrEx, PAT-US-MA, Martin, USA"/>
    <m/>
    <x v="2"/>
    <x v="0"/>
    <x v="0"/>
    <x v="3"/>
    <s v="CLOSED"/>
    <b v="0"/>
    <s v="Edward Arevalo"/>
  </r>
  <r>
    <n v="2037"/>
    <x v="1"/>
    <x v="45"/>
    <s v="P000000269"/>
    <s v="EL-FO-PCL Lamotte, France"/>
    <m/>
    <x v="2"/>
    <x v="0"/>
    <x v="0"/>
    <x v="3"/>
    <s v="CLOSED"/>
    <b v="0"/>
    <s v="Edward Arevalo"/>
  </r>
  <r>
    <n v="2038"/>
    <x v="1"/>
    <x v="45"/>
    <s v="P000000877"/>
    <s v="GrEx, PAT-FR-LA, Lamotte, France"/>
    <m/>
    <x v="2"/>
    <x v="0"/>
    <x v="0"/>
    <x v="3"/>
    <s v="CLOSED"/>
    <b v="0"/>
    <s v="Edward Arevalo"/>
  </r>
  <r>
    <n v="2039"/>
    <x v="1"/>
    <x v="45"/>
    <s v="P000000270"/>
    <s v="PAT-FR-LA Production (T1)"/>
    <m/>
    <x v="2"/>
    <x v="0"/>
    <x v="0"/>
    <x v="3"/>
    <s v="CLOSED"/>
    <b v="0"/>
    <s v="Edward Arevalo"/>
  </r>
  <r>
    <n v="2040"/>
    <x v="1"/>
    <x v="45"/>
    <s v="P000000271"/>
    <s v="PAT-FR-LA Analytics (T6c)"/>
    <m/>
    <x v="2"/>
    <x v="0"/>
    <x v="0"/>
    <x v="3"/>
    <s v="CLOSED"/>
    <b v="0"/>
    <s v="Edward Arevalo"/>
  </r>
  <r>
    <n v="2041"/>
    <x v="1"/>
    <x v="45"/>
    <s v="P000000272"/>
    <s v="PAT-FR-LA Maintenance/Engineering (T3)"/>
    <m/>
    <x v="2"/>
    <x v="0"/>
    <x v="0"/>
    <x v="3"/>
    <s v="CLOSED"/>
    <b v="0"/>
    <s v="Edward Arevalo"/>
  </r>
  <r>
    <n v="2042"/>
    <x v="1"/>
    <x v="45"/>
    <s v="P000000273"/>
    <s v="PAT-FR-LA Energies/Utilities (T4)"/>
    <m/>
    <x v="2"/>
    <x v="0"/>
    <x v="0"/>
    <x v="3"/>
    <s v="CLOSED"/>
    <b v="0"/>
    <s v="Edward Arevalo"/>
  </r>
  <r>
    <n v="2043"/>
    <x v="1"/>
    <x v="45"/>
    <s v="P000000274"/>
    <s v="PAT-FR-LA Environmental Protection (T5)"/>
    <m/>
    <x v="2"/>
    <x v="0"/>
    <x v="0"/>
    <x v="3"/>
    <s v="CLOSED"/>
    <b v="0"/>
    <s v="Edward Arevalo"/>
  </r>
  <r>
    <n v="2044"/>
    <x v="1"/>
    <x v="45"/>
    <s v="P000000275"/>
    <s v="PAT-FR-LA Prod.infrast. &amp; non-off-buil."/>
    <m/>
    <x v="2"/>
    <x v="0"/>
    <x v="0"/>
    <x v="3"/>
    <s v="CLOSED"/>
    <b v="0"/>
    <s v="Edward Arevalo"/>
  </r>
  <r>
    <n v="2045"/>
    <x v="1"/>
    <x v="45"/>
    <s v="P000000276"/>
    <s v="PAT-FR-LA Incom. storage&amp;handling (T7)"/>
    <m/>
    <x v="2"/>
    <x v="0"/>
    <x v="0"/>
    <x v="3"/>
    <s v="CLOSED"/>
    <b v="0"/>
    <s v="Edward Arevalo"/>
  </r>
  <r>
    <n v="2046"/>
    <x v="1"/>
    <x v="45"/>
    <s v="P000000277"/>
    <s v="PAT-FR-LA Local Prod./Proc. Dev. &amp; Opt."/>
    <m/>
    <x v="2"/>
    <x v="0"/>
    <x v="0"/>
    <x v="3"/>
    <s v="CLOSED"/>
    <b v="0"/>
    <s v="Edward Arevalo"/>
  </r>
  <r>
    <n v="2047"/>
    <x v="1"/>
    <x v="45"/>
    <s v="P000000278"/>
    <s v="PAT-FR-LA Other"/>
    <m/>
    <x v="2"/>
    <x v="0"/>
    <x v="0"/>
    <x v="3"/>
    <s v="CLOSED"/>
    <b v="0"/>
    <s v="Edward Arevalo"/>
  </r>
  <r>
    <n v="2048"/>
    <x v="1"/>
    <x v="45"/>
    <s v="P000000308"/>
    <s v="PAT-FR-LA Local Quality Lamotte"/>
    <m/>
    <x v="2"/>
    <x v="0"/>
    <x v="0"/>
    <x v="3"/>
    <s v="CLOSED"/>
    <b v="0"/>
    <s v="Edward Arevalo"/>
  </r>
  <r>
    <n v="2049"/>
    <x v="1"/>
    <x v="45"/>
    <s v="P000000309"/>
    <s v="PAT-FR-LA Quality (T2)"/>
    <m/>
    <x v="2"/>
    <x v="0"/>
    <x v="0"/>
    <x v="3"/>
    <s v="CLOSED"/>
    <b v="0"/>
    <s v="Edward Arevalo"/>
  </r>
  <r>
    <n v="2050"/>
    <x v="1"/>
    <x v="45"/>
    <s v="P000000878"/>
    <s v="Non-GrEx, PAT-FR-LA, Lamotte, France"/>
    <m/>
    <x v="2"/>
    <x v="0"/>
    <x v="0"/>
    <x v="3"/>
    <s v="CLOSED"/>
    <b v="0"/>
    <s v="Edward Arevalo"/>
  </r>
  <r>
    <n v="2051"/>
    <x v="1"/>
    <x v="45"/>
    <s v="P000000279"/>
    <s v="EL-FO-PDA Anseong, S. Korea"/>
    <m/>
    <x v="2"/>
    <x v="0"/>
    <x v="0"/>
    <x v="3"/>
    <s v="CLOSED"/>
    <b v="0"/>
    <s v="Edward Arevalo"/>
  </r>
  <r>
    <n v="2052"/>
    <x v="1"/>
    <x v="45"/>
    <s v="P000000848"/>
    <s v="GrEx, PAT-KR-AN, Anseong, S. Korea"/>
    <m/>
    <x v="2"/>
    <x v="0"/>
    <x v="0"/>
    <x v="3"/>
    <s v="CLOSED"/>
    <b v="0"/>
    <s v="Edward Arevalo"/>
  </r>
  <r>
    <n v="2053"/>
    <x v="1"/>
    <x v="45"/>
    <s v="P000000280"/>
    <s v="PAT-KR-AN Production (T1)"/>
    <m/>
    <x v="2"/>
    <x v="0"/>
    <x v="0"/>
    <x v="3"/>
    <s v="CLOSED"/>
    <b v="0"/>
    <s v="Edward Arevalo"/>
  </r>
  <r>
    <n v="2054"/>
    <x v="1"/>
    <x v="45"/>
    <s v="P000000281"/>
    <s v="PAT-KR-AN Analytics (T6c)"/>
    <m/>
    <x v="2"/>
    <x v="0"/>
    <x v="0"/>
    <x v="3"/>
    <s v="CLOSED"/>
    <b v="0"/>
    <s v="Edward Arevalo"/>
  </r>
  <r>
    <n v="2055"/>
    <x v="1"/>
    <x v="45"/>
    <s v="P000000282"/>
    <s v="PAT-KR-AN Maintenance/Engineering (T3)"/>
    <m/>
    <x v="2"/>
    <x v="0"/>
    <x v="0"/>
    <x v="3"/>
    <s v="CLOSED"/>
    <b v="0"/>
    <s v="Edward Arevalo"/>
  </r>
  <r>
    <n v="2056"/>
    <x v="1"/>
    <x v="45"/>
    <s v="P000000283"/>
    <s v="PAT-KR-AN Energies/Utilities (T4)"/>
    <m/>
    <x v="2"/>
    <x v="0"/>
    <x v="0"/>
    <x v="3"/>
    <s v="CLOSED"/>
    <b v="0"/>
    <s v="Edward Arevalo"/>
  </r>
  <r>
    <n v="2057"/>
    <x v="1"/>
    <x v="45"/>
    <s v="P000000284"/>
    <s v="PAT-KR-AN Environmental Protection (T5)"/>
    <m/>
    <x v="2"/>
    <x v="0"/>
    <x v="0"/>
    <x v="3"/>
    <s v="CLOSED"/>
    <b v="0"/>
    <s v="Edward Arevalo"/>
  </r>
  <r>
    <n v="2058"/>
    <x v="1"/>
    <x v="45"/>
    <s v="P000000285"/>
    <s v="PAT-KR-AN Prod.infrast. &amp; non-off-buil."/>
    <m/>
    <x v="2"/>
    <x v="0"/>
    <x v="0"/>
    <x v="3"/>
    <s v="CLOSED"/>
    <b v="0"/>
    <s v="Edward Arevalo"/>
  </r>
  <r>
    <n v="2059"/>
    <x v="1"/>
    <x v="45"/>
    <s v="P000000286"/>
    <s v="PAT-KR-AN Incom. storage&amp;handling (T7)"/>
    <m/>
    <x v="2"/>
    <x v="0"/>
    <x v="0"/>
    <x v="3"/>
    <s v="CLOSED"/>
    <b v="0"/>
    <s v="Edward Arevalo"/>
  </r>
  <r>
    <n v="2060"/>
    <x v="1"/>
    <x v="45"/>
    <s v="P000000287"/>
    <s v="PAT-KR-AN Local Prod./Proc. Dev. &amp; Opt."/>
    <m/>
    <x v="2"/>
    <x v="0"/>
    <x v="0"/>
    <x v="3"/>
    <s v="CLOSED"/>
    <b v="0"/>
    <s v="Edward Arevalo"/>
  </r>
  <r>
    <n v="2061"/>
    <x v="1"/>
    <x v="45"/>
    <s v="P000000288"/>
    <s v="PAT-KR-AN Other"/>
    <m/>
    <x v="2"/>
    <x v="0"/>
    <x v="0"/>
    <x v="3"/>
    <s v="CLOSED"/>
    <b v="0"/>
    <s v="Edward Arevalo"/>
  </r>
  <r>
    <n v="2062"/>
    <x v="1"/>
    <x v="45"/>
    <s v="P000000338"/>
    <s v="PAT-KR-AN  Local quality Anseong"/>
    <m/>
    <x v="2"/>
    <x v="0"/>
    <x v="0"/>
    <x v="3"/>
    <s v="CLOSED"/>
    <b v="0"/>
    <s v="Edward Arevalo"/>
  </r>
  <r>
    <n v="2063"/>
    <x v="1"/>
    <x v="45"/>
    <s v="P000000339"/>
    <s v="PAT-KR-AN Quality (T2)"/>
    <m/>
    <x v="2"/>
    <x v="0"/>
    <x v="0"/>
    <x v="3"/>
    <s v="CLOSED"/>
    <b v="0"/>
    <s v="Edward Arevalo"/>
  </r>
  <r>
    <n v="2064"/>
    <x v="1"/>
    <x v="45"/>
    <s v="P000000849"/>
    <s v="Non-GrEx, PAT-KR-AN, Anseong, S. Korea"/>
    <m/>
    <x v="2"/>
    <x v="0"/>
    <x v="0"/>
    <x v="3"/>
    <s v="CLOSED"/>
    <b v="0"/>
    <s v="Edward Arevalo"/>
  </r>
  <r>
    <n v="2065"/>
    <x v="1"/>
    <x v="45"/>
    <s v="P000000523"/>
    <s v="EL-FO-ADD Dallas, USA"/>
    <m/>
    <x v="2"/>
    <x v="0"/>
    <x v="0"/>
    <x v="3"/>
    <s v="CLOSED"/>
    <b v="0"/>
    <s v="Edward Arevalo"/>
  </r>
  <r>
    <n v="2066"/>
    <x v="1"/>
    <x v="45"/>
    <s v="P000000879"/>
    <s v="GrEx, PLA-US-DA, Dallas, USA"/>
    <m/>
    <x v="2"/>
    <x v="0"/>
    <x v="0"/>
    <x v="3"/>
    <s v="CLOSED"/>
    <b v="0"/>
    <s v="Edward Arevalo"/>
  </r>
  <r>
    <n v="2067"/>
    <x v="1"/>
    <x v="45"/>
    <s v="P000000880"/>
    <s v="PLA-US-DA Direct Manufacturing"/>
    <m/>
    <x v="2"/>
    <x v="0"/>
    <x v="0"/>
    <x v="3"/>
    <s v="CLOSED"/>
    <b v="0"/>
    <s v="Edward Arevalo"/>
  </r>
  <r>
    <n v="2068"/>
    <x v="1"/>
    <x v="45"/>
    <s v="P000001066"/>
    <s v="PLA-US-DA PLA Direct Manufact."/>
    <m/>
    <x v="2"/>
    <x v="0"/>
    <x v="0"/>
    <x v="3"/>
    <s v="CLOSED"/>
    <b v="0"/>
    <s v="Edward Arevalo"/>
  </r>
  <r>
    <n v="2069"/>
    <x v="1"/>
    <x v="45"/>
    <s v="P000001067"/>
    <s v="PLA-US-DA PAT Direct Manufact."/>
    <m/>
    <x v="2"/>
    <x v="0"/>
    <x v="0"/>
    <x v="3"/>
    <s v="CLOSED"/>
    <b v="0"/>
    <s v="Edward Arevalo"/>
  </r>
  <r>
    <n v="2070"/>
    <x v="1"/>
    <x v="45"/>
    <s v="P000000883"/>
    <s v="PLA-US-DA Indirect Manufacturing"/>
    <m/>
    <x v="2"/>
    <x v="0"/>
    <x v="0"/>
    <x v="3"/>
    <s v="CLOSED"/>
    <b v="0"/>
    <s v="Edward Arevalo"/>
  </r>
  <r>
    <n v="2071"/>
    <x v="1"/>
    <x v="45"/>
    <s v="P000001068"/>
    <s v="PLA-US-DA Manufact. Overhead"/>
    <m/>
    <x v="2"/>
    <x v="0"/>
    <x v="0"/>
    <x v="3"/>
    <s v="CLOSED"/>
    <b v="0"/>
    <s v="Edward Arevalo"/>
  </r>
  <r>
    <n v="2072"/>
    <x v="1"/>
    <x v="45"/>
    <s v="P000001069"/>
    <s v="PLA-US-DA Quality"/>
    <m/>
    <x v="2"/>
    <x v="0"/>
    <x v="0"/>
    <x v="3"/>
    <s v="CLOSED"/>
    <b v="0"/>
    <s v="Edward Arevalo"/>
  </r>
  <r>
    <n v="2073"/>
    <x v="1"/>
    <x v="45"/>
    <s v="P000000886"/>
    <s v="Non-GrEx, PLA-US-DA, Dallas, USA"/>
    <m/>
    <x v="2"/>
    <x v="0"/>
    <x v="0"/>
    <x v="3"/>
    <s v="CLOSED"/>
    <b v="0"/>
    <s v="Edward Arevalo"/>
  </r>
  <r>
    <n v="2074"/>
    <x v="1"/>
    <x v="45"/>
    <s v="P000000524"/>
    <s v="EL-FO-ADT Tempe, USA"/>
    <m/>
    <x v="2"/>
    <x v="0"/>
    <x v="0"/>
    <x v="3"/>
    <s v="CLOSED"/>
    <b v="0"/>
    <s v="Edward Arevalo"/>
  </r>
  <r>
    <n v="2075"/>
    <x v="1"/>
    <x v="45"/>
    <s v="P000000887"/>
    <s v="GrEx, PLA-US-TP, Tempe, USA"/>
    <m/>
    <x v="2"/>
    <x v="0"/>
    <x v="0"/>
    <x v="3"/>
    <s v="CLOSED"/>
    <b v="0"/>
    <s v="Edward Arevalo"/>
  </r>
  <r>
    <n v="2076"/>
    <x v="1"/>
    <x v="45"/>
    <s v="P000000888"/>
    <s v="PLA-US-TP Direct Manufacturing"/>
    <m/>
    <x v="2"/>
    <x v="0"/>
    <x v="0"/>
    <x v="3"/>
    <s v="CLOSED"/>
    <b v="0"/>
    <s v="Edward Arevalo"/>
  </r>
  <r>
    <n v="2077"/>
    <x v="1"/>
    <x v="45"/>
    <s v="P000000889"/>
    <s v="PLA-US-TP Indirect Manufacturing"/>
    <m/>
    <x v="2"/>
    <x v="0"/>
    <x v="0"/>
    <x v="3"/>
    <s v="CLOSED"/>
    <b v="0"/>
    <s v="Edward Arevalo"/>
  </r>
  <r>
    <n v="2078"/>
    <x v="1"/>
    <x v="45"/>
    <s v="P000001064"/>
    <s v="PLA-US-TP Manufact. Overhead"/>
    <m/>
    <x v="2"/>
    <x v="0"/>
    <x v="0"/>
    <x v="3"/>
    <s v="CLOSED"/>
    <b v="0"/>
    <s v="Edward Arevalo"/>
  </r>
  <r>
    <n v="2079"/>
    <x v="1"/>
    <x v="45"/>
    <s v="P000001065"/>
    <s v="PLA-US-TP Quality"/>
    <m/>
    <x v="2"/>
    <x v="0"/>
    <x v="0"/>
    <x v="3"/>
    <s v="CLOSED"/>
    <b v="0"/>
    <s v="Edward Arevalo"/>
  </r>
  <r>
    <n v="2080"/>
    <x v="1"/>
    <x v="45"/>
    <s v="P000000892"/>
    <s v="Non-GrEx, PLA-US-TP, Tempe, USA"/>
    <m/>
    <x v="2"/>
    <x v="0"/>
    <x v="0"/>
    <x v="3"/>
    <s v="CLOSED"/>
    <b v="0"/>
    <s v="Edward Arevalo"/>
  </r>
  <r>
    <n v="2081"/>
    <x v="1"/>
    <x v="45"/>
    <s v="P000000525"/>
    <s v="EL-FO-ADA Pyeongtaek, S. Korea"/>
    <m/>
    <x v="2"/>
    <x v="0"/>
    <x v="0"/>
    <x v="3"/>
    <s v="CLOSED"/>
    <b v="0"/>
    <s v="Edward Arevalo"/>
  </r>
  <r>
    <n v="2082"/>
    <x v="1"/>
    <x v="45"/>
    <s v="P000000893"/>
    <s v="GrEx, PLA-KR-PT, Pyeongtaek, S. Korea"/>
    <m/>
    <x v="2"/>
    <x v="0"/>
    <x v="0"/>
    <x v="3"/>
    <s v="CLOSED"/>
    <b v="0"/>
    <s v="Edward Arevalo"/>
  </r>
  <r>
    <n v="2083"/>
    <x v="1"/>
    <x v="45"/>
    <s v="P000000894"/>
    <s v="PLA-KR-PT Direct Manufacturing"/>
    <m/>
    <x v="2"/>
    <x v="0"/>
    <x v="0"/>
    <x v="3"/>
    <s v="CLOSED"/>
    <b v="0"/>
    <s v="Edward Arevalo"/>
  </r>
  <r>
    <n v="2084"/>
    <x v="1"/>
    <x v="45"/>
    <s v="P000001060"/>
    <s v="PLA-KR-PT PLA Direct Manufact."/>
    <m/>
    <x v="2"/>
    <x v="0"/>
    <x v="0"/>
    <x v="3"/>
    <s v="CLOSED"/>
    <b v="0"/>
    <s v="Edward Arevalo"/>
  </r>
  <r>
    <n v="2085"/>
    <x v="1"/>
    <x v="45"/>
    <s v="P000001061"/>
    <s v="PLA-KR-PT PAT Direct Manufact."/>
    <m/>
    <x v="2"/>
    <x v="0"/>
    <x v="0"/>
    <x v="3"/>
    <s v="CLOSED"/>
    <b v="0"/>
    <s v="Edward Arevalo"/>
  </r>
  <r>
    <n v="2086"/>
    <x v="1"/>
    <x v="45"/>
    <s v="P000000897"/>
    <s v="PLA-KR-PT Indirect Manufacturing"/>
    <m/>
    <x v="2"/>
    <x v="0"/>
    <x v="0"/>
    <x v="3"/>
    <s v="CLOSED"/>
    <b v="0"/>
    <s v="Edward Arevalo"/>
  </r>
  <r>
    <n v="2087"/>
    <x v="1"/>
    <x v="45"/>
    <s v="P000001062"/>
    <s v="PLA-KR-PT Manufact. Overhead"/>
    <m/>
    <x v="2"/>
    <x v="0"/>
    <x v="0"/>
    <x v="3"/>
    <s v="CLOSED"/>
    <b v="0"/>
    <s v="Edward Arevalo"/>
  </r>
  <r>
    <n v="2088"/>
    <x v="1"/>
    <x v="45"/>
    <s v="P000001063"/>
    <s v="PLA-KR-PT Quality"/>
    <m/>
    <x v="2"/>
    <x v="0"/>
    <x v="0"/>
    <x v="3"/>
    <s v="CLOSED"/>
    <b v="0"/>
    <s v="Edward Arevalo"/>
  </r>
  <r>
    <n v="2089"/>
    <x v="1"/>
    <x v="45"/>
    <s v="P000000900"/>
    <s v="Non-GrEx, PLA-KR-PT, Pyeongtaek, S. Kore"/>
    <m/>
    <x v="2"/>
    <x v="0"/>
    <x v="0"/>
    <x v="3"/>
    <s v="CLOSED"/>
    <b v="0"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b v="0"/>
    <s v="Edward Arevalo"/>
  </r>
  <r>
    <n v="2091"/>
    <x v="1"/>
    <x v="45"/>
    <s v="P000001168"/>
    <s v="EL-DS-SV Value Stream Mngt"/>
    <s v="P000000055"/>
    <x v="0"/>
    <x v="0"/>
    <x v="0"/>
    <x v="3"/>
    <s v="CLOSED"/>
    <b v="0"/>
    <s v="Edward Arevalo"/>
  </r>
  <r>
    <n v="2092"/>
    <x v="1"/>
    <x v="45"/>
    <s v="P000000518"/>
    <s v="EL-TF-DT Catoosa, USA"/>
    <s v="P000000804"/>
    <x v="4"/>
    <x v="0"/>
    <x v="0"/>
    <x v="3"/>
    <s v="CLOSED"/>
    <b v="0"/>
    <s v="Edward Arevalo"/>
  </r>
  <r>
    <n v="2093"/>
    <x v="1"/>
    <x v="46"/>
    <s v="G000000411"/>
    <s v="SM-I Infr. Build. &amp; Open Area"/>
    <m/>
    <x v="2"/>
    <x v="0"/>
    <x v="0"/>
    <x v="0"/>
    <s v="CLOSED"/>
    <b v="0"/>
    <s v="Manuel Walther"/>
  </r>
  <r>
    <n v="2094"/>
    <x v="1"/>
    <x v="46"/>
    <s v="G000000498"/>
    <m/>
    <s v="G000000411"/>
    <x v="1"/>
    <x v="0"/>
    <x v="0"/>
    <x v="0"/>
    <s v="CLOSED"/>
    <b v="0"/>
    <s v="Manuel Walther"/>
  </r>
  <r>
    <n v="2095"/>
    <x v="1"/>
    <x v="46"/>
    <s v="G000001011"/>
    <m/>
    <s v="G000000411"/>
    <x v="1"/>
    <x v="0"/>
    <x v="0"/>
    <x v="0"/>
    <s v="CLOSED"/>
    <b v="0"/>
    <s v="Manuel Walther"/>
  </r>
  <r>
    <n v="2096"/>
    <x v="1"/>
    <x v="46"/>
    <s v="G000000686"/>
    <s v="SM-X dummy 4"/>
    <s v="G000000355"/>
    <x v="4"/>
    <x v="0"/>
    <x v="0"/>
    <x v="0"/>
    <s v="CLOSED"/>
    <b v="0"/>
    <s v="Manuel Walther"/>
  </r>
  <r>
    <n v="2097"/>
    <x v="1"/>
    <x v="47"/>
    <s v="G000001233"/>
    <s v="EF-IT-EA EF Group Applications"/>
    <s v="G000000317"/>
    <x v="0"/>
    <x v="0"/>
    <x v="0"/>
    <x v="0"/>
    <s v="CLOSED"/>
    <b v="0"/>
    <s v="Joshua Cachola"/>
  </r>
  <r>
    <n v="2098"/>
    <x v="1"/>
    <x v="47"/>
    <s v="G000001234"/>
    <s v="EF-IT-EI MITC Management"/>
    <s v="G000000317"/>
    <x v="0"/>
    <x v="0"/>
    <x v="0"/>
    <x v="0"/>
    <s v="CLOSED"/>
    <b v="0"/>
    <s v="Joshua Cachola"/>
  </r>
  <r>
    <n v="2099"/>
    <x v="1"/>
    <x v="47"/>
    <s v="G000001235"/>
    <s v="EF-IT-PA Corporate ERP Apps"/>
    <s v="G000000340"/>
    <x v="0"/>
    <x v="0"/>
    <x v="0"/>
    <x v="0"/>
    <s v="CLOSED"/>
    <b v="0"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b v="0"/>
    <s v="Joshua Cachola"/>
  </r>
  <r>
    <n v="2101"/>
    <x v="1"/>
    <x v="47"/>
    <s v="G000001237"/>
    <s v="EF-DD-AC Key Capabilities"/>
    <s v="G000001118"/>
    <x v="0"/>
    <x v="0"/>
    <x v="0"/>
    <x v="0"/>
    <s v="CLOSED"/>
    <b v="0"/>
    <s v="Joshua Cachola"/>
  </r>
  <r>
    <n v="2102"/>
    <x v="1"/>
    <x v="48"/>
    <s v="P000001165"/>
    <s v="Patterning Silica"/>
    <s v="P000000642"/>
    <x v="1"/>
    <x v="0"/>
    <x v="0"/>
    <x v="3"/>
    <s v="CLOSED"/>
    <b v="0"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b v="0"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b v="0"/>
    <s v="Edward Arevalo"/>
  </r>
  <r>
    <n v="2105"/>
    <x v="1"/>
    <x v="48"/>
    <s v="P000001171"/>
    <s v="EL-FO-ADZ Toll Manufacturing"/>
    <s v="P000000869"/>
    <x v="0"/>
    <x v="0"/>
    <x v="0"/>
    <x v="3"/>
    <s v="CLOSED"/>
    <b v="0"/>
    <s v="Edward Arevalo"/>
  </r>
  <r>
    <n v="2106"/>
    <x v="1"/>
    <x v="49"/>
    <s v="G000000884"/>
    <s v="Container Cleaining und Packaging"/>
    <s v="L000013247"/>
    <x v="1"/>
    <x v="0"/>
    <x v="0"/>
    <x v="2"/>
    <s v="CLOSED"/>
    <b v="0"/>
    <s v="Marcus Avemarie"/>
  </r>
  <r>
    <n v="2107"/>
    <x v="1"/>
    <x v="50"/>
    <s v="IT06071800"/>
    <s v="EF-IT-EA EF Group Applications"/>
    <s v="G000001233"/>
    <x v="0"/>
    <x v="0"/>
    <x v="0"/>
    <x v="0"/>
    <s v="CLOSED"/>
    <b v="0"/>
    <s v="Joshua Cachola"/>
  </r>
  <r>
    <n v="2108"/>
    <x v="1"/>
    <x v="50"/>
    <s v="IT06071900"/>
    <s v="EF-IT-EI MITC Management"/>
    <s v="G000001234"/>
    <x v="0"/>
    <x v="0"/>
    <x v="0"/>
    <x v="0"/>
    <s v="CLOSED"/>
    <b v="0"/>
    <s v="Joshua Cachola"/>
  </r>
  <r>
    <n v="2109"/>
    <x v="1"/>
    <x v="50"/>
    <s v="IT06100600"/>
    <s v="EF-IT-PA Corporate ERP Apps"/>
    <s v="G000001235"/>
    <x v="0"/>
    <x v="0"/>
    <x v="0"/>
    <x v="0"/>
    <s v="CLOSED"/>
    <b v="0"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b v="0"/>
    <s v="Joshua Cachola"/>
  </r>
  <r>
    <n v="2111"/>
    <x v="1"/>
    <x v="50"/>
    <s v="IT07010400"/>
    <s v="EF-DD-AC Key Capabilities"/>
    <s v="G000001237"/>
    <x v="0"/>
    <x v="0"/>
    <x v="0"/>
    <x v="0"/>
    <s v="CLOSED"/>
    <b v="0"/>
    <s v="Joshua Cachola"/>
  </r>
  <r>
    <n v="2112"/>
    <x v="1"/>
    <x v="51"/>
    <s v="G000000244"/>
    <s v="EF-IT Merck IT_I"/>
    <m/>
    <x v="2"/>
    <x v="0"/>
    <x v="0"/>
    <x v="0"/>
    <s v="CLOSED"/>
    <b v="0"/>
    <s v="Joshua Cachola"/>
  </r>
  <r>
    <n v="2113"/>
    <x v="1"/>
    <x v="51"/>
    <s v="G000000243"/>
    <s v="EF-IT Merck IT"/>
    <m/>
    <x v="2"/>
    <x v="0"/>
    <x v="0"/>
    <x v="0"/>
    <s v="CLOSED"/>
    <b v="0"/>
    <s v="Joshua Cachola"/>
  </r>
  <r>
    <n v="2114"/>
    <x v="1"/>
    <x v="51"/>
    <s v="G000000255"/>
    <s v="EF-IT-AR R&amp;D"/>
    <m/>
    <x v="2"/>
    <x v="0"/>
    <x v="0"/>
    <x v="0"/>
    <s v="CLOSED"/>
    <b v="0"/>
    <s v="Joshua Cachola"/>
  </r>
  <r>
    <n v="2115"/>
    <x v="1"/>
    <x v="51"/>
    <s v="G000000256"/>
    <s v="EF-IT-AS Marketing &amp; Sales"/>
    <m/>
    <x v="2"/>
    <x v="0"/>
    <x v="0"/>
    <x v="0"/>
    <s v="CLOSED"/>
    <b v="0"/>
    <s v="Joshua Cachola"/>
  </r>
  <r>
    <n v="2116"/>
    <x v="1"/>
    <x v="51"/>
    <s v="G000000893"/>
    <s v="EF-IT-AT Automation Strategy"/>
    <m/>
    <x v="2"/>
    <x v="0"/>
    <x v="0"/>
    <x v="0"/>
    <s v="CLOSED"/>
    <b v="0"/>
    <s v="Joshua Cachola"/>
  </r>
  <r>
    <n v="2117"/>
    <x v="1"/>
    <x v="51"/>
    <s v="G000001099"/>
    <s v="EF-IT-AZ IT-App Tech CoE"/>
    <m/>
    <x v="2"/>
    <x v="0"/>
    <x v="0"/>
    <x v="0"/>
    <s v="CLOSED"/>
    <b v="0"/>
    <s v="Joshua Cachola"/>
  </r>
  <r>
    <n v="2118"/>
    <x v="1"/>
    <x v="51"/>
    <s v="G000001116"/>
    <s v="EF-IT-AF EF Group Applications"/>
    <m/>
    <x v="2"/>
    <x v="0"/>
    <x v="0"/>
    <x v="0"/>
    <s v="CLOSED"/>
    <b v="0"/>
    <s v="Joshua Cachola"/>
  </r>
  <r>
    <n v="2119"/>
    <x v="1"/>
    <x v="51"/>
    <s v="H000004177"/>
    <s v="HC-BA-D Digital, Data and IT Healthcare"/>
    <m/>
    <x v="2"/>
    <x v="0"/>
    <x v="0"/>
    <x v="0"/>
    <s v="CLOSED"/>
    <b v="0"/>
    <s v="Joshua Cachola"/>
  </r>
  <r>
    <n v="2120"/>
    <x v="1"/>
    <x v="51"/>
    <s v="H000004178"/>
    <s v="HC-BA-D Digital,Data and IT Healthcare_I"/>
    <m/>
    <x v="2"/>
    <x v="0"/>
    <x v="0"/>
    <x v="0"/>
    <s v="CLOSED"/>
    <b v="0"/>
    <s v="Joshua Cachola"/>
  </r>
  <r>
    <n v="2121"/>
    <x v="1"/>
    <x v="51"/>
    <s v="H000004179"/>
    <s v="HC-BA-DP Performance &amp; Portfolio Mgmt"/>
    <m/>
    <x v="2"/>
    <x v="0"/>
    <x v="0"/>
    <x v="0"/>
    <s v="CLOSED"/>
    <b v="0"/>
    <s v="Joshua Cachola"/>
  </r>
  <r>
    <n v="2122"/>
    <x v="1"/>
    <x v="51"/>
    <s v="L000013388"/>
    <s v="LS-IT IT Life Science"/>
    <m/>
    <x v="2"/>
    <x v="0"/>
    <x v="0"/>
    <x v="0"/>
    <s v="CLOSED"/>
    <b v="0"/>
    <s v="Joshua Cachola"/>
  </r>
  <r>
    <n v="2123"/>
    <x v="1"/>
    <x v="51"/>
    <s v="L000013389"/>
    <s v="LS-IT IT Life Science_I"/>
    <m/>
    <x v="2"/>
    <x v="0"/>
    <x v="0"/>
    <x v="0"/>
    <s v="CLOSED"/>
    <b v="0"/>
    <s v="Joshua Cachola"/>
  </r>
  <r>
    <n v="2124"/>
    <x v="1"/>
    <x v="51"/>
    <s v="L000013396"/>
    <s v="LS-IT-E Sales &amp; Distribution"/>
    <m/>
    <x v="2"/>
    <x v="0"/>
    <x v="0"/>
    <x v="0"/>
    <s v="CLOSED"/>
    <b v="0"/>
    <s v="Joshua Cachola"/>
  </r>
  <r>
    <n v="2125"/>
    <x v="1"/>
    <x v="51"/>
    <s v="L000013392"/>
    <s v="LS-IT-P Performance &amp; Porfolio Mgmt"/>
    <m/>
    <x v="2"/>
    <x v="0"/>
    <x v="0"/>
    <x v="0"/>
    <s v="CLOSED"/>
    <b v="0"/>
    <s v="Joshua Cachola"/>
  </r>
  <r>
    <n v="2126"/>
    <x v="1"/>
    <x v="51"/>
    <s v="P000000758"/>
    <s v="EL-BP-I IT Electronics"/>
    <m/>
    <x v="2"/>
    <x v="0"/>
    <x v="0"/>
    <x v="0"/>
    <s v="CLOSED"/>
    <b v="0"/>
    <s v="Joshua Cachola"/>
  </r>
  <r>
    <n v="2127"/>
    <x v="1"/>
    <x v="51"/>
    <s v="P000000759"/>
    <s v="EL-BP-I IT Electronics_I"/>
    <m/>
    <x v="2"/>
    <x v="0"/>
    <x v="0"/>
    <x v="0"/>
    <s v="CLOSED"/>
    <b v="0"/>
    <s v="Joshua Cachola"/>
  </r>
  <r>
    <n v="2128"/>
    <x v="1"/>
    <x v="51"/>
    <s v="P000000760"/>
    <s v="EL-BP-ID Business Partner Display Solution"/>
    <m/>
    <x v="2"/>
    <x v="0"/>
    <x v="0"/>
    <x v="0"/>
    <s v="CLOSED"/>
    <b v="0"/>
    <s v="Joshua Cachola"/>
  </r>
  <r>
    <n v="2129"/>
    <x v="1"/>
    <x v="51"/>
    <s v="P000000766"/>
    <s v="EL-BP-II Business Partner Semiconductor"/>
    <m/>
    <x v="2"/>
    <x v="0"/>
    <x v="0"/>
    <x v="0"/>
    <s v="CLOSED"/>
    <b v="0"/>
    <s v="Joshua Cachola"/>
  </r>
  <r>
    <n v="2130"/>
    <x v="1"/>
    <x v="51"/>
    <s v="P000000761"/>
    <s v="EL-BP-IO Performance &amp; Portfolio Mgmt"/>
    <m/>
    <x v="2"/>
    <x v="0"/>
    <x v="0"/>
    <x v="0"/>
    <s v="CLOSED"/>
    <b v="0"/>
    <s v="Joshua Cachola"/>
  </r>
  <r>
    <n v="2131"/>
    <x v="1"/>
    <x v="51"/>
    <s v="P000000767"/>
    <s v="EL-BP-IN Business Partner DS&amp;S"/>
    <m/>
    <x v="2"/>
    <x v="0"/>
    <x v="0"/>
    <x v="0"/>
    <s v="CLOSED"/>
    <b v="0"/>
    <s v="Joshua Cachola"/>
  </r>
  <r>
    <n v="2132"/>
    <x v="1"/>
    <x v="51"/>
    <s v="P000000768"/>
    <s v="EL-BP-IT CIO Office IT Electronics"/>
    <m/>
    <x v="2"/>
    <x v="0"/>
    <x v="0"/>
    <x v="0"/>
    <s v="CLOSED"/>
    <b v="0"/>
    <s v="Joshua Cachola"/>
  </r>
  <r>
    <n v="2133"/>
    <x v="1"/>
    <x v="51"/>
    <s v="P000000763"/>
    <s v="EL-BP-IP Business Partner Surface Solution"/>
    <m/>
    <x v="2"/>
    <x v="0"/>
    <x v="0"/>
    <x v="0"/>
    <s v="CLOSED"/>
    <b v="0"/>
    <s v="Joshua Cachola"/>
  </r>
  <r>
    <n v="2134"/>
    <x v="1"/>
    <x v="51"/>
    <s v="P000000765"/>
    <s v="EL-BP-IR Electronics ERP"/>
    <m/>
    <x v="2"/>
    <x v="0"/>
    <x v="0"/>
    <x v="0"/>
    <s v="CLOSED"/>
    <b v="0"/>
    <s v="Joshua Cachola"/>
  </r>
  <r>
    <n v="2135"/>
    <x v="1"/>
    <x v="51"/>
    <s v="G000001125"/>
    <s v="EF-IT-EC CoE Key Capabilities"/>
    <m/>
    <x v="2"/>
    <x v="0"/>
    <x v="0"/>
    <x v="0"/>
    <s v="CLOSED"/>
    <b v="0"/>
    <s v="Joshua Cachola"/>
  </r>
  <r>
    <n v="2136"/>
    <x v="1"/>
    <x v="51"/>
    <s v="G000000752"/>
    <s v="EF-IT-PM MGF"/>
    <m/>
    <x v="2"/>
    <x v="0"/>
    <x v="0"/>
    <x v="0"/>
    <s v="CLOSED"/>
    <b v="0"/>
    <s v="Joshua Cachola"/>
  </r>
  <r>
    <n v="2137"/>
    <x v="1"/>
    <x v="51"/>
    <s v="G000000785"/>
    <s v="EF-IT-GA IT Audit &amp; Compliance"/>
    <m/>
    <x v="2"/>
    <x v="0"/>
    <x v="0"/>
    <x v="0"/>
    <s v="CLOSED"/>
    <b v="0"/>
    <s v="Joshua Cachola"/>
  </r>
  <r>
    <n v="2138"/>
    <x v="1"/>
    <x v="51"/>
    <s v="IT06000000"/>
    <s v="EF-IT Merck IT"/>
    <m/>
    <x v="2"/>
    <x v="0"/>
    <x v="0"/>
    <x v="0"/>
    <s v="CLOSED"/>
    <b v="0"/>
    <s v="Joshua Cachola"/>
  </r>
  <r>
    <n v="2139"/>
    <x v="1"/>
    <x v="51"/>
    <s v="IT06020800"/>
    <s v="EF-IT-AR R&amp;D"/>
    <m/>
    <x v="2"/>
    <x v="0"/>
    <x v="0"/>
    <x v="0"/>
    <s v="CLOSED"/>
    <b v="0"/>
    <s v="Joshua Cachola"/>
  </r>
  <r>
    <n v="2140"/>
    <x v="1"/>
    <x v="51"/>
    <s v="IT06020900"/>
    <s v="EF-IT-AS Marketing &amp; Sales"/>
    <m/>
    <x v="2"/>
    <x v="0"/>
    <x v="0"/>
    <x v="0"/>
    <s v="CLOSED"/>
    <b v="0"/>
    <s v="Joshua Cachola"/>
  </r>
  <r>
    <n v="2141"/>
    <x v="1"/>
    <x v="51"/>
    <s v="IT06021400"/>
    <s v="EF-IT-AT Automation Strategy"/>
    <m/>
    <x v="2"/>
    <x v="0"/>
    <x v="0"/>
    <x v="0"/>
    <s v="CLOSED"/>
    <b v="0"/>
    <s v="Joshua Cachola"/>
  </r>
  <r>
    <n v="2142"/>
    <x v="1"/>
    <x v="51"/>
    <s v="IT06021500"/>
    <s v="EF-IT-AZ IT-App Tech CoE"/>
    <m/>
    <x v="2"/>
    <x v="0"/>
    <x v="0"/>
    <x v="0"/>
    <s v="CLOSED"/>
    <b v="0"/>
    <s v="Joshua Cachola"/>
  </r>
  <r>
    <n v="2143"/>
    <x v="1"/>
    <x v="51"/>
    <s v="IT06021600"/>
    <s v="EF-IT-AF EF Group Applications"/>
    <m/>
    <x v="2"/>
    <x v="0"/>
    <x v="0"/>
    <x v="0"/>
    <s v="CLOSED"/>
    <b v="0"/>
    <s v="Joshua Cachola"/>
  </r>
  <r>
    <n v="2144"/>
    <x v="1"/>
    <x v="51"/>
    <s v="IT06030000"/>
    <s v="HC-BA-D Digital, Data and IT Healthcare"/>
    <m/>
    <x v="2"/>
    <x v="0"/>
    <x v="0"/>
    <x v="0"/>
    <s v="CLOSED"/>
    <b v="0"/>
    <s v="Joshua Cachola"/>
  </r>
  <r>
    <n v="2145"/>
    <x v="1"/>
    <x v="51"/>
    <s v="IT06030100"/>
    <s v="HC-BA-DP Performance &amp; Portfolio Management"/>
    <m/>
    <x v="2"/>
    <x v="0"/>
    <x v="0"/>
    <x v="0"/>
    <s v="CLOSED"/>
    <b v="0"/>
    <s v="Joshua Cachola"/>
  </r>
  <r>
    <n v="2146"/>
    <x v="1"/>
    <x v="51"/>
    <s v="IT06050000"/>
    <s v="LS-IT IT Life Science"/>
    <m/>
    <x v="2"/>
    <x v="0"/>
    <x v="0"/>
    <x v="0"/>
    <s v="CLOSED"/>
    <b v="0"/>
    <s v="Joshua Cachola"/>
  </r>
  <r>
    <n v="2147"/>
    <x v="1"/>
    <x v="51"/>
    <s v="IT06050100"/>
    <s v="LS-IT-E Sales &amp; Distribution"/>
    <m/>
    <x v="2"/>
    <x v="0"/>
    <x v="0"/>
    <x v="0"/>
    <s v="CLOSED"/>
    <b v="0"/>
    <s v="Joshua Cachola"/>
  </r>
  <r>
    <n v="2148"/>
    <x v="1"/>
    <x v="51"/>
    <s v="IT06050500"/>
    <s v="LS-IT-P Performance &amp; Porfolio Management"/>
    <m/>
    <x v="2"/>
    <x v="0"/>
    <x v="0"/>
    <x v="0"/>
    <s v="CLOSED"/>
    <b v="0"/>
    <s v="Joshua Cachola"/>
  </r>
  <r>
    <n v="2149"/>
    <x v="1"/>
    <x v="51"/>
    <s v="IT06060000"/>
    <s v="EL-BP-I IT Electronics"/>
    <m/>
    <x v="2"/>
    <x v="0"/>
    <x v="0"/>
    <x v="0"/>
    <s v="CLOSED"/>
    <b v="0"/>
    <s v="Joshua Cachola"/>
  </r>
  <r>
    <n v="2150"/>
    <x v="1"/>
    <x v="51"/>
    <s v="IT06060100"/>
    <s v="EL-BP-ID Business Partner Display Solution"/>
    <m/>
    <x v="2"/>
    <x v="0"/>
    <x v="0"/>
    <x v="0"/>
    <s v="CLOSED"/>
    <b v="0"/>
    <s v="Joshua Cachola"/>
  </r>
  <r>
    <n v="2151"/>
    <x v="1"/>
    <x v="51"/>
    <s v="IT06060200"/>
    <s v="EL-BP-II Business Partner Semiconductor M/"/>
    <m/>
    <x v="2"/>
    <x v="0"/>
    <x v="0"/>
    <x v="0"/>
    <s v="CLOSED"/>
    <b v="0"/>
    <s v="Joshua Cachola"/>
  </r>
  <r>
    <n v="2152"/>
    <x v="1"/>
    <x v="51"/>
    <s v="IT06060300"/>
    <s v="EL-BP-IO Performance &amp; Portfolio Management"/>
    <m/>
    <x v="2"/>
    <x v="0"/>
    <x v="0"/>
    <x v="0"/>
    <s v="CLOSED"/>
    <b v="0"/>
    <s v="Joshua Cachola"/>
  </r>
  <r>
    <n v="2153"/>
    <x v="1"/>
    <x v="51"/>
    <s v="IT06060400"/>
    <s v="EL-BP-IN Business Partner DS&amp;S"/>
    <m/>
    <x v="2"/>
    <x v="0"/>
    <x v="0"/>
    <x v="0"/>
    <s v="CLOSED"/>
    <b v="0"/>
    <s v="Joshua Cachola"/>
  </r>
  <r>
    <n v="2154"/>
    <x v="1"/>
    <x v="51"/>
    <s v="IT06060600"/>
    <s v="EL-BP-IT CIO Office IT Electronics"/>
    <m/>
    <x v="2"/>
    <x v="0"/>
    <x v="0"/>
    <x v="0"/>
    <s v="CLOSED"/>
    <b v="0"/>
    <s v="Joshua Cachola"/>
  </r>
  <r>
    <n v="2155"/>
    <x v="1"/>
    <x v="51"/>
    <s v="IT06060700"/>
    <s v="EL-BP-IP Business Partner Surface Solution"/>
    <m/>
    <x v="2"/>
    <x v="0"/>
    <x v="0"/>
    <x v="0"/>
    <s v="CLOSED"/>
    <b v="0"/>
    <s v="Joshua Cachola"/>
  </r>
  <r>
    <n v="2156"/>
    <x v="1"/>
    <x v="51"/>
    <s v="IT06060900"/>
    <s v="EL-BP-IR Electronics ERP"/>
    <m/>
    <x v="2"/>
    <x v="0"/>
    <x v="0"/>
    <x v="0"/>
    <s v="CLOSED"/>
    <b v="0"/>
    <s v="Joshua Cachola"/>
  </r>
  <r>
    <n v="2157"/>
    <x v="1"/>
    <x v="51"/>
    <s v="IT06071600"/>
    <s v="EF-IT-EC CoE Key Capabilities"/>
    <m/>
    <x v="2"/>
    <x v="0"/>
    <x v="0"/>
    <x v="0"/>
    <s v="CLOSED"/>
    <b v="0"/>
    <s v="Joshua Cachola"/>
  </r>
  <r>
    <n v="2158"/>
    <x v="1"/>
    <x v="51"/>
    <s v="IT06100500"/>
    <s v="EF-IT-PM MGF"/>
    <m/>
    <x v="2"/>
    <x v="0"/>
    <x v="0"/>
    <x v="0"/>
    <s v="CLOSED"/>
    <b v="0"/>
    <s v="Joshua Cachola"/>
  </r>
  <r>
    <n v="2159"/>
    <x v="1"/>
    <x v="51"/>
    <s v="IT06130600"/>
    <s v="EF-IT-GA IT Audit &amp; Compliance"/>
    <m/>
    <x v="2"/>
    <x v="0"/>
    <x v="0"/>
    <x v="0"/>
    <s v="CLOSED"/>
    <b v="0"/>
    <s v="Joshua Cachola"/>
  </r>
  <r>
    <n v="2160"/>
    <x v="2"/>
    <x v="52"/>
    <s v="RDC0000432"/>
    <m/>
    <s v="RDC0000430"/>
    <x v="1"/>
    <x v="0"/>
    <x v="0"/>
    <x v="0"/>
    <m/>
    <b v="0"/>
    <s v="Erjo Miguel Tagle"/>
  </r>
  <r>
    <n v="2161"/>
    <x v="2"/>
    <x v="53"/>
    <s v="H000000645"/>
    <m/>
    <s v="H000000640"/>
    <x v="1"/>
    <x v="0"/>
    <x v="0"/>
    <x v="1"/>
    <m/>
    <b v="0"/>
    <s v="Lara Lucchetta"/>
  </r>
  <r>
    <n v="2162"/>
    <x v="2"/>
    <x v="54"/>
    <s v="G000000393"/>
    <s v="SM-PA Automation &amp; Robotics "/>
    <m/>
    <x v="2"/>
    <x v="0"/>
    <x v="0"/>
    <x v="0"/>
    <m/>
    <b v="1"/>
    <s v="Francesco Ricioppo"/>
  </r>
  <r>
    <n v="2163"/>
    <x v="2"/>
    <x v="54"/>
    <s v="G000000918"/>
    <s v="SM-PMT Material Management "/>
    <m/>
    <x v="2"/>
    <x v="0"/>
    <x v="0"/>
    <x v="0"/>
    <m/>
    <b v="1"/>
    <s v="Francesco Ricioppo"/>
  </r>
  <r>
    <n v="2164"/>
    <x v="2"/>
    <x v="54"/>
    <s v="G000000919 "/>
    <s v="SM-PMT Technical Warehouse "/>
    <m/>
    <x v="2"/>
    <x v="0"/>
    <x v="0"/>
    <x v="0"/>
    <m/>
    <b v="1"/>
    <s v="Francesco Ricioppo"/>
  </r>
  <r>
    <n v="2165"/>
    <x v="2"/>
    <x v="54"/>
    <s v="G000000920"/>
    <s v="SM-PMT IVV Allocation CCs "/>
    <m/>
    <x v="2"/>
    <x v="0"/>
    <x v="0"/>
    <x v="0"/>
    <m/>
    <b v="1"/>
    <s v="Francesco Ricioppo"/>
  </r>
  <r>
    <n v="2166"/>
    <x v="2"/>
    <x v="54"/>
    <s v="G000000390 "/>
    <s v="Closed CCs"/>
    <m/>
    <x v="2"/>
    <x v="0"/>
    <x v="0"/>
    <x v="0"/>
    <m/>
    <b v="1"/>
    <s v="Francesco Ricioppo"/>
  </r>
  <r>
    <n v="2167"/>
    <x v="2"/>
    <x v="54"/>
    <s v="G000000397"/>
    <s v="Unmapped CCs"/>
    <m/>
    <x v="2"/>
    <x v="0"/>
    <x v="0"/>
    <x v="0"/>
    <m/>
    <b v="1"/>
    <s v="Francesco Ricioppo"/>
  </r>
  <r>
    <n v="2168"/>
    <x v="2"/>
    <x v="54"/>
    <s v="G000000897"/>
    <s v="Unused nodes"/>
    <m/>
    <x v="2"/>
    <x v="0"/>
    <x v="0"/>
    <x v="0"/>
    <m/>
    <b v="1"/>
    <s v="Francesco Ricioppo"/>
  </r>
  <r>
    <n v="2169"/>
    <x v="2"/>
    <x v="54"/>
    <s v="G000000860"/>
    <m/>
    <s v="G000000873"/>
    <x v="1"/>
    <x v="0"/>
    <x v="0"/>
    <x v="0"/>
    <m/>
    <b v="0"/>
    <s v="Francesco Ricioppo"/>
  </r>
  <r>
    <n v="2170"/>
    <x v="2"/>
    <x v="54"/>
    <s v="G000000861"/>
    <m/>
    <s v="G000000873"/>
    <x v="1"/>
    <x v="0"/>
    <x v="0"/>
    <x v="0"/>
    <m/>
    <b v="0"/>
    <s v="Francesco Ricioppo"/>
  </r>
  <r>
    <n v="2171"/>
    <x v="2"/>
    <x v="54"/>
    <s v="G000000862"/>
    <m/>
    <s v="G000000873"/>
    <x v="1"/>
    <x v="0"/>
    <x v="0"/>
    <x v="0"/>
    <m/>
    <b v="0"/>
    <s v="Francesco Ricioppo"/>
  </r>
  <r>
    <n v="2172"/>
    <x v="2"/>
    <x v="54"/>
    <s v="G000000686"/>
    <m/>
    <s v="G000000873"/>
    <x v="1"/>
    <x v="0"/>
    <x v="0"/>
    <x v="0"/>
    <m/>
    <b v="0"/>
    <s v="Francesco Ricioppo"/>
  </r>
  <r>
    <n v="2173"/>
    <x v="2"/>
    <x v="54"/>
    <s v="G000000376"/>
    <m/>
    <s v="G000000873"/>
    <x v="1"/>
    <x v="0"/>
    <x v="0"/>
    <x v="0"/>
    <m/>
    <b v="0"/>
    <s v="Francesco Ricioppo"/>
  </r>
  <r>
    <n v="2174"/>
    <x v="2"/>
    <x v="54"/>
    <s v="G000001110"/>
    <m/>
    <s v="G000000873"/>
    <x v="1"/>
    <x v="0"/>
    <x v="0"/>
    <x v="0"/>
    <m/>
    <b v="0"/>
    <s v="Francesco Ricioppo"/>
  </r>
  <r>
    <n v="2175"/>
    <x v="2"/>
    <x v="55"/>
    <s v="H000004377"/>
    <s v="Other"/>
    <s v="H000004217"/>
    <x v="0"/>
    <x v="0"/>
    <x v="0"/>
    <x v="1"/>
    <s v="CLOSED"/>
    <b v="0"/>
    <s v="Lara Lucchetta"/>
  </r>
  <r>
    <n v="2176"/>
    <x v="2"/>
    <x v="55"/>
    <s v="H000004378"/>
    <s v="GBM - MP"/>
    <s v="H000000641"/>
    <x v="0"/>
    <x v="0"/>
    <x v="0"/>
    <x v="1"/>
    <s v="CLOSED"/>
    <b v="0"/>
    <s v="Lara Lucchetta"/>
  </r>
  <r>
    <n v="2177"/>
    <x v="2"/>
    <x v="55"/>
    <s v="H000004219"/>
    <s v="BT Project"/>
    <m/>
    <x v="2"/>
    <x v="0"/>
    <x v="0"/>
    <x v="1"/>
    <m/>
    <b v="1"/>
    <s v="Lara Lucchetta"/>
  </r>
  <r>
    <n v="2178"/>
    <x v="2"/>
    <x v="56"/>
    <s v="H000004379"/>
    <s v="BD,AM &amp; EI"/>
    <s v="H000000975"/>
    <x v="0"/>
    <x v="0"/>
    <x v="0"/>
    <x v="0"/>
    <s v="CLOSED"/>
    <b v="0"/>
    <s v="Erjo Miguel Tagle"/>
  </r>
  <r>
    <n v="2179"/>
    <x v="2"/>
    <x v="57"/>
    <s v="G000000364"/>
    <s v="SM-HM Sponsoring topics"/>
    <m/>
    <x v="2"/>
    <x v="0"/>
    <x v="0"/>
    <x v="0"/>
    <m/>
    <b v="1"/>
    <s v="Marcus Morowski"/>
  </r>
  <r>
    <n v="2180"/>
    <x v="2"/>
    <x v="57"/>
    <s v="G000000497"/>
    <s v="SM-HE Site development"/>
    <m/>
    <x v="2"/>
    <x v="0"/>
    <x v="0"/>
    <x v="0"/>
    <m/>
    <b v="1"/>
    <s v="Marcus Morowski"/>
  </r>
  <r>
    <n v="2181"/>
    <x v="2"/>
    <x v="57"/>
    <s v="G000000511"/>
    <s v="SM-HE Site Hohenbrunn"/>
    <m/>
    <x v="2"/>
    <x v="0"/>
    <x v="0"/>
    <x v="0"/>
    <m/>
    <b v="1"/>
    <s v="Marcus Morowski"/>
  </r>
  <r>
    <n v="2182"/>
    <x v="2"/>
    <x v="57"/>
    <s v="G000000515"/>
    <s v="SM-HE Plots KGaA"/>
    <m/>
    <x v="2"/>
    <x v="0"/>
    <x v="0"/>
    <x v="0"/>
    <m/>
    <b v="1"/>
    <s v="Marcus Morowski"/>
  </r>
  <r>
    <n v="2183"/>
    <x v="2"/>
    <x v="57"/>
    <s v="G000001017"/>
    <s v="SM-HE Site Hohenbrunn"/>
    <m/>
    <x v="2"/>
    <x v="0"/>
    <x v="0"/>
    <x v="0"/>
    <m/>
    <b v="1"/>
    <s v="Marcus Morowski"/>
  </r>
  <r>
    <n v="2184"/>
    <x v="2"/>
    <x v="57"/>
    <s v="G000001067"/>
    <s v="SM-HE DA Deconstruction Bldg."/>
    <m/>
    <x v="2"/>
    <x v="0"/>
    <x v="0"/>
    <x v="0"/>
    <m/>
    <b v="1"/>
    <s v="Marcus Morowski"/>
  </r>
  <r>
    <n v="2185"/>
    <x v="2"/>
    <x v="58"/>
    <s v="H000004380"/>
    <s v="BDC Switzerland"/>
    <s v="H000000616"/>
    <x v="0"/>
    <x v="0"/>
    <x v="0"/>
    <x v="1"/>
    <s v="CLOSED"/>
    <b v="0"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b v="0"/>
    <s v="Francesco Ricioppo"/>
  </r>
  <r>
    <n v="2187"/>
    <x v="2"/>
    <x v="59"/>
    <s v="G000000397"/>
    <s v="Closed CC's"/>
    <m/>
    <x v="2"/>
    <x v="0"/>
    <x v="0"/>
    <x v="0"/>
    <m/>
    <b v="1"/>
    <s v="Francesco Ricioppo"/>
  </r>
  <r>
    <n v="2188"/>
    <x v="2"/>
    <x v="59"/>
    <s v="G000000873"/>
    <s v="Dummy nodes"/>
    <m/>
    <x v="2"/>
    <x v="0"/>
    <x v="0"/>
    <x v="0"/>
    <m/>
    <b v="1"/>
    <s v="Francesco Ricioppo"/>
  </r>
  <r>
    <n v="2189"/>
    <x v="2"/>
    <x v="59"/>
    <s v="G000000922"/>
    <s v="SM-IP L4"/>
    <m/>
    <x v="2"/>
    <x v="0"/>
    <x v="0"/>
    <x v="0"/>
    <m/>
    <b v="1"/>
    <s v="Francesco Ricioppo"/>
  </r>
  <r>
    <n v="2190"/>
    <x v="2"/>
    <x v="59"/>
    <s v="G000000686"/>
    <s v="SM-IPC"/>
    <s v="G000000922"/>
    <x v="4"/>
    <x v="0"/>
    <x v="0"/>
    <x v="0"/>
    <m/>
    <b v="0"/>
    <s v="Francesco Ricioppo"/>
  </r>
  <r>
    <n v="2191"/>
    <x v="2"/>
    <x v="59"/>
    <s v="G000000860"/>
    <s v="SM-IPE"/>
    <s v="G000000922"/>
    <x v="4"/>
    <x v="0"/>
    <x v="0"/>
    <x v="0"/>
    <m/>
    <b v="0"/>
    <s v="Francesco Ricioppo"/>
  </r>
  <r>
    <n v="2192"/>
    <x v="2"/>
    <x v="59"/>
    <s v="G000000861"/>
    <s v="SM-IPI"/>
    <s v="G000000922"/>
    <x v="4"/>
    <x v="0"/>
    <x v="0"/>
    <x v="0"/>
    <m/>
    <b v="0"/>
    <s v="Francesco Ricioppo"/>
  </r>
  <r>
    <n v="2193"/>
    <x v="2"/>
    <x v="59"/>
    <s v="G000000862"/>
    <s v="SM-IPP"/>
    <s v="G000000922"/>
    <x v="4"/>
    <x v="0"/>
    <x v="0"/>
    <x v="0"/>
    <m/>
    <b v="0"/>
    <s v="Francesco Ricioppo"/>
  </r>
  <r>
    <n v="2194"/>
    <x v="2"/>
    <x v="60"/>
    <s v="G000000915 "/>
    <m/>
    <s v="G000000873"/>
    <x v="1"/>
    <x v="0"/>
    <x v="0"/>
    <x v="0"/>
    <m/>
    <b v="0"/>
    <s v="Francesco Ricioppo"/>
  </r>
  <r>
    <n v="2195"/>
    <x v="2"/>
    <x v="60"/>
    <s v="G000000897"/>
    <s v="SM-IU Energy Gen. &amp; Supply "/>
    <m/>
    <x v="2"/>
    <x v="0"/>
    <x v="0"/>
    <x v="0"/>
    <m/>
    <b v="1"/>
    <s v="Francesco Ricioppo"/>
  </r>
  <r>
    <n v="2196"/>
    <x v="2"/>
    <x v="61"/>
    <s v="G000001238"/>
    <s v="EF-IT-PB BTP CoE"/>
    <s v="G000000340"/>
    <x v="0"/>
    <x v="0"/>
    <x v="0"/>
    <x v="0"/>
    <m/>
    <b v="0"/>
    <s v="Joshua Cachola"/>
  </r>
  <r>
    <n v="2197"/>
    <x v="2"/>
    <x v="61"/>
    <s v="G000001239"/>
    <s v="EF-IT-PD Data Migration &amp; Integration"/>
    <s v="G000000340"/>
    <x v="0"/>
    <x v="0"/>
    <x v="0"/>
    <x v="0"/>
    <m/>
    <b v="0"/>
    <s v="Joshua Cachola"/>
  </r>
  <r>
    <n v="2198"/>
    <x v="2"/>
    <x v="61"/>
    <s v="IT06100700"/>
    <s v="EF-IT-PB BTP CoE"/>
    <s v="G000001238"/>
    <x v="0"/>
    <x v="0"/>
    <x v="0"/>
    <x v="0"/>
    <m/>
    <b v="0"/>
    <s v="Joshua Cachola"/>
  </r>
  <r>
    <n v="2199"/>
    <x v="2"/>
    <x v="61"/>
    <s v="IT06100800"/>
    <s v="EF-IT-PD Data Migration &amp; Integration"/>
    <s v="G000001239"/>
    <x v="0"/>
    <x v="0"/>
    <x v="0"/>
    <x v="0"/>
    <m/>
    <b v="0"/>
    <s v="Joshua Cachola"/>
  </r>
  <r>
    <n v="2200"/>
    <x v="2"/>
    <x v="61"/>
    <s v="G000001240"/>
    <s v="EF-IT-IO Technology Platform Operations"/>
    <s v="G000000272"/>
    <x v="0"/>
    <x v="0"/>
    <x v="0"/>
    <x v="0"/>
    <m/>
    <b v="0"/>
    <s v="Joshua Cachola"/>
  </r>
  <r>
    <n v="2201"/>
    <x v="2"/>
    <x v="61"/>
    <s v="IT06042500"/>
    <s v="EF-IT-IO Technology Platform Operations"/>
    <s v="G000001240"/>
    <x v="0"/>
    <x v="0"/>
    <x v="0"/>
    <x v="0"/>
    <m/>
    <b v="0"/>
    <s v="Joshua Cachola"/>
  </r>
  <r>
    <n v="2202"/>
    <x v="2"/>
    <x v="61"/>
    <s v="G000001236"/>
    <m/>
    <s v="G000001119"/>
    <x v="1"/>
    <x v="0"/>
    <x v="0"/>
    <x v="0"/>
    <m/>
    <b v="0"/>
    <s v="Joshua Cachola"/>
  </r>
  <r>
    <n v="2203"/>
    <x v="2"/>
    <x v="61"/>
    <s v="G000001237"/>
    <m/>
    <s v="G000001119"/>
    <x v="1"/>
    <x v="0"/>
    <x v="0"/>
    <x v="0"/>
    <m/>
    <b v="0"/>
    <s v="Joshua Cachola"/>
  </r>
  <r>
    <n v="2204"/>
    <x v="2"/>
    <x v="61"/>
    <s v="H000004177"/>
    <s v="HC-HF-I Digital, Data and IT Healthcare"/>
    <m/>
    <x v="2"/>
    <x v="0"/>
    <x v="0"/>
    <x v="0"/>
    <m/>
    <b v="1"/>
    <s v="Joshua Cachola"/>
  </r>
  <r>
    <n v="2205"/>
    <x v="2"/>
    <x v="61"/>
    <s v="H000004178"/>
    <s v="HC-HF-I Digital, Data and IT Healthcar_I"/>
    <m/>
    <x v="2"/>
    <x v="0"/>
    <x v="0"/>
    <x v="0"/>
    <m/>
    <b v="1"/>
    <s v="Joshua Cachola"/>
  </r>
  <r>
    <n v="2206"/>
    <x v="2"/>
    <x v="61"/>
    <s v="IT06030000"/>
    <s v="HC-HF-I Digital, Data and IT Healthcare"/>
    <m/>
    <x v="2"/>
    <x v="0"/>
    <x v="0"/>
    <x v="0"/>
    <m/>
    <b v="1"/>
    <s v="Joshua Cachola"/>
  </r>
  <r>
    <n v="2207"/>
    <x v="2"/>
    <x v="61"/>
    <s v="H000004179"/>
    <s v="HC-HF-IP Performance &amp; Portfolio Mgmt"/>
    <m/>
    <x v="2"/>
    <x v="0"/>
    <x v="0"/>
    <x v="0"/>
    <m/>
    <b v="1"/>
    <s v="Joshua Cachola"/>
  </r>
  <r>
    <n v="2208"/>
    <x v="2"/>
    <x v="61"/>
    <s v="IT06030100"/>
    <s v="HC-HF-IP Performance &amp; Portfolio Mgmt"/>
    <m/>
    <x v="2"/>
    <x v="0"/>
    <x v="0"/>
    <x v="0"/>
    <m/>
    <b v="1"/>
    <s v="Joshua Cachola"/>
  </r>
  <r>
    <n v="2209"/>
    <x v="2"/>
    <x v="61"/>
    <s v="H000004180"/>
    <s v="HC-HF-IC DDIT China Healthcare"/>
    <m/>
    <x v="2"/>
    <x v="0"/>
    <x v="0"/>
    <x v="0"/>
    <m/>
    <b v="1"/>
    <s v="Joshua Cachola"/>
  </r>
  <r>
    <n v="2210"/>
    <x v="2"/>
    <x v="61"/>
    <s v="IT06031200"/>
    <s v="HC-HF-IC DDIT China Healthcare"/>
    <m/>
    <x v="2"/>
    <x v="0"/>
    <x v="0"/>
    <x v="0"/>
    <m/>
    <b v="1"/>
    <s v="Joshua Cachola"/>
  </r>
  <r>
    <n v="2211"/>
    <x v="2"/>
    <x v="61"/>
    <s v="H000004182"/>
    <s v="HC-HF-IN DDIT NorthAmerica &amp; IMFranchise"/>
    <m/>
    <x v="2"/>
    <x v="0"/>
    <x v="0"/>
    <x v="0"/>
    <m/>
    <b v="1"/>
    <s v="Joshua Cachola"/>
  </r>
  <r>
    <n v="2212"/>
    <x v="2"/>
    <x v="61"/>
    <s v="IT06030400"/>
    <s v="HC-HF-IN DDIT NorthAmerica &amp; IMFranchise"/>
    <m/>
    <x v="2"/>
    <x v="0"/>
    <x v="0"/>
    <x v="0"/>
    <m/>
    <b v="1"/>
    <s v="Joshua Cachola"/>
  </r>
  <r>
    <n v="2213"/>
    <x v="2"/>
    <x v="61"/>
    <s v="H000004183"/>
    <s v="HC-HF-II DDIT International Commercial"/>
    <m/>
    <x v="2"/>
    <x v="0"/>
    <x v="0"/>
    <x v="0"/>
    <m/>
    <b v="1"/>
    <s v="Joshua Cachola"/>
  </r>
  <r>
    <n v="2214"/>
    <x v="2"/>
    <x v="61"/>
    <s v="IT06030500"/>
    <s v="HC-HF-II DDIT International Commercial"/>
    <m/>
    <x v="2"/>
    <x v="0"/>
    <x v="0"/>
    <x v="0"/>
    <m/>
    <b v="1"/>
    <s v="Joshua Cachola"/>
  </r>
  <r>
    <n v="2215"/>
    <x v="2"/>
    <x v="61"/>
    <s v="H000004184"/>
    <s v="HC-HF-IR Digital, Data &amp; IT R&amp;D"/>
    <m/>
    <x v="2"/>
    <x v="0"/>
    <x v="0"/>
    <x v="0"/>
    <m/>
    <b v="1"/>
    <s v="Joshua Cachola"/>
  </r>
  <r>
    <n v="2216"/>
    <x v="2"/>
    <x v="61"/>
    <s v="IT06030600"/>
    <s v="HC-HF-IR Digital, Data &amp; IT R&amp;D"/>
    <m/>
    <x v="2"/>
    <x v="0"/>
    <x v="0"/>
    <x v="0"/>
    <m/>
    <b v="1"/>
    <s v="Joshua Cachola"/>
  </r>
  <r>
    <n v="2217"/>
    <x v="2"/>
    <x v="61"/>
    <s v="H000004185"/>
    <s v="HC-HF-IG Digital, Data &amp; IT GHO"/>
    <m/>
    <x v="2"/>
    <x v="0"/>
    <x v="0"/>
    <x v="0"/>
    <m/>
    <b v="1"/>
    <s v="Joshua Cachola"/>
  </r>
  <r>
    <n v="2218"/>
    <x v="2"/>
    <x v="61"/>
    <s v="IT06030700"/>
    <s v="HC-HF-IG Digital, Data &amp; IT GHO"/>
    <m/>
    <x v="2"/>
    <x v="0"/>
    <x v="0"/>
    <x v="0"/>
    <m/>
    <b v="1"/>
    <s v="Joshua Cachola"/>
  </r>
  <r>
    <n v="2219"/>
    <x v="2"/>
    <x v="61"/>
    <s v="H000004350"/>
    <s v="HC-HF-IX Centers of Excellence"/>
    <m/>
    <x v="2"/>
    <x v="0"/>
    <x v="0"/>
    <x v="0"/>
    <m/>
    <b v="1"/>
    <s v="Joshua Cachola"/>
  </r>
  <r>
    <n v="2220"/>
    <x v="2"/>
    <x v="61"/>
    <s v="IT06031300"/>
    <s v="HC-HF-IX Centers of Excellence"/>
    <m/>
    <x v="2"/>
    <x v="0"/>
    <x v="0"/>
    <x v="0"/>
    <m/>
    <b v="1"/>
    <s v="Joshua Cachola"/>
  </r>
  <r>
    <n v="2221"/>
    <x v="2"/>
    <x v="62"/>
    <s v="G000000095"/>
    <s v="GM7 LE - XPERTS Enabling Function"/>
    <m/>
    <x v="2"/>
    <x v="0"/>
    <x v="0"/>
    <x v="0"/>
    <m/>
    <b v="1"/>
    <s v="Jojeff Tagnong"/>
  </r>
  <r>
    <n v="2222"/>
    <x v="2"/>
    <x v="62"/>
    <s v="G000000066"/>
    <s v="F16 GC - Global Communications"/>
    <m/>
    <x v="2"/>
    <x v="0"/>
    <x v="0"/>
    <x v="0"/>
    <m/>
    <b v="1"/>
    <s v="Jojeff Tagnong"/>
  </r>
  <r>
    <n v="2223"/>
    <x v="2"/>
    <x v="62"/>
    <s v="G000000580"/>
    <s v="GC - MGF Reporting"/>
    <m/>
    <x v="2"/>
    <x v="0"/>
    <x v="0"/>
    <x v="0"/>
    <m/>
    <b v="1"/>
    <s v="Jojeff Tagnong"/>
  </r>
  <r>
    <n v="2224"/>
    <x v="2"/>
    <x v="62"/>
    <s v="G000000581"/>
    <s v="GC - non-MGF Reporting"/>
    <m/>
    <x v="2"/>
    <x v="0"/>
    <x v="0"/>
    <x v="0"/>
    <m/>
    <b v="1"/>
    <s v="Jojeff Tagnong"/>
  </r>
  <r>
    <n v="2225"/>
    <x v="2"/>
    <x v="62"/>
    <s v="G000000073"/>
    <s v="GL7 GC – Head, Strategy, China"/>
    <m/>
    <x v="2"/>
    <x v="0"/>
    <x v="0"/>
    <x v="0"/>
    <m/>
    <b v="1"/>
    <s v="Jojeff Tagnong"/>
  </r>
  <r>
    <n v="2226"/>
    <x v="2"/>
    <x v="62"/>
    <s v="G000000753"/>
    <s v="GLA GC - Corporate Affairs"/>
    <m/>
    <x v="2"/>
    <x v="0"/>
    <x v="0"/>
    <x v="0"/>
    <m/>
    <b v="1"/>
    <s v="Jojeff Tagnong"/>
  </r>
  <r>
    <n v="2227"/>
    <x v="2"/>
    <x v="62"/>
    <s v="G000001001"/>
    <s v="GLE GC - Brand &amp; Content Marketing"/>
    <m/>
    <x v="2"/>
    <x v="0"/>
    <x v="0"/>
    <x v="0"/>
    <m/>
    <b v="1"/>
    <s v="Jojeff Tagnong"/>
  </r>
  <r>
    <n v="2228"/>
    <x v="2"/>
    <x v="62"/>
    <s v="G000001002"/>
    <s v="GLC GC - Media Relations &amp; Executive Pos"/>
    <m/>
    <x v="2"/>
    <x v="0"/>
    <x v="0"/>
    <x v="0"/>
    <m/>
    <b v="1"/>
    <s v="Jojeff Tagnong"/>
  </r>
  <r>
    <n v="2229"/>
    <x v="2"/>
    <x v="62"/>
    <s v="G000001003"/>
    <s v="GLD GC - Internal Communications"/>
    <m/>
    <x v="2"/>
    <x v="0"/>
    <x v="0"/>
    <x v="0"/>
    <m/>
    <b v="1"/>
    <s v="Jojeff Tagnong"/>
  </r>
  <r>
    <n v="2230"/>
    <x v="2"/>
    <x v="62"/>
    <s v="G000000072"/>
    <s v="GL6 GC - Live Communication"/>
    <m/>
    <x v="2"/>
    <x v="0"/>
    <x v="0"/>
    <x v="0"/>
    <m/>
    <b v="1"/>
    <s v="Jojeff Tagnong"/>
  </r>
  <r>
    <n v="2231"/>
    <x v="2"/>
    <x v="62"/>
    <s v="G000001241"/>
    <s v="FK4 MBS - Intercompany Charges"/>
    <s v="G000000609"/>
    <x v="0"/>
    <x v="0"/>
    <x v="0"/>
    <x v="0"/>
    <m/>
    <b v="0"/>
    <s v="Jojeff Tagnong"/>
  </r>
  <r>
    <n v="2232"/>
    <x v="2"/>
    <x v="62"/>
    <s v="G000001242"/>
    <s v="FK5 MBS - Intercompany Charges"/>
    <s v="G000000611"/>
    <x v="0"/>
    <x v="0"/>
    <x v="0"/>
    <x v="0"/>
    <m/>
    <b v="0"/>
    <s v="Jojeff Tagnong"/>
  </r>
  <r>
    <n v="2233"/>
    <x v="2"/>
    <x v="62"/>
    <s v="G000001243"/>
    <s v="FK6 MBS - Intercompany Charges"/>
    <s v="G000000613"/>
    <x v="0"/>
    <x v="0"/>
    <x v="0"/>
    <x v="0"/>
    <m/>
    <b v="0"/>
    <s v="Jojeff Tagnong"/>
  </r>
  <r>
    <n v="2234"/>
    <x v="2"/>
    <x v="62"/>
    <s v="G000001244"/>
    <s v="FAO MBS - Intercompany Charges"/>
    <s v="G000001149"/>
    <x v="0"/>
    <x v="0"/>
    <x v="0"/>
    <x v="0"/>
    <m/>
    <b v="0"/>
    <s v="Jojeff Tagnong"/>
  </r>
  <r>
    <n v="2235"/>
    <x v="2"/>
    <x v="62"/>
    <s v="G000001245"/>
    <s v="FAO MBS - Exceptionals"/>
    <s v="G000001149"/>
    <x v="0"/>
    <x v="0"/>
    <x v="0"/>
    <x v="0"/>
    <m/>
    <b v="0"/>
    <s v="Jojeff Tagnong"/>
  </r>
  <r>
    <n v="2236"/>
    <x v="2"/>
    <x v="62"/>
    <s v="G000001246"/>
    <s v="FAP MBS - Intercompany Charges"/>
    <s v="G000001150"/>
    <x v="0"/>
    <x v="0"/>
    <x v="0"/>
    <x v="0"/>
    <m/>
    <b v="0"/>
    <s v="Jojeff Tagnong"/>
  </r>
  <r>
    <n v="2237"/>
    <x v="2"/>
    <x v="62"/>
    <s v="G000001247"/>
    <s v="FAP MBS - Exceptionals"/>
    <s v="G000001150"/>
    <x v="0"/>
    <x v="0"/>
    <x v="0"/>
    <x v="0"/>
    <m/>
    <b v="0"/>
    <s v="Jojeff Tagnong"/>
  </r>
  <r>
    <n v="2238"/>
    <x v="2"/>
    <x v="62"/>
    <s v="G000001248"/>
    <s v="FAQ MBS - Intercompany Charges"/>
    <s v="G000001151"/>
    <x v="0"/>
    <x v="0"/>
    <x v="0"/>
    <x v="0"/>
    <m/>
    <b v="0"/>
    <s v="Jojeff Tagnong"/>
  </r>
  <r>
    <n v="2239"/>
    <x v="2"/>
    <x v="62"/>
    <s v="G000001249"/>
    <s v="FAQ MBS - Exceptionals"/>
    <s v="G000001151"/>
    <x v="0"/>
    <x v="0"/>
    <x v="0"/>
    <x v="0"/>
    <m/>
    <b v="0"/>
    <s v="Jojeff Tagnong"/>
  </r>
  <r>
    <n v="2240"/>
    <x v="2"/>
    <x v="62"/>
    <s v="G000001250"/>
    <s v="FAR MBS - Intercompany Charges"/>
    <s v="G000001152"/>
    <x v="0"/>
    <x v="0"/>
    <x v="0"/>
    <x v="0"/>
    <m/>
    <b v="0"/>
    <s v="Jojeff Tagnong"/>
  </r>
  <r>
    <n v="2241"/>
    <x v="2"/>
    <x v="62"/>
    <s v="G000001251"/>
    <s v="FAR MBS - Exceptionals"/>
    <s v="G000001152"/>
    <x v="0"/>
    <x v="0"/>
    <x v="0"/>
    <x v="0"/>
    <m/>
    <b v="0"/>
    <s v="Jojeff Tagnong"/>
  </r>
  <r>
    <n v="2242"/>
    <x v="2"/>
    <x v="62"/>
    <s v="G000001252"/>
    <s v="FAS MBS - Intercompany Charges"/>
    <s v="G000001153"/>
    <x v="0"/>
    <x v="0"/>
    <x v="0"/>
    <x v="0"/>
    <m/>
    <b v="0"/>
    <s v="Jojeff Tagnong"/>
  </r>
  <r>
    <n v="2243"/>
    <x v="2"/>
    <x v="62"/>
    <s v="G000001253"/>
    <s v="FAS MBS - Exceptionals"/>
    <s v="G000001153"/>
    <x v="0"/>
    <x v="0"/>
    <x v="0"/>
    <x v="0"/>
    <m/>
    <b v="0"/>
    <s v="Jojeff Tagnong"/>
  </r>
  <r>
    <n v="2244"/>
    <x v="2"/>
    <x v="62"/>
    <s v="G000001254"/>
    <s v="FAT MBS - Intercompany Charges"/>
    <s v="G000001154"/>
    <x v="0"/>
    <x v="0"/>
    <x v="0"/>
    <x v="0"/>
    <m/>
    <b v="0"/>
    <s v="Jojeff Tagnong"/>
  </r>
  <r>
    <n v="2245"/>
    <x v="2"/>
    <x v="62"/>
    <s v="G000001255"/>
    <s v="FAT MBS - Exceptionals"/>
    <s v="G000001154"/>
    <x v="0"/>
    <x v="0"/>
    <x v="0"/>
    <x v="0"/>
    <m/>
    <b v="0"/>
    <s v="Jojeff Tagnong"/>
  </r>
  <r>
    <n v="2246"/>
    <x v="2"/>
    <x v="62"/>
    <s v="G000001256"/>
    <s v="FAU MBS - Intercompany Charges"/>
    <s v="G000001155"/>
    <x v="0"/>
    <x v="0"/>
    <x v="0"/>
    <x v="0"/>
    <m/>
    <b v="0"/>
    <s v="Jojeff Tagnong"/>
  </r>
  <r>
    <n v="2247"/>
    <x v="2"/>
    <x v="62"/>
    <s v="G000001257"/>
    <s v="FAU MBS - Exceptionals"/>
    <s v="G000001155"/>
    <x v="0"/>
    <x v="0"/>
    <x v="0"/>
    <x v="0"/>
    <m/>
    <b v="0"/>
    <s v="Jojeff Tagnong"/>
  </r>
  <r>
    <n v="2248"/>
    <x v="2"/>
    <x v="62"/>
    <s v="G000001258"/>
    <s v="FAV MBS - Intercompany Charges"/>
    <s v="G000001156"/>
    <x v="0"/>
    <x v="0"/>
    <x v="0"/>
    <x v="0"/>
    <m/>
    <b v="0"/>
    <s v="Jojeff Tagnong"/>
  </r>
  <r>
    <n v="2249"/>
    <x v="2"/>
    <x v="62"/>
    <s v="G000001259"/>
    <s v="FAV MBS - Exceptionals"/>
    <s v="G000001156"/>
    <x v="0"/>
    <x v="0"/>
    <x v="0"/>
    <x v="0"/>
    <m/>
    <b v="0"/>
    <s v="Jojeff Tagnong"/>
  </r>
  <r>
    <n v="2250"/>
    <x v="2"/>
    <x v="62"/>
    <s v="G000001260"/>
    <s v="FAW RC - Intercompany Charges"/>
    <s v="G000001230"/>
    <x v="0"/>
    <x v="0"/>
    <x v="0"/>
    <x v="0"/>
    <m/>
    <b v="0"/>
    <s v="Jojeff Tagnong"/>
  </r>
  <r>
    <n v="2251"/>
    <x v="2"/>
    <x v="62"/>
    <s v="G000001261"/>
    <s v="FAW RC - Exceptionals"/>
    <s v="G000001230"/>
    <x v="0"/>
    <x v="0"/>
    <x v="0"/>
    <x v="0"/>
    <m/>
    <b v="0"/>
    <s v="Jojeff Tagnong"/>
  </r>
  <r>
    <n v="2252"/>
    <x v="2"/>
    <x v="62"/>
    <s v="G000001232"/>
    <m/>
    <s v="G000001142"/>
    <x v="1"/>
    <x v="0"/>
    <x v="0"/>
    <x v="0"/>
    <m/>
    <b v="0"/>
    <s v="Jojeff Tagnong"/>
  </r>
  <r>
    <n v="2253"/>
    <x v="2"/>
    <x v="63"/>
    <s v="H000004210"/>
    <m/>
    <s v="H000004379"/>
    <x v="1"/>
    <x v="0"/>
    <x v="0"/>
    <x v="1"/>
    <s v="Please ensure Node H000004379 is under H000000975"/>
    <b v="0"/>
    <s v="Gay Geanuza del Mundo"/>
  </r>
  <r>
    <n v="2254"/>
    <x v="2"/>
    <x v="64"/>
    <s v="L000013689"/>
    <s v="P&amp;T Assembly"/>
    <s v="L000009402"/>
    <x v="0"/>
    <x v="0"/>
    <x v="0"/>
    <x v="2"/>
    <m/>
    <b v="0"/>
    <s v="Phoebe Anne Fortaleza"/>
  </r>
  <r>
    <n v="2255"/>
    <x v="2"/>
    <x v="64"/>
    <s v="L000013690"/>
    <s v="Distribution Darmstadt- G"/>
    <s v="L000009975 "/>
    <x v="0"/>
    <x v="0"/>
    <x v="0"/>
    <x v="2"/>
    <m/>
    <b v="0"/>
    <s v="Phoebe Anne Fortaleza"/>
  </r>
  <r>
    <n v="2256"/>
    <x v="2"/>
    <x v="64"/>
    <s v="L000013691"/>
    <s v="Darmstadt Internal Transport -G"/>
    <s v="L000009975 "/>
    <x v="0"/>
    <x v="0"/>
    <x v="0"/>
    <x v="2"/>
    <m/>
    <b v="0"/>
    <s v="Phoebe Anne Fortaleza"/>
  </r>
  <r>
    <n v="2257"/>
    <x v="2"/>
    <x v="64"/>
    <s v="L000013692"/>
    <s v="Darmstadt Maintenance &amp; Technical- G"/>
    <s v="L000009975 "/>
    <x v="0"/>
    <x v="0"/>
    <x v="0"/>
    <x v="2"/>
    <m/>
    <b v="0"/>
    <s v="Phoebe Anne Fortaleza"/>
  </r>
  <r>
    <n v="2258"/>
    <x v="2"/>
    <x v="64"/>
    <s v="L000013693"/>
    <s v="SLS Tradeshows Team"/>
    <s v="L000005425"/>
    <x v="0"/>
    <x v="0"/>
    <x v="0"/>
    <x v="2"/>
    <m/>
    <b v="0"/>
    <s v="Phoebe Anne Fortaleza"/>
  </r>
  <r>
    <n v="2259"/>
    <x v="2"/>
    <x v="64"/>
    <s v="L000013694"/>
    <s v="LW EMEA"/>
    <s v="L000005964"/>
    <x v="0"/>
    <x v="0"/>
    <x v="0"/>
    <x v="2"/>
    <m/>
    <b v="0"/>
    <s v="Phoebe Anne Fortaleza"/>
  </r>
  <r>
    <n v="2260"/>
    <x v="2"/>
    <x v="64"/>
    <s v="L000013695"/>
    <s v="LW -  MCS WE -G"/>
    <s v="L000013696"/>
    <x v="0"/>
    <x v="0"/>
    <x v="0"/>
    <x v="2"/>
    <m/>
    <b v="0"/>
    <s v="Phoebe Anne Fortaleza"/>
  </r>
  <r>
    <n v="2261"/>
    <x v="2"/>
    <x v="64"/>
    <s v="L000013696"/>
    <s v="LW - Sales &amp; Service (WE)"/>
    <s v="L000013694"/>
    <x v="0"/>
    <x v="0"/>
    <x v="0"/>
    <x v="2"/>
    <m/>
    <b v="0"/>
    <s v="Phoebe Anne Fortaleza"/>
  </r>
  <r>
    <n v="2262"/>
    <x v="2"/>
    <x v="64"/>
    <s v="L000013697"/>
    <s v="LW APAC"/>
    <s v="L000005964"/>
    <x v="0"/>
    <x v="0"/>
    <x v="0"/>
    <x v="2"/>
    <m/>
    <b v="0"/>
    <s v="Phoebe Anne Fortaleza"/>
  </r>
  <r>
    <n v="2263"/>
    <x v="2"/>
    <x v="64"/>
    <s v="L000013698"/>
    <s v="LW - Sales APAC SEA -G"/>
    <s v="L000006102"/>
    <x v="0"/>
    <x v="0"/>
    <x v="0"/>
    <x v="2"/>
    <m/>
    <b v="0"/>
    <s v="Phoebe Anne Fortaleza"/>
  </r>
  <r>
    <n v="2264"/>
    <x v="2"/>
    <x v="64"/>
    <s v="L000013699"/>
    <s v="LW - Sales APAC 6 -G"/>
    <s v="L000006118"/>
    <x v="0"/>
    <x v="0"/>
    <x v="0"/>
    <x v="2"/>
    <m/>
    <b v="0"/>
    <s v="Phoebe Anne Fortaleza"/>
  </r>
  <r>
    <n v="2265"/>
    <x v="2"/>
    <x v="64"/>
    <s v="L000013700"/>
    <s v="LW - Field Service APAC 6 -G"/>
    <s v="L000006118"/>
    <x v="0"/>
    <x v="0"/>
    <x v="0"/>
    <x v="2"/>
    <m/>
    <b v="0"/>
    <s v="Phoebe Anne Fortaleza"/>
  </r>
  <r>
    <n v="2266"/>
    <x v="2"/>
    <x v="64"/>
    <s v="L000013701"/>
    <s v="LW AMERICAS"/>
    <s v="L000005964"/>
    <x v="0"/>
    <x v="0"/>
    <x v="0"/>
    <x v="2"/>
    <m/>
    <b v="0"/>
    <s v="Phoebe Anne Fortaleza"/>
  </r>
  <r>
    <n v="2267"/>
    <x v="2"/>
    <x v="64"/>
    <s v="L000013702"/>
    <s v="LW - MCS NA -G"/>
    <s v="L000006151"/>
    <x v="0"/>
    <x v="0"/>
    <x v="0"/>
    <x v="2"/>
    <m/>
    <b v="0"/>
    <s v="Phoebe Anne Fortaleza"/>
  </r>
  <r>
    <n v="2268"/>
    <x v="2"/>
    <x v="64"/>
    <s v="L000013703"/>
    <s v="Marketing"/>
    <s v="L000005964"/>
    <x v="0"/>
    <x v="0"/>
    <x v="0"/>
    <x v="2"/>
    <m/>
    <b v="0"/>
    <s v="Phoebe Anne Fortaleza"/>
  </r>
  <r>
    <n v="2269"/>
    <x v="2"/>
    <x v="64"/>
    <s v="L000013704"/>
    <s v="LW - S&amp;PM -G"/>
    <s v="L000006209"/>
    <x v="0"/>
    <x v="0"/>
    <x v="0"/>
    <x v="2"/>
    <m/>
    <b v="0"/>
    <s v="Phoebe Anne Fortaleza"/>
  </r>
  <r>
    <n v="2270"/>
    <x v="2"/>
    <x v="64"/>
    <s v="L000013705"/>
    <s v="Chem Synth Solutions"/>
    <s v="L000007757"/>
    <x v="0"/>
    <x v="0"/>
    <x v="0"/>
    <x v="2"/>
    <m/>
    <b v="0"/>
    <s v="Phoebe Anne Fortaleza"/>
  </r>
  <r>
    <n v="2271"/>
    <x v="2"/>
    <x v="64"/>
    <s v="L000013706"/>
    <s v="Marketing &amp; Business Excellence"/>
    <s v="L000007757"/>
    <x v="0"/>
    <x v="0"/>
    <x v="0"/>
    <x v="2"/>
    <m/>
    <b v="0"/>
    <s v="Phoebe Anne Fortaleza"/>
  </r>
  <r>
    <n v="2272"/>
    <x v="2"/>
    <x v="64"/>
    <s v="L000013707"/>
    <s v="Hungary"/>
    <s v="L000008956"/>
    <x v="0"/>
    <x v="0"/>
    <x v="0"/>
    <x v="2"/>
    <m/>
    <b v="0"/>
    <s v="Phoebe Anne Fortaleza"/>
  </r>
  <r>
    <n v="2273"/>
    <x v="2"/>
    <x v="64"/>
    <s v="L000013708"/>
    <s v="Maghreb"/>
    <s v="L000008982"/>
    <x v="0"/>
    <x v="0"/>
    <x v="0"/>
    <x v="2"/>
    <m/>
    <b v="0"/>
    <s v="Phoebe Anne Fortaleza"/>
  </r>
  <r>
    <n v="2274"/>
    <x v="2"/>
    <x v="64"/>
    <s v="L000013709"/>
    <s v="MEA Field Marketing"/>
    <s v="L000008895"/>
    <x v="0"/>
    <x v="0"/>
    <x v="0"/>
    <x v="2"/>
    <m/>
    <b v="0"/>
    <s v="Phoebe Anne Fortaleza"/>
  </r>
  <r>
    <n v="2275"/>
    <x v="2"/>
    <x v="64"/>
    <s v="L000013710"/>
    <s v="Cork Operations - Blarney -G"/>
    <s v="L000010287 "/>
    <x v="0"/>
    <x v="0"/>
    <x v="0"/>
    <x v="2"/>
    <m/>
    <b v="0"/>
    <s v="Phoebe Anne Fortaleza"/>
  </r>
  <r>
    <n v="2276"/>
    <x v="2"/>
    <x v="64"/>
    <s v="L000013711"/>
    <s v="Blarney DSP-G"/>
    <s v="L000010287 "/>
    <x v="0"/>
    <x v="0"/>
    <x v="0"/>
    <x v="2"/>
    <m/>
    <b v="0"/>
    <s v="Phoebe Anne Fortaleza"/>
  </r>
  <r>
    <n v="2277"/>
    <x v="2"/>
    <x v="64"/>
    <s v="L000013712"/>
    <s v="Blarney Encapsulation-G"/>
    <s v="L000010287 "/>
    <x v="0"/>
    <x v="0"/>
    <x v="0"/>
    <x v="2"/>
    <m/>
    <b v="0"/>
    <s v="Phoebe Anne Fortaleza"/>
  </r>
  <r>
    <n v="2278"/>
    <x v="2"/>
    <x v="64"/>
    <s v="L000013713"/>
    <s v="Blarney VPRO-G"/>
    <s v="L000010287 "/>
    <x v="0"/>
    <x v="0"/>
    <x v="0"/>
    <x v="2"/>
    <m/>
    <b v="0"/>
    <s v="Phoebe Anne Fortaleza"/>
  </r>
  <r>
    <n v="2279"/>
    <x v="2"/>
    <x v="64"/>
    <s v="L000013714"/>
    <s v="Blarney Pellicon 3-G"/>
    <s v="L000010287 "/>
    <x v="0"/>
    <x v="0"/>
    <x v="0"/>
    <x v="2"/>
    <m/>
    <b v="0"/>
    <s v="Phoebe Anne Fortaleza"/>
  </r>
  <r>
    <n v="2280"/>
    <x v="2"/>
    <x v="64"/>
    <s v="L000013715"/>
    <s v="Blarney Quality-G"/>
    <s v="L000010287 "/>
    <x v="0"/>
    <x v="0"/>
    <x v="0"/>
    <x v="2"/>
    <m/>
    <b v="0"/>
    <s v="Phoebe Anne Fortaleza"/>
  </r>
  <r>
    <n v="2281"/>
    <x v="2"/>
    <x v="64"/>
    <s v="L000013716"/>
    <s v="Blarney Maintenance-G"/>
    <s v="L000010287 "/>
    <x v="0"/>
    <x v="0"/>
    <x v="0"/>
    <x v="2"/>
    <m/>
    <b v="0"/>
    <s v="Phoebe Anne Fortaleza"/>
  </r>
  <r>
    <n v="2282"/>
    <x v="2"/>
    <x v="64"/>
    <s v="L000013717"/>
    <s v="Blarney Process &amp; Technology-G"/>
    <s v="L000010287 "/>
    <x v="0"/>
    <x v="0"/>
    <x v="0"/>
    <x v="2"/>
    <m/>
    <b v="0"/>
    <s v="Phoebe Anne Fortaleza"/>
  </r>
  <r>
    <n v="2283"/>
    <x v="2"/>
    <x v="64"/>
    <s v="L000013718"/>
    <s v="Blarney Facilities-G"/>
    <s v="L000010287 "/>
    <x v="0"/>
    <x v="0"/>
    <x v="0"/>
    <x v="2"/>
    <m/>
    <b v="0"/>
    <s v="Phoebe Anne Fortaleza"/>
  </r>
  <r>
    <n v="2284"/>
    <x v="2"/>
    <x v="64"/>
    <s v="L000013719"/>
    <s v="Blarney EHS-G"/>
    <s v="L000010287 "/>
    <x v="0"/>
    <x v="0"/>
    <x v="0"/>
    <x v="2"/>
    <m/>
    <b v="0"/>
    <s v="Phoebe Anne Fortaleza"/>
  </r>
  <r>
    <n v="2285"/>
    <x v="2"/>
    <x v="64"/>
    <s v="L000013720"/>
    <s v="Blarney WWTP-G"/>
    <s v="L000010287 "/>
    <x v="0"/>
    <x v="0"/>
    <x v="0"/>
    <x v="2"/>
    <m/>
    <b v="0"/>
    <s v="Phoebe Anne Fortaleza"/>
  </r>
  <r>
    <n v="2286"/>
    <x v="2"/>
    <x v="64"/>
    <s v="L000013721"/>
    <s v="Blarney Operations Management-G"/>
    <s v="L000010287 "/>
    <x v="0"/>
    <x v="0"/>
    <x v="0"/>
    <x v="2"/>
    <m/>
    <b v="0"/>
    <s v="Phoebe Anne Fortaleza"/>
  </r>
  <r>
    <n v="2287"/>
    <x v="2"/>
    <x v="64"/>
    <s v="L000013722"/>
    <s v="Blarney Planning-G"/>
    <s v="L000010287 "/>
    <x v="0"/>
    <x v="0"/>
    <x v="0"/>
    <x v="2"/>
    <m/>
    <b v="0"/>
    <s v="Phoebe Anne Fortaleza"/>
  </r>
  <r>
    <n v="2288"/>
    <x v="2"/>
    <x v="64"/>
    <s v="L000013723"/>
    <s v="Blarney Sterilisation-G"/>
    <s v="L000010287 "/>
    <x v="0"/>
    <x v="0"/>
    <x v="0"/>
    <x v="2"/>
    <m/>
    <b v="0"/>
    <s v="Phoebe Anne Fortaleza"/>
  </r>
  <r>
    <n v="2289"/>
    <x v="2"/>
    <x v="64"/>
    <s v="L000013724"/>
    <s v="Blarney Warehouse-G"/>
    <s v="L000010287 "/>
    <x v="0"/>
    <x v="0"/>
    <x v="0"/>
    <x v="2"/>
    <m/>
    <b v="0"/>
    <s v="Phoebe Anne Fortaleza"/>
  </r>
  <r>
    <n v="2290"/>
    <x v="2"/>
    <x v="64"/>
    <s v="L000013725"/>
    <s v="Spruce-R"/>
    <s v="L000009623"/>
    <x v="0"/>
    <x v="0"/>
    <x v="0"/>
    <x v="2"/>
    <m/>
    <b v="0"/>
    <s v="Phoebe Anne Fortaleza"/>
  </r>
  <r>
    <n v="2291"/>
    <x v="2"/>
    <x v="64"/>
    <s v="L000013726"/>
    <s v="Molsheim Support Functions"/>
    <s v="L000010485"/>
    <x v="0"/>
    <x v="0"/>
    <x v="0"/>
    <x v="2"/>
    <m/>
    <b v="0"/>
    <s v="Phoebe Anne Fortaleza"/>
  </r>
  <r>
    <n v="2292"/>
    <x v="2"/>
    <x v="64"/>
    <s v="L000013727"/>
    <s v="BioMonitoring Operations"/>
    <s v="L000010485"/>
    <x v="0"/>
    <x v="0"/>
    <x v="0"/>
    <x v="2"/>
    <m/>
    <b v="0"/>
    <s v="Phoebe Anne Fortaleza"/>
  </r>
  <r>
    <n v="2293"/>
    <x v="2"/>
    <x v="64"/>
    <s v="L000013728"/>
    <s v="Global Distribution"/>
    <s v="L000009794"/>
    <x v="0"/>
    <x v="0"/>
    <x v="0"/>
    <x v="2"/>
    <m/>
    <b v="0"/>
    <s v="Phoebe Anne Fortaleza"/>
  </r>
  <r>
    <n v="2294"/>
    <x v="2"/>
    <x v="64"/>
    <s v="L000013729"/>
    <s v="Temecula "/>
    <s v="L000009795"/>
    <x v="0"/>
    <x v="0"/>
    <x v="0"/>
    <x v="2"/>
    <m/>
    <b v="0"/>
    <s v="Phoebe Anne Fortaleza"/>
  </r>
  <r>
    <n v="2295"/>
    <x v="2"/>
    <x v="64"/>
    <s v="L000013730"/>
    <s v="Visalia"/>
    <s v="L000009795"/>
    <x v="0"/>
    <x v="0"/>
    <x v="0"/>
    <x v="2"/>
    <m/>
    <b v="0"/>
    <s v="Phoebe Anne Fortaleza"/>
  </r>
  <r>
    <n v="2296"/>
    <x v="2"/>
    <x v="64"/>
    <s v="L000013731"/>
    <s v="Schnelldorf"/>
    <s v="L000013434"/>
    <x v="0"/>
    <x v="0"/>
    <x v="0"/>
    <x v="2"/>
    <m/>
    <b v="0"/>
    <s v="Phoebe Anne Fortaleza"/>
  </r>
  <r>
    <n v="2297"/>
    <x v="2"/>
    <x v="64"/>
    <s v="L000013732"/>
    <s v="Stockholm"/>
    <s v="L000013434"/>
    <x v="0"/>
    <x v="0"/>
    <x v="0"/>
    <x v="2"/>
    <m/>
    <b v="0"/>
    <s v="Phoebe Anne Fortaleza"/>
  </r>
  <r>
    <n v="2298"/>
    <x v="2"/>
    <x v="64"/>
    <s v="L000013733"/>
    <s v="Ireland"/>
    <s v="L000013434"/>
    <x v="0"/>
    <x v="0"/>
    <x v="0"/>
    <x v="2"/>
    <m/>
    <b v="0"/>
    <s v="Phoebe Anne Fortaleza"/>
  </r>
  <r>
    <n v="2299"/>
    <x v="2"/>
    <x v="64"/>
    <s v="L000013734"/>
    <s v="BMS &amp; Business Partnering LS"/>
    <s v="L000013623"/>
    <x v="0"/>
    <x v="0"/>
    <x v="0"/>
    <x v="2"/>
    <m/>
    <b v="0"/>
    <s v="Phoebe Anne Fortaleza"/>
  </r>
  <r>
    <n v="2300"/>
    <x v="2"/>
    <x v="64"/>
    <s v="L000013735"/>
    <s v="Business Development PS"/>
    <s v="L000011322"/>
    <x v="0"/>
    <x v="0"/>
    <x v="0"/>
    <x v="2"/>
    <m/>
    <b v="0"/>
    <s v="Phoebe Anne Fortaleza"/>
  </r>
  <r>
    <n v="2301"/>
    <x v="2"/>
    <x v="64"/>
    <s v="L000013736"/>
    <s v="Business Development SLS"/>
    <s v="L000011322 "/>
    <x v="0"/>
    <x v="0"/>
    <x v="0"/>
    <x v="2"/>
    <m/>
    <b v="0"/>
    <s v="Phoebe Anne Fortaleza"/>
  </r>
  <r>
    <n v="2302"/>
    <x v="2"/>
    <x v="64"/>
    <s v="L000013737"/>
    <s v="Business Development LSS"/>
    <s v="L000011322"/>
    <x v="0"/>
    <x v="0"/>
    <x v="0"/>
    <x v="2"/>
    <m/>
    <b v="0"/>
    <s v="Phoebe Anne Fortaleza"/>
  </r>
  <r>
    <n v="2303"/>
    <x v="2"/>
    <x v="64"/>
    <s v="L000013738"/>
    <s v="M&amp;A Business Development"/>
    <s v="L000011322 "/>
    <x v="0"/>
    <x v="0"/>
    <x v="0"/>
    <x v="2"/>
    <m/>
    <b v="0"/>
    <s v="Phoebe Anne Fortaleza"/>
  </r>
  <r>
    <n v="2304"/>
    <x v="2"/>
    <x v="64"/>
    <s v="L000013739"/>
    <s v="ERP Process Manager"/>
    <s v="L000013622"/>
    <x v="0"/>
    <x v="0"/>
    <x v="0"/>
    <x v="2"/>
    <m/>
    <b v="0"/>
    <s v="Phoebe Anne Fortaleza"/>
  </r>
  <r>
    <n v="2305"/>
    <x v="2"/>
    <x v="64"/>
    <s v="L000013740"/>
    <s v="GSS Center of Excellence"/>
    <s v="L000013623"/>
    <x v="0"/>
    <x v="0"/>
    <x v="0"/>
    <x v="2"/>
    <m/>
    <b v="0"/>
    <s v="Phoebe Anne Fortaleza"/>
  </r>
  <r>
    <n v="2306"/>
    <x v="2"/>
    <x v="64"/>
    <s v="L000013741"/>
    <s v="GSS - SLS"/>
    <s v="L000013740"/>
    <x v="0"/>
    <x v="0"/>
    <x v="0"/>
    <x v="2"/>
    <m/>
    <b v="0"/>
    <s v="Phoebe Anne Fortaleza"/>
  </r>
  <r>
    <n v="2307"/>
    <x v="2"/>
    <x v="64"/>
    <s v="L000013742"/>
    <s v="GSS - Business Operation"/>
    <s v="L000013741"/>
    <x v="0"/>
    <x v="0"/>
    <x v="0"/>
    <x v="2"/>
    <m/>
    <b v="0"/>
    <s v="Phoebe Anne Fortaleza"/>
  </r>
  <r>
    <n v="2308"/>
    <x v="2"/>
    <x v="64"/>
    <s v="L000013743"/>
    <s v="GSS - Biomonitoring"/>
    <s v="L000013741"/>
    <x v="0"/>
    <x v="0"/>
    <x v="0"/>
    <x v="2"/>
    <m/>
    <b v="0"/>
    <s v="Phoebe Anne Fortaleza"/>
  </r>
  <r>
    <n v="2309"/>
    <x v="2"/>
    <x v="64"/>
    <s v="L000013744"/>
    <s v="GSS - Diagnistics &amp; Regulated Materials"/>
    <s v="L000013741"/>
    <x v="0"/>
    <x v="0"/>
    <x v="0"/>
    <x v="2"/>
    <m/>
    <b v="0"/>
    <s v="Phoebe Anne Fortaleza"/>
  </r>
  <r>
    <n v="2310"/>
    <x v="2"/>
    <x v="64"/>
    <s v="L000013745"/>
    <s v="GSS - Lab Water"/>
    <s v="L000013741"/>
    <x v="0"/>
    <x v="0"/>
    <x v="0"/>
    <x v="2"/>
    <m/>
    <b v="0"/>
    <s v="Phoebe Anne Fortaleza"/>
  </r>
  <r>
    <n v="2311"/>
    <x v="2"/>
    <x v="64"/>
    <s v="L000013746"/>
    <s v="GSS - eCommerce"/>
    <s v="L000013741"/>
    <x v="0"/>
    <x v="0"/>
    <x v="0"/>
    <x v="2"/>
    <m/>
    <b v="0"/>
    <s v="Phoebe Anne Fortaleza"/>
  </r>
  <r>
    <n v="2312"/>
    <x v="2"/>
    <x v="64"/>
    <s v="L000013747"/>
    <s v="GSS -  Chemistry"/>
    <s v="L000013741"/>
    <x v="0"/>
    <x v="0"/>
    <x v="0"/>
    <x v="2"/>
    <m/>
    <b v="0"/>
    <s v="Phoebe Anne Fortaleza"/>
  </r>
  <r>
    <n v="2313"/>
    <x v="2"/>
    <x v="64"/>
    <s v="L000013748"/>
    <s v="GSS - SLS Commercial Americas"/>
    <s v="L000013741"/>
    <x v="0"/>
    <x v="0"/>
    <x v="0"/>
    <x v="2"/>
    <m/>
    <b v="0"/>
    <s v="Phoebe Anne Fortaleza"/>
  </r>
  <r>
    <n v="2314"/>
    <x v="2"/>
    <x v="64"/>
    <s v="L000013749"/>
    <s v="GSS - SLS Commercial APAC"/>
    <s v="L000013741"/>
    <x v="0"/>
    <x v="0"/>
    <x v="0"/>
    <x v="2"/>
    <m/>
    <b v="0"/>
    <s v="Phoebe Anne Fortaleza"/>
  </r>
  <r>
    <n v="2315"/>
    <x v="2"/>
    <x v="64"/>
    <s v="L000013750"/>
    <s v="GSS - SLS Commercial EMEA"/>
    <s v="L000013741"/>
    <x v="0"/>
    <x v="0"/>
    <x v="0"/>
    <x v="2"/>
    <m/>
    <b v="0"/>
    <s v="Phoebe Anne Fortaleza"/>
  </r>
  <r>
    <n v="2316"/>
    <x v="2"/>
    <x v="64"/>
    <s v="L000013751"/>
    <s v="GSS - Biology"/>
    <s v="L000013741"/>
    <x v="0"/>
    <x v="0"/>
    <x v="0"/>
    <x v="2"/>
    <m/>
    <b v="0"/>
    <s v="Phoebe Anne Fortaleza"/>
  </r>
  <r>
    <n v="2317"/>
    <x v="2"/>
    <x v="64"/>
    <s v="L000013752"/>
    <s v="GSS - LSS"/>
    <s v="L000013740"/>
    <x v="0"/>
    <x v="0"/>
    <x v="0"/>
    <x v="2"/>
    <m/>
    <b v="0"/>
    <s v="Phoebe Anne Fortaleza"/>
  </r>
  <r>
    <n v="2318"/>
    <x v="2"/>
    <x v="64"/>
    <s v="L000013753"/>
    <s v="GSS - Contract Testing Services"/>
    <s v="L000013752"/>
    <x v="0"/>
    <x v="0"/>
    <x v="0"/>
    <x v="2"/>
    <m/>
    <b v="0"/>
    <s v="Phoebe Anne Fortaleza"/>
  </r>
  <r>
    <n v="2319"/>
    <x v="2"/>
    <x v="64"/>
    <s v="L000013754"/>
    <s v="GSS - PS"/>
    <s v="L000013740"/>
    <x v="0"/>
    <x v="0"/>
    <x v="0"/>
    <x v="2"/>
    <m/>
    <b v="0"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b v="0"/>
    <s v="Phoebe Anne Fortaleza"/>
  </r>
  <r>
    <n v="2321"/>
    <x v="2"/>
    <x v="64"/>
    <s v="L000013756"/>
    <s v="GSS- PS Business Franchises"/>
    <s v="L000013754"/>
    <x v="0"/>
    <x v="0"/>
    <x v="0"/>
    <x v="2"/>
    <m/>
    <b v="0"/>
    <s v="Phoebe Anne Fortaleza"/>
  </r>
  <r>
    <n v="2322"/>
    <x v="2"/>
    <x v="64"/>
    <s v="L000013757"/>
    <s v="GSS - ISCO"/>
    <s v="L000013740"/>
    <x v="0"/>
    <x v="0"/>
    <x v="0"/>
    <x v="2"/>
    <m/>
    <b v="0"/>
    <s v="Phoebe Anne Fortaleza"/>
  </r>
  <r>
    <n v="2323"/>
    <x v="2"/>
    <x v="64"/>
    <s v="L000013758"/>
    <s v="GSS - Supply Chain &amp; Distribution"/>
    <s v="L000013757"/>
    <x v="0"/>
    <x v="0"/>
    <x v="0"/>
    <x v="2"/>
    <m/>
    <b v="0"/>
    <s v="Phoebe Anne Fortaleza"/>
  </r>
  <r>
    <n v="2324"/>
    <x v="2"/>
    <x v="64"/>
    <s v="L000013759"/>
    <s v="GSS - Global Plant Operation"/>
    <s v="L000013757"/>
    <x v="0"/>
    <x v="0"/>
    <x v="0"/>
    <x v="2"/>
    <m/>
    <b v="0"/>
    <s v="Phoebe Anne Fortaleza"/>
  </r>
  <r>
    <n v="2325"/>
    <x v="2"/>
    <x v="64"/>
    <s v="L000013760"/>
    <s v="GSS - Warehouse &amp; Distribution"/>
    <s v="L000013757"/>
    <x v="0"/>
    <x v="0"/>
    <x v="0"/>
    <x v="2"/>
    <m/>
    <b v="0"/>
    <s v="Phoebe Anne Fortaleza"/>
  </r>
  <r>
    <n v="2326"/>
    <x v="2"/>
    <x v="64"/>
    <s v="L000013761"/>
    <s v="Enabling Functions GSS COE"/>
    <s v="L000013740"/>
    <x v="0"/>
    <x v="0"/>
    <x v="0"/>
    <x v="2"/>
    <m/>
    <b v="0"/>
    <s v="Phoebe Anne Fortaleza"/>
  </r>
  <r>
    <n v="2327"/>
    <x v="2"/>
    <x v="64"/>
    <s v="L000013762"/>
    <s v="GSS - Technology Office"/>
    <s v="L000013761"/>
    <x v="0"/>
    <x v="0"/>
    <x v="0"/>
    <x v="2"/>
    <m/>
    <b v="0"/>
    <s v="Phoebe Anne Fortaleza"/>
  </r>
  <r>
    <n v="2328"/>
    <x v="2"/>
    <x v="64"/>
    <s v="L000013763"/>
    <s v="GSS - LS QRM"/>
    <s v="L000013761"/>
    <x v="0"/>
    <x v="0"/>
    <x v="0"/>
    <x v="2"/>
    <m/>
    <b v="0"/>
    <s v="Phoebe Anne Fortaleza"/>
  </r>
  <r>
    <n v="2329"/>
    <x v="2"/>
    <x v="64"/>
    <s v="L000013764"/>
    <s v="GSS - LS-QD Digital &amp; Data Mgmnt"/>
    <s v="L000013763"/>
    <x v="0"/>
    <x v="0"/>
    <x v="0"/>
    <x v="2"/>
    <m/>
    <b v="0"/>
    <s v="Phoebe Anne Fortaleza"/>
  </r>
  <r>
    <n v="2330"/>
    <x v="2"/>
    <x v="64"/>
    <s v="L000013765"/>
    <s v="GSS - LS-QH Haz Com &amp; Chem. Reg."/>
    <s v="L000013763"/>
    <x v="0"/>
    <x v="0"/>
    <x v="0"/>
    <x v="2"/>
    <m/>
    <b v="0"/>
    <s v="Phoebe Anne Fortaleza"/>
  </r>
  <r>
    <n v="2331"/>
    <x v="2"/>
    <x v="64"/>
    <s v="L000013766"/>
    <s v="GSS - LS-QS Quality Services"/>
    <s v="L000013763"/>
    <x v="0"/>
    <x v="0"/>
    <x v="0"/>
    <x v="2"/>
    <m/>
    <b v="0"/>
    <s v="Phoebe Anne Fortaleza"/>
  </r>
  <r>
    <n v="2332"/>
    <x v="2"/>
    <x v="64"/>
    <s v="L000013767"/>
    <s v="GSS - LS-QR Regulatory Management"/>
    <s v="L000013763"/>
    <x v="0"/>
    <x v="0"/>
    <x v="0"/>
    <x v="2"/>
    <m/>
    <b v="0"/>
    <s v="Phoebe Anne Fortaleza"/>
  </r>
  <r>
    <n v="2333"/>
    <x v="2"/>
    <x v="64"/>
    <s v="L000013768"/>
    <s v="GSS - EF Sourcing"/>
    <s v="L000013761"/>
    <x v="0"/>
    <x v="0"/>
    <x v="0"/>
    <x v="2"/>
    <m/>
    <b v="0"/>
    <s v="Phoebe Anne Fortaleza"/>
  </r>
  <r>
    <n v="2334"/>
    <x v="2"/>
    <x v="64"/>
    <s v="L000013769"/>
    <s v="GSS - Administration"/>
    <s v="L000013761"/>
    <x v="0"/>
    <x v="0"/>
    <x v="0"/>
    <x v="2"/>
    <m/>
    <b v="0"/>
    <s v="Phoebe Anne Fortaleza"/>
  </r>
  <r>
    <n v="2335"/>
    <x v="2"/>
    <x v="64"/>
    <s v="L000009402"/>
    <s v="Smart manufacturing"/>
    <m/>
    <x v="2"/>
    <x v="0"/>
    <x v="0"/>
    <x v="2"/>
    <m/>
    <b v="1"/>
    <s v="Phoebe Anne Fortaleza"/>
  </r>
  <r>
    <n v="2336"/>
    <x v="2"/>
    <x v="64"/>
    <s v="L000009403"/>
    <s v="Smart Manufacturing USA "/>
    <m/>
    <x v="2"/>
    <x v="0"/>
    <x v="0"/>
    <x v="2"/>
    <m/>
    <b v="1"/>
    <s v="Phoebe Anne Fortaleza"/>
  </r>
  <r>
    <n v="2337"/>
    <x v="2"/>
    <x v="64"/>
    <s v="L000010049"/>
    <s v="External Manufacturing - Supply Chain -G"/>
    <m/>
    <x v="2"/>
    <x v="0"/>
    <x v="0"/>
    <x v="2"/>
    <m/>
    <b v="1"/>
    <s v="Phoebe Anne Fortaleza"/>
  </r>
  <r>
    <n v="2338"/>
    <x v="2"/>
    <x v="64"/>
    <s v="L000010050"/>
    <s v="EMSC APAC-G"/>
    <m/>
    <x v="2"/>
    <x v="0"/>
    <x v="0"/>
    <x v="2"/>
    <m/>
    <b v="1"/>
    <s v="Phoebe Anne Fortaleza"/>
  </r>
  <r>
    <n v="2339"/>
    <x v="2"/>
    <x v="64"/>
    <s v="L000010051"/>
    <s v="EMSC EU-G"/>
    <m/>
    <x v="2"/>
    <x v="0"/>
    <x v="0"/>
    <x v="2"/>
    <m/>
    <b v="1"/>
    <s v="Phoebe Anne Fortaleza"/>
  </r>
  <r>
    <n v="2340"/>
    <x v="2"/>
    <x v="64"/>
    <s v="L000010052"/>
    <s v="EMSC Supplier Quality - GTO-G"/>
    <m/>
    <x v="2"/>
    <x v="0"/>
    <x v="0"/>
    <x v="2"/>
    <m/>
    <b v="1"/>
    <s v="Phoebe Anne Fortaleza"/>
  </r>
  <r>
    <n v="2341"/>
    <x v="2"/>
    <x v="64"/>
    <s v="L000010053"/>
    <s v="EMSC US-G"/>
    <m/>
    <x v="2"/>
    <x v="0"/>
    <x v="0"/>
    <x v="2"/>
    <m/>
    <b v="1"/>
    <s v="Phoebe Anne Fortaleza"/>
  </r>
  <r>
    <n v="2342"/>
    <x v="2"/>
    <x v="64"/>
    <s v="L000012190"/>
    <s v="EMSC Production -G"/>
    <m/>
    <x v="2"/>
    <x v="0"/>
    <x v="0"/>
    <x v="2"/>
    <m/>
    <b v="1"/>
    <s v="Phoebe Anne Fortaleza"/>
  </r>
  <r>
    <n v="2343"/>
    <x v="2"/>
    <x v="64"/>
    <s v="L000010054"/>
    <s v="EMSC Production Applied-G"/>
    <m/>
    <x v="2"/>
    <x v="0"/>
    <x v="0"/>
    <x v="2"/>
    <m/>
    <b v="1"/>
    <s v="Phoebe Anne Fortaleza"/>
  </r>
  <r>
    <n v="2344"/>
    <x v="2"/>
    <x v="64"/>
    <s v="L000010055"/>
    <s v="EMSC Production Process-G"/>
    <m/>
    <x v="2"/>
    <x v="0"/>
    <x v="0"/>
    <x v="2"/>
    <m/>
    <b v="1"/>
    <s v="Phoebe Anne Fortaleza"/>
  </r>
  <r>
    <n v="2345"/>
    <x v="2"/>
    <x v="64"/>
    <s v="L000010056"/>
    <s v="EMSC Production Research-G"/>
    <m/>
    <x v="2"/>
    <x v="0"/>
    <x v="0"/>
    <x v="2"/>
    <m/>
    <b v="1"/>
    <s v="Phoebe Anne Fortaleza"/>
  </r>
  <r>
    <n v="2346"/>
    <x v="2"/>
    <x v="64"/>
    <s v="L000006425"/>
    <s v="mRNA Delivery &amp; PEGs DA &amp; SH"/>
    <m/>
    <x v="2"/>
    <x v="0"/>
    <x v="0"/>
    <x v="2"/>
    <m/>
    <b v="1"/>
    <s v="Phoebe Anne Fortaleza"/>
  </r>
  <r>
    <n v="2347"/>
    <x v="2"/>
    <x v="64"/>
    <s v="L000006432"/>
    <s v="Intermediates India"/>
    <m/>
    <x v="2"/>
    <x v="0"/>
    <x v="0"/>
    <x v="2"/>
    <m/>
    <b v="1"/>
    <s v="Phoebe Anne Fortaleza"/>
  </r>
  <r>
    <n v="2348"/>
    <x v="2"/>
    <x v="64"/>
    <s v="L000013454"/>
    <s v="Proj &amp; Eng-USA"/>
    <m/>
    <x v="2"/>
    <x v="0"/>
    <x v="0"/>
    <x v="2"/>
    <m/>
    <b v="1"/>
    <s v="Phoebe Anne Fortaleza"/>
  </r>
  <r>
    <n v="2349"/>
    <x v="2"/>
    <x v="64"/>
    <s v="L000013455"/>
    <s v="Proj &amp; Eng-Central Europe"/>
    <m/>
    <x v="2"/>
    <x v="0"/>
    <x v="0"/>
    <x v="2"/>
    <m/>
    <b v="1"/>
    <s v="Phoebe Anne Fortaleza"/>
  </r>
  <r>
    <n v="2350"/>
    <x v="2"/>
    <x v="64"/>
    <s v="L000013456"/>
    <s v="Proj &amp; Eng-Western Europe &amp; Middle East"/>
    <m/>
    <x v="2"/>
    <x v="0"/>
    <x v="0"/>
    <x v="2"/>
    <m/>
    <b v="1"/>
    <s v="Phoebe Anne Fortaleza"/>
  </r>
  <r>
    <n v="2351"/>
    <x v="2"/>
    <x v="64"/>
    <s v="L000013457"/>
    <s v="Proj &amp; Eng-APAC"/>
    <m/>
    <x v="2"/>
    <x v="0"/>
    <x v="0"/>
    <x v="2"/>
    <m/>
    <b v="1"/>
    <s v="Phoebe Anne Fortaleza"/>
  </r>
  <r>
    <n v="2352"/>
    <x v="2"/>
    <x v="64"/>
    <s v="L000005330"/>
    <s v="SLS Strategy Group"/>
    <m/>
    <x v="2"/>
    <x v="0"/>
    <x v="0"/>
    <x v="2"/>
    <m/>
    <b v="1"/>
    <s v="Phoebe Anne Fortaleza"/>
  </r>
  <r>
    <n v="2353"/>
    <x v="2"/>
    <x v="64"/>
    <s v="L000005336"/>
    <s v="SLS Business Development"/>
    <m/>
    <x v="2"/>
    <x v="0"/>
    <x v="0"/>
    <x v="2"/>
    <m/>
    <b v="1"/>
    <s v="Phoebe Anne Fortaleza"/>
  </r>
  <r>
    <n v="2354"/>
    <x v="2"/>
    <x v="64"/>
    <s v="L000005348"/>
    <s v="SLS BD &amp; Licensing"/>
    <m/>
    <x v="2"/>
    <x v="0"/>
    <x v="0"/>
    <x v="2"/>
    <m/>
    <b v="1"/>
    <s v="Phoebe Anne Fortaleza"/>
  </r>
  <r>
    <n v="2355"/>
    <x v="2"/>
    <x v="64"/>
    <s v="L000009147"/>
    <s v="SLS Business Dev Group"/>
    <m/>
    <x v="2"/>
    <x v="0"/>
    <x v="0"/>
    <x v="2"/>
    <m/>
    <b v="1"/>
    <s v="Phoebe Anne Fortaleza"/>
  </r>
  <r>
    <n v="2356"/>
    <x v="2"/>
    <x v="64"/>
    <s v="L000005434"/>
    <s v="SLS Innovation PMO US"/>
    <m/>
    <x v="2"/>
    <x v="0"/>
    <x v="0"/>
    <x v="2"/>
    <m/>
    <b v="1"/>
    <s v="Phoebe Anne Fortaleza"/>
  </r>
  <r>
    <n v="2357"/>
    <x v="2"/>
    <x v="64"/>
    <s v="L000005437"/>
    <s v="US496920 Innovation PMO"/>
    <m/>
    <x v="2"/>
    <x v="0"/>
    <x v="0"/>
    <x v="2"/>
    <m/>
    <b v="1"/>
    <s v="Phoebe Anne Fortaleza"/>
  </r>
  <r>
    <n v="2358"/>
    <x v="2"/>
    <x v="64"/>
    <s v="L000005438"/>
    <s v="US6030 Innovation PMO"/>
    <m/>
    <x v="2"/>
    <x v="0"/>
    <x v="0"/>
    <x v="2"/>
    <m/>
    <b v="1"/>
    <s v="Phoebe Anne Fortaleza"/>
  </r>
  <r>
    <n v="2359"/>
    <x v="2"/>
    <x v="64"/>
    <s v="L000005439"/>
    <s v="US6109 Innovation PMO"/>
    <m/>
    <x v="2"/>
    <x v="0"/>
    <x v="0"/>
    <x v="2"/>
    <m/>
    <b v="1"/>
    <s v="Phoebe Anne Fortaleza"/>
  </r>
  <r>
    <n v="2360"/>
    <x v="2"/>
    <x v="64"/>
    <s v="L000005440"/>
    <s v="US6413 Innovation PMO"/>
    <m/>
    <x v="2"/>
    <x v="0"/>
    <x v="0"/>
    <x v="2"/>
    <m/>
    <b v="1"/>
    <s v="Phoebe Anne Fortaleza"/>
  </r>
  <r>
    <n v="2361"/>
    <x v="2"/>
    <x v="64"/>
    <s v="L000005441"/>
    <s v="SLS Innovation PMO EU"/>
    <m/>
    <x v="2"/>
    <x v="0"/>
    <x v="0"/>
    <x v="2"/>
    <m/>
    <b v="1"/>
    <s v="Phoebe Anne Fortaleza"/>
  </r>
  <r>
    <n v="2362"/>
    <x v="2"/>
    <x v="64"/>
    <s v="L000005442"/>
    <s v="FR6109 Innovation PMO (EU)"/>
    <m/>
    <x v="2"/>
    <x v="0"/>
    <x v="0"/>
    <x v="2"/>
    <m/>
    <b v="1"/>
    <s v="Phoebe Anne Fortaleza"/>
  </r>
  <r>
    <n v="2363"/>
    <x v="2"/>
    <x v="64"/>
    <s v="L000005443"/>
    <s v="GE687000 Innovation PMO"/>
    <m/>
    <x v="2"/>
    <x v="0"/>
    <x v="0"/>
    <x v="2"/>
    <m/>
    <b v="1"/>
    <s v="Phoebe Anne Fortaleza"/>
  </r>
  <r>
    <n v="2364"/>
    <x v="2"/>
    <x v="64"/>
    <s v="L000012484"/>
    <s v="CH56496 Innovation EU"/>
    <m/>
    <x v="2"/>
    <x v="0"/>
    <x v="0"/>
    <x v="2"/>
    <m/>
    <b v="1"/>
    <s v="Phoebe Anne Fortaleza"/>
  </r>
  <r>
    <n v="2365"/>
    <x v="2"/>
    <x v="64"/>
    <s v="L000005445"/>
    <s v="FR6413 Innovation PMO"/>
    <m/>
    <x v="2"/>
    <x v="0"/>
    <x v="0"/>
    <x v="2"/>
    <m/>
    <b v="1"/>
    <s v="Phoebe Anne Fortaleza"/>
  </r>
  <r>
    <n v="2366"/>
    <x v="2"/>
    <x v="64"/>
    <s v="L000005446"/>
    <s v="US20525 Innovation PMO"/>
    <m/>
    <x v="2"/>
    <x v="0"/>
    <x v="0"/>
    <x v="2"/>
    <m/>
    <b v="1"/>
    <s v="Phoebe Anne Fortaleza"/>
  </r>
  <r>
    <n v="2367"/>
    <x v="2"/>
    <x v="64"/>
    <s v="L000006046"/>
    <s v="FS - 2023C03108 - F. Service Ireland -G"/>
    <m/>
    <x v="2"/>
    <x v="0"/>
    <x v="0"/>
    <x v="2"/>
    <m/>
    <b v="1"/>
    <s v="Phoebe Anne Fortaleza"/>
  </r>
  <r>
    <n v="2368"/>
    <x v="2"/>
    <x v="64"/>
    <s v="L000008902"/>
    <s v="FS - 2011C03060 CZ-G"/>
    <m/>
    <x v="2"/>
    <x v="0"/>
    <x v="0"/>
    <x v="2"/>
    <m/>
    <b v="1"/>
    <s v="Phoebe Anne Fortaleza"/>
  </r>
  <r>
    <n v="2369"/>
    <x v="2"/>
    <x v="64"/>
    <s v="L000008904"/>
    <s v="FS - 2018C03060 Hungary-G"/>
    <m/>
    <x v="2"/>
    <x v="0"/>
    <x v="0"/>
    <x v="2"/>
    <m/>
    <b v="1"/>
    <s v="Phoebe Anne Fortaleza"/>
  </r>
  <r>
    <n v="2370"/>
    <x v="2"/>
    <x v="64"/>
    <s v="L000008906"/>
    <s v="Field Service Romania-G"/>
    <m/>
    <x v="2"/>
    <x v="0"/>
    <x v="0"/>
    <x v="2"/>
    <m/>
    <b v="1"/>
    <s v="Phoebe Anne Fortaleza"/>
  </r>
  <r>
    <n v="2371"/>
    <x v="2"/>
    <x v="64"/>
    <s v="L000008907"/>
    <s v="FS- 2057C02041 Russia-G"/>
    <m/>
    <x v="2"/>
    <x v="0"/>
    <x v="0"/>
    <x v="2"/>
    <m/>
    <b v="1"/>
    <s v="Phoebe Anne Fortaleza"/>
  </r>
  <r>
    <n v="2372"/>
    <x v="2"/>
    <x v="64"/>
    <s v="L000008983"/>
    <s v="FS - TR10FS1101 Turkey-G"/>
    <m/>
    <x v="2"/>
    <x v="0"/>
    <x v="0"/>
    <x v="2"/>
    <m/>
    <b v="1"/>
    <s v="Phoebe Anne Fortaleza"/>
  </r>
  <r>
    <n v="2373"/>
    <x v="2"/>
    <x v="64"/>
    <s v="L000011883"/>
    <s v="LW - Field Service APAC SEA -G"/>
    <m/>
    <x v="2"/>
    <x v="0"/>
    <x v="0"/>
    <x v="2"/>
    <m/>
    <b v="1"/>
    <s v="Phoebe Anne Fortaleza"/>
  </r>
  <r>
    <n v="2374"/>
    <x v="2"/>
    <x v="64"/>
    <s v="L000005988"/>
    <s v="FS - 2063CS3004 - F. Service Canada -G"/>
    <m/>
    <x v="2"/>
    <x v="0"/>
    <x v="0"/>
    <x v="2"/>
    <m/>
    <b v="1"/>
    <s v="Phoebe Anne Fortaleza"/>
  </r>
  <r>
    <n v="2375"/>
    <x v="2"/>
    <x v="64"/>
    <s v="L000012464"/>
    <s v="LW - US5973 - Digital Sales -G"/>
    <m/>
    <x v="2"/>
    <x v="0"/>
    <x v="0"/>
    <x v="2"/>
    <m/>
    <b v="1"/>
    <s v="Phoebe Anne Fortaleza"/>
  </r>
  <r>
    <n v="2376"/>
    <x v="2"/>
    <x v="64"/>
    <s v="L000008394"/>
    <s v="Area Sales Japan"/>
    <m/>
    <x v="2"/>
    <x v="0"/>
    <x v="0"/>
    <x v="2"/>
    <m/>
    <b v="1"/>
    <s v="Phoebe Anne Fortaleza"/>
  </r>
  <r>
    <n v="2377"/>
    <x v="2"/>
    <x v="64"/>
    <s v="L000008395"/>
    <s v="Area Sales Japan"/>
    <m/>
    <x v="2"/>
    <x v="0"/>
    <x v="0"/>
    <x v="2"/>
    <m/>
    <b v="1"/>
    <s v="Phoebe Anne Fortaleza"/>
  </r>
  <r>
    <n v="2378"/>
    <x v="2"/>
    <x v="64"/>
    <s v="L000013193"/>
    <s v="Production Materials Sales Japan "/>
    <m/>
    <x v="2"/>
    <x v="0"/>
    <x v="0"/>
    <x v="2"/>
    <m/>
    <b v="1"/>
    <s v="Phoebe Anne Fortaleza"/>
  </r>
  <r>
    <n v="2379"/>
    <x v="2"/>
    <x v="64"/>
    <s v="L000008420"/>
    <s v="SLS AGH Sales S Korea -G"/>
    <m/>
    <x v="2"/>
    <x v="0"/>
    <x v="0"/>
    <x v="2"/>
    <m/>
    <b v="1"/>
    <s v="Phoebe Anne Fortaleza"/>
  </r>
  <r>
    <n v="2380"/>
    <x v="2"/>
    <x v="64"/>
    <s v="L000008422"/>
    <s v="SLS I&amp;T Sales S Korea -G"/>
    <m/>
    <x v="2"/>
    <x v="0"/>
    <x v="0"/>
    <x v="2"/>
    <m/>
    <b v="1"/>
    <s v="Phoebe Anne Fortaleza"/>
  </r>
  <r>
    <n v="2381"/>
    <x v="2"/>
    <x v="64"/>
    <s v="L000008423"/>
    <s v="SLS I&amp;T Sales S Korea "/>
    <m/>
    <x v="2"/>
    <x v="0"/>
    <x v="0"/>
    <x v="2"/>
    <m/>
    <b v="1"/>
    <s v="Phoebe Anne Fortaleza"/>
  </r>
  <r>
    <n v="2382"/>
    <x v="2"/>
    <x v="64"/>
    <s v="L000008428"/>
    <s v="S Korea Commercial Enablement -G"/>
    <m/>
    <x v="2"/>
    <x v="0"/>
    <x v="0"/>
    <x v="2"/>
    <m/>
    <b v="1"/>
    <s v="Phoebe Anne Fortaleza"/>
  </r>
  <r>
    <n v="2383"/>
    <x v="2"/>
    <x v="64"/>
    <s v="L000013604"/>
    <s v="SLS P&amp;B Sales S Korea -G"/>
    <m/>
    <x v="2"/>
    <x v="0"/>
    <x v="0"/>
    <x v="2"/>
    <m/>
    <b v="1"/>
    <s v="Phoebe Anne Fortaleza"/>
  </r>
  <r>
    <n v="2384"/>
    <x v="2"/>
    <x v="64"/>
    <s v="L000008784"/>
    <s v="EMEP"/>
    <m/>
    <x v="2"/>
    <x v="0"/>
    <x v="0"/>
    <x v="2"/>
    <m/>
    <b v="1"/>
    <s v="Phoebe Anne Fortaleza"/>
  </r>
  <r>
    <n v="2385"/>
    <x v="2"/>
    <x v="64"/>
    <s v="L000008828"/>
    <s v="South Africa Plus"/>
    <m/>
    <x v="2"/>
    <x v="0"/>
    <x v="0"/>
    <x v="2"/>
    <m/>
    <b v="1"/>
    <s v="Phoebe Anne Fortaleza"/>
  </r>
  <r>
    <n v="2386"/>
    <x v="2"/>
    <x v="64"/>
    <s v="L000005151"/>
    <s v="EEMEA Management"/>
    <m/>
    <x v="2"/>
    <x v="0"/>
    <x v="0"/>
    <x v="2"/>
    <m/>
    <b v="1"/>
    <s v="Phoebe Anne Fortaleza"/>
  </r>
  <r>
    <n v="2387"/>
    <x v="2"/>
    <x v="64"/>
    <s v="L000008911"/>
    <s v="NCEE Plus"/>
    <m/>
    <x v="2"/>
    <x v="0"/>
    <x v="0"/>
    <x v="2"/>
    <m/>
    <b v="1"/>
    <s v="Phoebe Anne Fortaleza"/>
  </r>
  <r>
    <n v="2388"/>
    <x v="2"/>
    <x v="64"/>
    <s v="L000008956"/>
    <s v="HSEEI"/>
    <m/>
    <x v="2"/>
    <x v="0"/>
    <x v="0"/>
    <x v="2"/>
    <m/>
    <b v="1"/>
    <s v="Phoebe Anne Fortaleza"/>
  </r>
  <r>
    <n v="2389"/>
    <x v="2"/>
    <x v="64"/>
    <s v="L000008982"/>
    <s v="Turkey Plus"/>
    <m/>
    <x v="2"/>
    <x v="0"/>
    <x v="0"/>
    <x v="2"/>
    <m/>
    <b v="1"/>
    <s v="Phoebe Anne Fortaleza"/>
  </r>
  <r>
    <n v="2390"/>
    <x v="2"/>
    <x v="64"/>
    <s v="L000010554"/>
    <s v="FR2534 Molsheim LW Prod Planning-G"/>
    <m/>
    <x v="2"/>
    <x v="0"/>
    <x v="0"/>
    <x v="2"/>
    <m/>
    <b v="1"/>
    <s v="Phoebe Anne Fortaleza"/>
  </r>
  <r>
    <n v="2391"/>
    <x v="2"/>
    <x v="64"/>
    <s v="L000010569"/>
    <s v="FR2554 Molsheim HSO Prod Planning-G"/>
    <m/>
    <x v="2"/>
    <x v="0"/>
    <x v="0"/>
    <x v="2"/>
    <m/>
    <b v="1"/>
    <s v="Phoebe Anne Fortaleza"/>
  </r>
  <r>
    <n v="2392"/>
    <x v="2"/>
    <x v="64"/>
    <s v="L000012425"/>
    <s v="Molsheim Operations Mobius Europe -G"/>
    <m/>
    <x v="2"/>
    <x v="0"/>
    <x v="0"/>
    <x v="2"/>
    <m/>
    <b v="1"/>
    <s v="Phoebe Anne Fortaleza"/>
  </r>
  <r>
    <n v="2393"/>
    <x v="2"/>
    <x v="64"/>
    <s v="L000013045"/>
    <s v="2079 - FR Mobius Prod Planning-G"/>
    <m/>
    <x v="2"/>
    <x v="0"/>
    <x v="0"/>
    <x v="2"/>
    <m/>
    <b v="1"/>
    <s v="Phoebe Anne Fortaleza"/>
  </r>
  <r>
    <n v="2394"/>
    <x v="2"/>
    <x v="64"/>
    <s v="L000013050"/>
    <s v="2090 - FR Mobius - Idl-G"/>
    <m/>
    <x v="2"/>
    <x v="0"/>
    <x v="0"/>
    <x v="2"/>
    <m/>
    <b v="1"/>
    <s v="Phoebe Anne Fortaleza"/>
  </r>
  <r>
    <n v="2395"/>
    <x v="2"/>
    <x v="64"/>
    <s v="L000012219"/>
    <s v="UK "/>
    <m/>
    <x v="2"/>
    <x v="0"/>
    <x v="0"/>
    <x v="2"/>
    <m/>
    <b v="1"/>
    <s v="Phoebe Anne Fortaleza"/>
  </r>
  <r>
    <n v="2396"/>
    <x v="2"/>
    <x v="64"/>
    <s v="L000010019"/>
    <s v="Lyon"/>
    <m/>
    <x v="2"/>
    <x v="0"/>
    <x v="0"/>
    <x v="2"/>
    <m/>
    <b v="1"/>
    <s v="Phoebe Anne Fortaleza"/>
  </r>
  <r>
    <n v="2397"/>
    <x v="2"/>
    <x v="64"/>
    <s v="L000011110"/>
    <s v="Other LS Management"/>
    <m/>
    <x v="2"/>
    <x v="0"/>
    <x v="0"/>
    <x v="2"/>
    <m/>
    <b v="1"/>
    <s v="Phoebe Anne Fortaleza"/>
  </r>
  <r>
    <n v="2398"/>
    <x v="2"/>
    <x v="64"/>
    <s v="L000013623"/>
    <s v="Enabling Functions Business Partnering"/>
    <m/>
    <x v="2"/>
    <x v="0"/>
    <x v="0"/>
    <x v="2"/>
    <m/>
    <b v="1"/>
    <s v="Phoebe Anne Fortaleza"/>
  </r>
  <r>
    <n v="2399"/>
    <x v="2"/>
    <x v="64"/>
    <s v="L000011321"/>
    <s v="Strategy &amp; Transformation Office"/>
    <m/>
    <x v="2"/>
    <x v="0"/>
    <x v="0"/>
    <x v="2"/>
    <m/>
    <b v="1"/>
    <s v="Phoebe Anne Fortaleza"/>
  </r>
  <r>
    <n v="2400"/>
    <x v="2"/>
    <x v="64"/>
    <s v="L000011322"/>
    <s v="Corp. &amp; Business Development LS"/>
    <m/>
    <x v="2"/>
    <x v="0"/>
    <x v="0"/>
    <x v="2"/>
    <m/>
    <b v="1"/>
    <s v="Phoebe Anne Fortaleza"/>
  </r>
  <r>
    <n v="2401"/>
    <x v="2"/>
    <x v="64"/>
    <s v="L000011328"/>
    <s v="Global Portfolio Branding"/>
    <m/>
    <x v="2"/>
    <x v="0"/>
    <x v="0"/>
    <x v="2"/>
    <m/>
    <b v="1"/>
    <s v="Phoebe Anne Fortaleza"/>
  </r>
  <r>
    <n v="2402"/>
    <x v="2"/>
    <x v="64"/>
    <s v="L000011344"/>
    <s v="Strategy &amp; Mkt Intelligence"/>
    <m/>
    <x v="2"/>
    <x v="0"/>
    <x v="0"/>
    <x v="2"/>
    <m/>
    <b v="1"/>
    <s v="Phoebe Anne Fortaleza"/>
  </r>
  <r>
    <n v="2403"/>
    <x v="2"/>
    <x v="64"/>
    <s v="L000011345"/>
    <s v="Strategic Intelligence"/>
    <m/>
    <x v="2"/>
    <x v="0"/>
    <x v="0"/>
    <x v="2"/>
    <m/>
    <b v="1"/>
    <s v="Phoebe Anne Fortaleza"/>
  </r>
  <r>
    <n v="2404"/>
    <x v="2"/>
    <x v="64"/>
    <s v="L000011353"/>
    <s v="Program Mgmnt &amp; Chg"/>
    <m/>
    <x v="2"/>
    <x v="0"/>
    <x v="0"/>
    <x v="2"/>
    <m/>
    <b v="1"/>
    <s v="Phoebe Anne Fortaleza"/>
  </r>
  <r>
    <n v="2405"/>
    <x v="2"/>
    <x v="64"/>
    <s v="L000012995"/>
    <s v="LS Business Serv &amp; Social Leadership"/>
    <m/>
    <x v="2"/>
    <x v="0"/>
    <x v="0"/>
    <x v="2"/>
    <m/>
    <b v="1"/>
    <s v="Phoebe Anne Fortaleza"/>
  </r>
  <r>
    <n v="2406"/>
    <x v="2"/>
    <x v="64"/>
    <s v="L000013002"/>
    <s v="LS Strategy &amp; Transformation"/>
    <m/>
    <x v="2"/>
    <x v="0"/>
    <x v="0"/>
    <x v="2"/>
    <m/>
    <b v="1"/>
    <s v="Phoebe Anne Fortaleza"/>
  </r>
  <r>
    <n v="2407"/>
    <x v="2"/>
    <x v="64"/>
    <s v="L000013622"/>
    <s v="ERP Center of Excellence"/>
    <m/>
    <x v="2"/>
    <x v="0"/>
    <x v="0"/>
    <x v="2"/>
    <m/>
    <b v="1"/>
    <s v="Phoebe Anne Fortaleza"/>
  </r>
  <r>
    <n v="2408"/>
    <x v="2"/>
    <x v="64"/>
    <s v="L000006013"/>
    <s v="LW Field Service &amp; Support Functions -G"/>
    <m/>
    <x v="2"/>
    <x v="0"/>
    <x v="0"/>
    <x v="2"/>
    <m/>
    <b v="1"/>
    <s v="Phoebe Anne Fortaleza"/>
  </r>
  <r>
    <n v="2409"/>
    <x v="2"/>
    <x v="64"/>
    <s v="L000006082"/>
    <s v="LW Marketing Ops"/>
    <m/>
    <x v="2"/>
    <x v="0"/>
    <x v="0"/>
    <x v="2"/>
    <m/>
    <b v="1"/>
    <s v="Phoebe Anne Fortaleza"/>
  </r>
  <r>
    <n v="2410"/>
    <x v="2"/>
    <x v="64"/>
    <s v="L000006102"/>
    <s v="LW Sales &amp; Service-APAC SEA -G"/>
    <m/>
    <x v="2"/>
    <x v="0"/>
    <x v="0"/>
    <x v="2"/>
    <m/>
    <b v="1"/>
    <s v="Phoebe Anne Fortaleza"/>
  </r>
  <r>
    <n v="2411"/>
    <x v="2"/>
    <x v="64"/>
    <s v="L000006118"/>
    <s v="LW Sales &amp; Service- APAC 6 -G"/>
    <m/>
    <x v="2"/>
    <x v="0"/>
    <x v="0"/>
    <x v="2"/>
    <m/>
    <b v="1"/>
    <s v="Phoebe Anne Fortaleza"/>
  </r>
  <r>
    <n v="2412"/>
    <x v="2"/>
    <x v="64"/>
    <s v="L000008939"/>
    <s v="NCEE-CZ Customer commissions"/>
    <m/>
    <x v="2"/>
    <x v="0"/>
    <x v="0"/>
    <x v="2"/>
    <m/>
    <b v="1"/>
    <s v="Phoebe Anne Fortaleza"/>
  </r>
  <r>
    <n v="2413"/>
    <x v="2"/>
    <x v="64"/>
    <s v="L000009969"/>
    <s v="Distribution Advancement -G"/>
    <m/>
    <x v="2"/>
    <x v="0"/>
    <x v="0"/>
    <x v="2"/>
    <m/>
    <b v="1"/>
    <s v="Phoebe Anne Fortaleza"/>
  </r>
  <r>
    <n v="2414"/>
    <x v="2"/>
    <x v="64"/>
    <s v="L000011127"/>
    <s v="GSS  Business &amp; Market Services"/>
    <m/>
    <x v="2"/>
    <x v="0"/>
    <x v="0"/>
    <x v="2"/>
    <m/>
    <b v="1"/>
    <s v="Phoebe Anne Fortaleza"/>
  </r>
  <r>
    <n v="2415"/>
    <x v="2"/>
    <x v="64"/>
    <s v="L000011352"/>
    <s v="GSS - STO"/>
    <m/>
    <x v="2"/>
    <x v="0"/>
    <x v="0"/>
    <x v="2"/>
    <m/>
    <b v="1"/>
    <s v="Phoebe Anne Fortaleza"/>
  </r>
  <r>
    <n v="2416"/>
    <x v="2"/>
    <x v="64"/>
    <s v="L000013119"/>
    <s v="Legal Entity Transformation"/>
    <m/>
    <x v="2"/>
    <x v="0"/>
    <x v="0"/>
    <x v="2"/>
    <m/>
    <b v="1"/>
    <s v="Phoebe Anne Fortaleza"/>
  </r>
  <r>
    <n v="2417"/>
    <x v="2"/>
    <x v="65"/>
    <s v="L000012931"/>
    <m/>
    <s v="L000005327"/>
    <x v="1"/>
    <x v="0"/>
    <x v="0"/>
    <x v="2"/>
    <m/>
    <b v="0"/>
    <s v="Phoebe Anne Fortaleza"/>
  </r>
  <r>
    <n v="2418"/>
    <x v="2"/>
    <x v="65"/>
    <s v="L000005430"/>
    <m/>
    <s v="L000005300"/>
    <x v="1"/>
    <x v="0"/>
    <x v="0"/>
    <x v="2"/>
    <m/>
    <b v="0"/>
    <s v="Phoebe Anne Fortaleza"/>
  </r>
  <r>
    <n v="2419"/>
    <x v="2"/>
    <x v="65"/>
    <s v="L000005433"/>
    <m/>
    <s v="L000005300"/>
    <x v="1"/>
    <x v="0"/>
    <x v="0"/>
    <x v="2"/>
    <m/>
    <b v="0"/>
    <s v="Phoebe Anne Fortaleza"/>
  </r>
  <r>
    <n v="2420"/>
    <x v="2"/>
    <x v="65"/>
    <s v="L000005447"/>
    <m/>
    <s v="L000005300"/>
    <x v="1"/>
    <x v="0"/>
    <x v="0"/>
    <x v="2"/>
    <m/>
    <b v="0"/>
    <s v="Phoebe Anne Fortaleza"/>
  </r>
  <r>
    <n v="2421"/>
    <x v="2"/>
    <x v="65"/>
    <s v="L000007835"/>
    <m/>
    <s v="L000005300"/>
    <x v="1"/>
    <x v="0"/>
    <x v="0"/>
    <x v="2"/>
    <m/>
    <b v="0"/>
    <s v="Phoebe Anne Fortaleza"/>
  </r>
  <r>
    <n v="2422"/>
    <x v="2"/>
    <x v="65"/>
    <s v="L000013172"/>
    <m/>
    <s v="L000005300"/>
    <x v="1"/>
    <x v="0"/>
    <x v="0"/>
    <x v="2"/>
    <m/>
    <b v="0"/>
    <s v="Phoebe Anne Fortaleza"/>
  </r>
  <r>
    <n v="2423"/>
    <x v="2"/>
    <x v="65"/>
    <s v="L000006014"/>
    <m/>
    <s v="L000013696"/>
    <x v="1"/>
    <x v="0"/>
    <x v="0"/>
    <x v="2"/>
    <m/>
    <b v="0"/>
    <s v="Phoebe Anne Fortaleza"/>
  </r>
  <r>
    <n v="2424"/>
    <x v="2"/>
    <x v="65"/>
    <s v="L000006016"/>
    <m/>
    <s v="L000013695"/>
    <x v="1"/>
    <x v="0"/>
    <x v="0"/>
    <x v="2"/>
    <m/>
    <b v="0"/>
    <s v="Phoebe Anne Fortaleza"/>
  </r>
  <r>
    <n v="2425"/>
    <x v="2"/>
    <x v="65"/>
    <s v="L000006035"/>
    <m/>
    <s v="L000013695"/>
    <x v="1"/>
    <x v="0"/>
    <x v="0"/>
    <x v="2"/>
    <m/>
    <b v="0"/>
    <s v="Phoebe Anne Fortaleza"/>
  </r>
  <r>
    <n v="2426"/>
    <x v="2"/>
    <x v="65"/>
    <s v="L000006051"/>
    <m/>
    <s v="L000013695"/>
    <x v="1"/>
    <x v="0"/>
    <x v="0"/>
    <x v="2"/>
    <m/>
    <b v="0"/>
    <s v="Phoebe Anne Fortaleza"/>
  </r>
  <r>
    <n v="2427"/>
    <x v="2"/>
    <x v="65"/>
    <s v="L000006054"/>
    <m/>
    <s v="L000013695"/>
    <x v="1"/>
    <x v="0"/>
    <x v="0"/>
    <x v="2"/>
    <m/>
    <b v="0"/>
    <s v="Phoebe Anne Fortaleza"/>
  </r>
  <r>
    <n v="2428"/>
    <x v="2"/>
    <x v="65"/>
    <s v="L000006061"/>
    <m/>
    <s v="L000013695"/>
    <x v="1"/>
    <x v="0"/>
    <x v="0"/>
    <x v="2"/>
    <m/>
    <b v="0"/>
    <s v="Phoebe Anne Fortaleza"/>
  </r>
  <r>
    <n v="2429"/>
    <x v="2"/>
    <x v="65"/>
    <s v="L000006064"/>
    <m/>
    <s v="L000013695"/>
    <x v="1"/>
    <x v="0"/>
    <x v="0"/>
    <x v="2"/>
    <m/>
    <b v="0"/>
    <s v="Phoebe Anne Fortaleza"/>
  </r>
  <r>
    <n v="2430"/>
    <x v="2"/>
    <x v="65"/>
    <s v="L000006069"/>
    <m/>
    <s v="L000013695"/>
    <x v="1"/>
    <x v="0"/>
    <x v="0"/>
    <x v="2"/>
    <m/>
    <b v="0"/>
    <s v="Phoebe Anne Fortaleza"/>
  </r>
  <r>
    <n v="2431"/>
    <x v="2"/>
    <x v="65"/>
    <s v="L000006072"/>
    <m/>
    <s v="L000013695"/>
    <x v="1"/>
    <x v="0"/>
    <x v="0"/>
    <x v="2"/>
    <m/>
    <b v="0"/>
    <s v="Phoebe Anne Fortaleza"/>
  </r>
  <r>
    <n v="2432"/>
    <x v="2"/>
    <x v="65"/>
    <s v="L000006074"/>
    <m/>
    <s v="L000013695"/>
    <x v="1"/>
    <x v="0"/>
    <x v="0"/>
    <x v="2"/>
    <m/>
    <b v="0"/>
    <s v="Phoebe Anne Fortaleza"/>
  </r>
  <r>
    <n v="2433"/>
    <x v="2"/>
    <x v="65"/>
    <s v="L000013195"/>
    <m/>
    <s v="L000013694"/>
    <x v="1"/>
    <x v="0"/>
    <x v="0"/>
    <x v="2"/>
    <m/>
    <b v="0"/>
    <s v="Phoebe Anne Fortaleza"/>
  </r>
  <r>
    <n v="2434"/>
    <x v="2"/>
    <x v="65"/>
    <s v="L000013198"/>
    <m/>
    <s v="L000006092 "/>
    <x v="1"/>
    <x v="0"/>
    <x v="0"/>
    <x v="2"/>
    <m/>
    <b v="0"/>
    <s v="Phoebe Anne Fortaleza"/>
  </r>
  <r>
    <n v="2435"/>
    <x v="2"/>
    <x v="65"/>
    <s v="L000006103"/>
    <m/>
    <s v="L000013700"/>
    <x v="1"/>
    <x v="0"/>
    <x v="0"/>
    <x v="2"/>
    <m/>
    <b v="0"/>
    <s v="Phoebe Anne Fortaleza"/>
  </r>
  <r>
    <n v="2436"/>
    <x v="2"/>
    <x v="65"/>
    <s v="L000006104"/>
    <m/>
    <s v="L000013700"/>
    <x v="1"/>
    <x v="0"/>
    <x v="0"/>
    <x v="2"/>
    <m/>
    <b v="0"/>
    <s v="Phoebe Anne Fortaleza"/>
  </r>
  <r>
    <n v="2437"/>
    <x v="2"/>
    <x v="65"/>
    <s v="L000006107"/>
    <m/>
    <s v="L000013700"/>
    <x v="1"/>
    <x v="0"/>
    <x v="0"/>
    <x v="2"/>
    <m/>
    <b v="0"/>
    <s v="Phoebe Anne Fortaleza"/>
  </r>
  <r>
    <n v="2438"/>
    <x v="2"/>
    <x v="65"/>
    <s v="L000006108"/>
    <m/>
    <s v="L000013700"/>
    <x v="1"/>
    <x v="0"/>
    <x v="0"/>
    <x v="2"/>
    <m/>
    <b v="0"/>
    <s v="Phoebe Anne Fortaleza"/>
  </r>
  <r>
    <n v="2439"/>
    <x v="2"/>
    <x v="65"/>
    <s v="L000006111"/>
    <m/>
    <s v="L000011883"/>
    <x v="1"/>
    <x v="0"/>
    <x v="0"/>
    <x v="2"/>
    <m/>
    <b v="0"/>
    <s v="Phoebe Anne Fortaleza"/>
  </r>
  <r>
    <n v="2440"/>
    <x v="2"/>
    <x v="65"/>
    <s v="L000006112"/>
    <m/>
    <s v="L000011883"/>
    <x v="1"/>
    <x v="0"/>
    <x v="0"/>
    <x v="2"/>
    <m/>
    <b v="0"/>
    <s v="Phoebe Anne Fortaleza"/>
  </r>
  <r>
    <n v="2441"/>
    <x v="2"/>
    <x v="65"/>
    <s v="L000006117"/>
    <m/>
    <s v="L000013700"/>
    <x v="1"/>
    <x v="0"/>
    <x v="0"/>
    <x v="2"/>
    <m/>
    <b v="0"/>
    <s v="Phoebe Anne Fortaleza"/>
  </r>
  <r>
    <n v="2442"/>
    <x v="2"/>
    <x v="65"/>
    <s v="L000006120"/>
    <m/>
    <s v="L000013699"/>
    <x v="1"/>
    <x v="0"/>
    <x v="0"/>
    <x v="2"/>
    <m/>
    <b v="0"/>
    <s v="Phoebe Anne Fortaleza"/>
  </r>
  <r>
    <n v="2443"/>
    <x v="2"/>
    <x v="65"/>
    <s v="L000006121"/>
    <m/>
    <s v="L000013699"/>
    <x v="1"/>
    <x v="0"/>
    <x v="0"/>
    <x v="2"/>
    <m/>
    <b v="0"/>
    <s v="Phoebe Anne Fortaleza"/>
  </r>
  <r>
    <n v="2444"/>
    <x v="2"/>
    <x v="65"/>
    <s v="L000006137"/>
    <m/>
    <s v="L000013699"/>
    <x v="1"/>
    <x v="0"/>
    <x v="0"/>
    <x v="2"/>
    <m/>
    <b v="0"/>
    <s v="Phoebe Anne Fortaleza"/>
  </r>
  <r>
    <n v="2445"/>
    <x v="2"/>
    <x v="65"/>
    <s v="L000006126"/>
    <m/>
    <s v="L000013699"/>
    <x v="1"/>
    <x v="0"/>
    <x v="0"/>
    <x v="2"/>
    <m/>
    <b v="0"/>
    <s v="Phoebe Anne Fortaleza"/>
  </r>
  <r>
    <n v="2446"/>
    <x v="2"/>
    <x v="65"/>
    <s v="L000006127"/>
    <m/>
    <s v="L000013699"/>
    <x v="1"/>
    <x v="0"/>
    <x v="0"/>
    <x v="2"/>
    <m/>
    <b v="0"/>
    <s v="Phoebe Anne Fortaleza"/>
  </r>
  <r>
    <n v="2447"/>
    <x v="2"/>
    <x v="65"/>
    <s v="L000006128"/>
    <m/>
    <s v="L000013699"/>
    <x v="1"/>
    <x v="0"/>
    <x v="0"/>
    <x v="2"/>
    <m/>
    <b v="0"/>
    <s v="Phoebe Anne Fortaleza"/>
  </r>
  <r>
    <n v="2448"/>
    <x v="2"/>
    <x v="65"/>
    <s v="L000006133"/>
    <m/>
    <s v="L000013699"/>
    <x v="1"/>
    <x v="0"/>
    <x v="0"/>
    <x v="2"/>
    <m/>
    <b v="0"/>
    <s v="Phoebe Anne Fortaleza"/>
  </r>
  <r>
    <n v="2449"/>
    <x v="2"/>
    <x v="65"/>
    <s v="L000006140"/>
    <m/>
    <s v="L000013699"/>
    <x v="1"/>
    <x v="0"/>
    <x v="0"/>
    <x v="2"/>
    <m/>
    <b v="0"/>
    <s v="Phoebe Anne Fortaleza"/>
  </r>
  <r>
    <n v="2450"/>
    <x v="2"/>
    <x v="65"/>
    <s v="L000006145"/>
    <m/>
    <s v="L000013698"/>
    <x v="1"/>
    <x v="0"/>
    <x v="0"/>
    <x v="2"/>
    <m/>
    <b v="0"/>
    <s v="Phoebe Anne Fortaleza"/>
  </r>
  <r>
    <n v="2451"/>
    <x v="2"/>
    <x v="65"/>
    <s v="L000006146"/>
    <m/>
    <s v="L000013698"/>
    <x v="1"/>
    <x v="0"/>
    <x v="0"/>
    <x v="2"/>
    <m/>
    <b v="0"/>
    <s v="Phoebe Anne Fortaleza"/>
  </r>
  <r>
    <n v="2452"/>
    <x v="2"/>
    <x v="65"/>
    <s v="L000008466"/>
    <m/>
    <s v="L000011883"/>
    <x v="1"/>
    <x v="0"/>
    <x v="0"/>
    <x v="2"/>
    <m/>
    <b v="0"/>
    <s v="Phoebe Anne Fortaleza"/>
  </r>
  <r>
    <n v="2453"/>
    <x v="2"/>
    <x v="65"/>
    <s v="L000008480"/>
    <m/>
    <s v="L000011883"/>
    <x v="1"/>
    <x v="0"/>
    <x v="0"/>
    <x v="2"/>
    <m/>
    <b v="0"/>
    <s v="Phoebe Anne Fortaleza"/>
  </r>
  <r>
    <n v="2454"/>
    <x v="2"/>
    <x v="65"/>
    <s v="L000008492"/>
    <m/>
    <s v="L000011883"/>
    <x v="1"/>
    <x v="0"/>
    <x v="0"/>
    <x v="2"/>
    <m/>
    <b v="0"/>
    <s v="Phoebe Anne Fortaleza"/>
  </r>
  <r>
    <n v="2455"/>
    <x v="2"/>
    <x v="65"/>
    <s v="L000008505"/>
    <m/>
    <s v="L000011883"/>
    <x v="1"/>
    <x v="0"/>
    <x v="0"/>
    <x v="2"/>
    <m/>
    <b v="0"/>
    <s v="Phoebe Anne Fortaleza"/>
  </r>
  <r>
    <n v="2456"/>
    <x v="2"/>
    <x v="65"/>
    <s v="L000008517"/>
    <m/>
    <s v="L000011883"/>
    <x v="1"/>
    <x v="0"/>
    <x v="0"/>
    <x v="2"/>
    <m/>
    <b v="0"/>
    <s v="Phoebe Anne Fortaleza"/>
  </r>
  <r>
    <n v="2457"/>
    <x v="2"/>
    <x v="65"/>
    <s v="L000008529"/>
    <m/>
    <s v="L000011883"/>
    <x v="1"/>
    <x v="0"/>
    <x v="0"/>
    <x v="2"/>
    <m/>
    <b v="0"/>
    <s v="Phoebe Anne Fortaleza"/>
  </r>
  <r>
    <n v="2458"/>
    <x v="2"/>
    <x v="65"/>
    <s v="L000011884"/>
    <m/>
    <s v="L000011883"/>
    <x v="1"/>
    <x v="0"/>
    <x v="0"/>
    <x v="2"/>
    <m/>
    <b v="0"/>
    <s v="Phoebe Anne Fortaleza"/>
  </r>
  <r>
    <n v="2459"/>
    <x v="2"/>
    <x v="65"/>
    <s v="L000012442"/>
    <m/>
    <s v="L000013697"/>
    <x v="1"/>
    <x v="0"/>
    <x v="0"/>
    <x v="2"/>
    <m/>
    <b v="0"/>
    <s v="Phoebe Anne Fortaleza"/>
  </r>
  <r>
    <n v="2460"/>
    <x v="2"/>
    <x v="65"/>
    <s v="L000012016"/>
    <m/>
    <s v="L000013697"/>
    <x v="1"/>
    <x v="0"/>
    <x v="0"/>
    <x v="2"/>
    <m/>
    <b v="0"/>
    <s v="Phoebe Anne Fortaleza"/>
  </r>
  <r>
    <n v="2461"/>
    <x v="2"/>
    <x v="65"/>
    <s v="L000006105"/>
    <m/>
    <s v="L000013700"/>
    <x v="1"/>
    <x v="0"/>
    <x v="0"/>
    <x v="2"/>
    <m/>
    <b v="0"/>
    <s v="Phoebe Anne Fortaleza"/>
  </r>
  <r>
    <n v="2462"/>
    <x v="2"/>
    <x v="65"/>
    <s v="L000006106"/>
    <m/>
    <s v="L000013700"/>
    <x v="1"/>
    <x v="0"/>
    <x v="0"/>
    <x v="2"/>
    <m/>
    <b v="0"/>
    <s v="Phoebe Anne Fortaleza"/>
  </r>
  <r>
    <n v="2463"/>
    <x v="2"/>
    <x v="65"/>
    <s v="L000006109"/>
    <m/>
    <s v="L000013700"/>
    <x v="1"/>
    <x v="0"/>
    <x v="0"/>
    <x v="2"/>
    <m/>
    <b v="0"/>
    <s v="Phoebe Anne Fortaleza"/>
  </r>
  <r>
    <n v="2464"/>
    <x v="2"/>
    <x v="65"/>
    <s v="L000006110"/>
    <m/>
    <s v="L000013700"/>
    <x v="1"/>
    <x v="0"/>
    <x v="0"/>
    <x v="2"/>
    <m/>
    <b v="0"/>
    <s v="Phoebe Anne Fortaleza"/>
  </r>
  <r>
    <n v="2465"/>
    <x v="2"/>
    <x v="65"/>
    <s v="L000006113"/>
    <m/>
    <s v="L000013700"/>
    <x v="1"/>
    <x v="0"/>
    <x v="0"/>
    <x v="2"/>
    <m/>
    <b v="0"/>
    <s v="Phoebe Anne Fortaleza"/>
  </r>
  <r>
    <n v="2466"/>
    <x v="2"/>
    <x v="65"/>
    <s v="L000006114"/>
    <m/>
    <s v="L000013700"/>
    <x v="1"/>
    <x v="0"/>
    <x v="0"/>
    <x v="2"/>
    <m/>
    <b v="0"/>
    <s v="Phoebe Anne Fortaleza"/>
  </r>
  <r>
    <n v="2467"/>
    <x v="2"/>
    <x v="65"/>
    <s v="L000006115"/>
    <m/>
    <s v="L000013700"/>
    <x v="1"/>
    <x v="0"/>
    <x v="0"/>
    <x v="2"/>
    <m/>
    <b v="0"/>
    <s v="Phoebe Anne Fortaleza"/>
  </r>
  <r>
    <n v="2468"/>
    <x v="2"/>
    <x v="65"/>
    <s v="L000006116"/>
    <m/>
    <s v="L000013700"/>
    <x v="1"/>
    <x v="0"/>
    <x v="0"/>
    <x v="2"/>
    <m/>
    <b v="0"/>
    <s v="Phoebe Anne Fortaleza"/>
  </r>
  <r>
    <n v="2469"/>
    <x v="2"/>
    <x v="65"/>
    <s v="L000006122"/>
    <m/>
    <s v="L000013699"/>
    <x v="1"/>
    <x v="0"/>
    <x v="0"/>
    <x v="2"/>
    <m/>
    <b v="0"/>
    <s v="Phoebe Anne Fortaleza"/>
  </r>
  <r>
    <n v="2470"/>
    <x v="2"/>
    <x v="65"/>
    <s v="L000006123"/>
    <m/>
    <s v="L000013699"/>
    <x v="1"/>
    <x v="0"/>
    <x v="0"/>
    <x v="2"/>
    <m/>
    <b v="0"/>
    <s v="Phoebe Anne Fortaleza"/>
  </r>
  <r>
    <n v="2471"/>
    <x v="2"/>
    <x v="65"/>
    <s v="L000006124"/>
    <m/>
    <s v="L000013699"/>
    <x v="1"/>
    <x v="0"/>
    <x v="0"/>
    <x v="2"/>
    <m/>
    <b v="0"/>
    <s v="Phoebe Anne Fortaleza"/>
  </r>
  <r>
    <n v="2472"/>
    <x v="2"/>
    <x v="65"/>
    <s v="L000006125"/>
    <m/>
    <s v="L000013699"/>
    <x v="1"/>
    <x v="0"/>
    <x v="0"/>
    <x v="2"/>
    <m/>
    <b v="0"/>
    <s v="Phoebe Anne Fortaleza"/>
  </r>
  <r>
    <n v="2473"/>
    <x v="2"/>
    <x v="65"/>
    <s v="L000006132"/>
    <m/>
    <s v="L000013699"/>
    <x v="1"/>
    <x v="0"/>
    <x v="0"/>
    <x v="2"/>
    <m/>
    <b v="0"/>
    <s v="Phoebe Anne Fortaleza"/>
  </r>
  <r>
    <n v="2474"/>
    <x v="2"/>
    <x v="65"/>
    <s v="L000006129"/>
    <m/>
    <s v="L000013699"/>
    <x v="1"/>
    <x v="0"/>
    <x v="0"/>
    <x v="2"/>
    <m/>
    <b v="0"/>
    <s v="Phoebe Anne Fortaleza"/>
  </r>
  <r>
    <n v="2475"/>
    <x v="2"/>
    <x v="65"/>
    <s v="L000006130"/>
    <m/>
    <s v="L000013699"/>
    <x v="1"/>
    <x v="0"/>
    <x v="0"/>
    <x v="2"/>
    <m/>
    <b v="0"/>
    <s v="Phoebe Anne Fortaleza"/>
  </r>
  <r>
    <n v="2476"/>
    <x v="2"/>
    <x v="65"/>
    <s v="L000006134"/>
    <m/>
    <s v="L000013699"/>
    <x v="1"/>
    <x v="0"/>
    <x v="0"/>
    <x v="2"/>
    <m/>
    <b v="0"/>
    <s v="Phoebe Anne Fortaleza"/>
  </r>
  <r>
    <n v="2477"/>
    <x v="2"/>
    <x v="65"/>
    <s v="L000006141"/>
    <m/>
    <s v="L000013699"/>
    <x v="1"/>
    <x v="0"/>
    <x v="0"/>
    <x v="2"/>
    <m/>
    <b v="0"/>
    <s v="Phoebe Anne Fortaleza"/>
  </r>
  <r>
    <n v="2478"/>
    <x v="2"/>
    <x v="65"/>
    <s v="L000006131"/>
    <m/>
    <s v="L000013699"/>
    <x v="1"/>
    <x v="0"/>
    <x v="0"/>
    <x v="2"/>
    <m/>
    <b v="0"/>
    <s v="Phoebe Anne Fortaleza"/>
  </r>
  <r>
    <n v="2479"/>
    <x v="2"/>
    <x v="65"/>
    <s v="L000006138"/>
    <m/>
    <s v="L000013699"/>
    <x v="1"/>
    <x v="0"/>
    <x v="0"/>
    <x v="2"/>
    <m/>
    <b v="0"/>
    <s v="Phoebe Anne Fortaleza"/>
  </r>
  <r>
    <n v="2480"/>
    <x v="2"/>
    <x v="65"/>
    <s v="L000006139"/>
    <m/>
    <s v="L000013699"/>
    <x v="1"/>
    <x v="0"/>
    <x v="0"/>
    <x v="2"/>
    <m/>
    <b v="0"/>
    <s v="Phoebe Anne Fortaleza"/>
  </r>
  <r>
    <n v="2481"/>
    <x v="2"/>
    <x v="65"/>
    <s v="L000006142"/>
    <m/>
    <s v="L000013698"/>
    <x v="1"/>
    <x v="0"/>
    <x v="0"/>
    <x v="2"/>
    <m/>
    <b v="0"/>
    <s v="Phoebe Anne Fortaleza"/>
  </r>
  <r>
    <n v="2482"/>
    <x v="2"/>
    <x v="65"/>
    <s v="L000006143"/>
    <m/>
    <s v="L000013699"/>
    <x v="1"/>
    <x v="0"/>
    <x v="0"/>
    <x v="2"/>
    <m/>
    <b v="0"/>
    <s v="Phoebe Anne Fortaleza"/>
  </r>
  <r>
    <n v="2483"/>
    <x v="2"/>
    <x v="65"/>
    <s v="L000006144"/>
    <m/>
    <s v="L000013699"/>
    <x v="1"/>
    <x v="0"/>
    <x v="0"/>
    <x v="2"/>
    <m/>
    <b v="0"/>
    <s v="Phoebe Anne Fortaleza"/>
  </r>
  <r>
    <n v="2484"/>
    <x v="2"/>
    <x v="65"/>
    <s v="L000006147"/>
    <m/>
    <s v="L000013699"/>
    <x v="1"/>
    <x v="0"/>
    <x v="0"/>
    <x v="2"/>
    <m/>
    <b v="0"/>
    <s v="Phoebe Anne Fortaleza"/>
  </r>
  <r>
    <n v="2485"/>
    <x v="2"/>
    <x v="65"/>
    <s v="L000006135"/>
    <m/>
    <s v="L000013699"/>
    <x v="1"/>
    <x v="0"/>
    <x v="0"/>
    <x v="2"/>
    <m/>
    <b v="0"/>
    <s v="Phoebe Anne Fortaleza"/>
  </r>
  <r>
    <n v="2486"/>
    <x v="2"/>
    <x v="65"/>
    <s v="L000006148"/>
    <m/>
    <s v="L000013699"/>
    <x v="1"/>
    <x v="0"/>
    <x v="0"/>
    <x v="2"/>
    <m/>
    <b v="0"/>
    <s v="Phoebe Anne Fortaleza"/>
  </r>
  <r>
    <n v="2487"/>
    <x v="2"/>
    <x v="65"/>
    <s v="L000006149"/>
    <m/>
    <s v="L000013699"/>
    <x v="1"/>
    <x v="0"/>
    <x v="0"/>
    <x v="2"/>
    <m/>
    <b v="0"/>
    <s v="Phoebe Anne Fortaleza"/>
  </r>
  <r>
    <n v="2488"/>
    <x v="2"/>
    <x v="65"/>
    <s v="L000006136"/>
    <m/>
    <s v="L000013699"/>
    <x v="1"/>
    <x v="0"/>
    <x v="0"/>
    <x v="2"/>
    <m/>
    <b v="0"/>
    <s v="Phoebe Anne Fortaleza"/>
  </r>
  <r>
    <n v="2489"/>
    <x v="2"/>
    <x v="65"/>
    <s v="L000006150"/>
    <m/>
    <s v="L000013699"/>
    <x v="1"/>
    <x v="0"/>
    <x v="0"/>
    <x v="2"/>
    <m/>
    <b v="0"/>
    <s v="Phoebe Anne Fortaleza"/>
  </r>
  <r>
    <n v="2490"/>
    <x v="2"/>
    <x v="65"/>
    <s v="L000012441"/>
    <m/>
    <s v="L000013699"/>
    <x v="1"/>
    <x v="0"/>
    <x v="0"/>
    <x v="2"/>
    <m/>
    <b v="0"/>
    <s v="Phoebe Anne Fortaleza"/>
  </r>
  <r>
    <n v="2491"/>
    <x v="2"/>
    <x v="65"/>
    <s v="L000006119"/>
    <m/>
    <s v="L000013699"/>
    <x v="1"/>
    <x v="0"/>
    <x v="0"/>
    <x v="2"/>
    <m/>
    <b v="0"/>
    <s v="Phoebe Anne Fortaleza"/>
  </r>
  <r>
    <n v="2492"/>
    <x v="2"/>
    <x v="65"/>
    <s v="L000012443"/>
    <m/>
    <s v="L000013699"/>
    <x v="1"/>
    <x v="0"/>
    <x v="0"/>
    <x v="2"/>
    <m/>
    <b v="0"/>
    <s v="Phoebe Anne Fortaleza"/>
  </r>
  <r>
    <n v="2493"/>
    <x v="2"/>
    <x v="65"/>
    <s v="L000012917"/>
    <m/>
    <s v="L000013699"/>
    <x v="1"/>
    <x v="0"/>
    <x v="0"/>
    <x v="2"/>
    <m/>
    <b v="0"/>
    <s v="Phoebe Anne Fortaleza"/>
  </r>
  <r>
    <n v="2494"/>
    <x v="2"/>
    <x v="65"/>
    <s v="L000006151"/>
    <m/>
    <s v="L000013701"/>
    <x v="1"/>
    <x v="0"/>
    <x v="0"/>
    <x v="2"/>
    <m/>
    <b v="0"/>
    <s v="Phoebe Anne Fortaleza"/>
  </r>
  <r>
    <n v="2495"/>
    <x v="2"/>
    <x v="65"/>
    <s v="L000005994"/>
    <m/>
    <s v="L000013702"/>
    <x v="1"/>
    <x v="0"/>
    <x v="0"/>
    <x v="2"/>
    <m/>
    <b v="0"/>
    <s v="Phoebe Anne Fortaleza"/>
  </r>
  <r>
    <n v="2496"/>
    <x v="2"/>
    <x v="65"/>
    <s v="L000005995"/>
    <m/>
    <s v="L000013702"/>
    <x v="1"/>
    <x v="0"/>
    <x v="0"/>
    <x v="2"/>
    <m/>
    <b v="0"/>
    <s v="Phoebe Anne Fortaleza"/>
  </r>
  <r>
    <n v="2497"/>
    <x v="2"/>
    <x v="65"/>
    <s v="L000006171"/>
    <m/>
    <s v="L000013696"/>
    <x v="1"/>
    <x v="0"/>
    <x v="0"/>
    <x v="2"/>
    <m/>
    <b v="0"/>
    <s v="Phoebe Anne Fortaleza"/>
  </r>
  <r>
    <n v="2498"/>
    <x v="2"/>
    <x v="65"/>
    <s v="L000006209"/>
    <m/>
    <s v="L000013703"/>
    <x v="1"/>
    <x v="0"/>
    <x v="0"/>
    <x v="2"/>
    <m/>
    <b v="0"/>
    <s v="Phoebe Anne Fortaleza"/>
  </r>
  <r>
    <n v="2499"/>
    <x v="2"/>
    <x v="65"/>
    <s v="L000012335"/>
    <m/>
    <s v="L000013701"/>
    <x v="1"/>
    <x v="0"/>
    <x v="0"/>
    <x v="2"/>
    <m/>
    <b v="0"/>
    <s v="Phoebe Anne Fortaleza"/>
  </r>
  <r>
    <n v="2500"/>
    <x v="2"/>
    <x v="65"/>
    <s v="L000007771"/>
    <m/>
    <s v="L000013705"/>
    <x v="1"/>
    <x v="0"/>
    <x v="0"/>
    <x v="2"/>
    <m/>
    <b v="0"/>
    <s v="Phoebe Anne Fortaleza"/>
  </r>
  <r>
    <n v="2501"/>
    <x v="2"/>
    <x v="65"/>
    <s v="L000007817"/>
    <m/>
    <s v="L000013706"/>
    <x v="1"/>
    <x v="0"/>
    <x v="0"/>
    <x v="2"/>
    <m/>
    <b v="0"/>
    <s v="Phoebe Anne Fortaleza"/>
  </r>
  <r>
    <n v="2502"/>
    <x v="2"/>
    <x v="65"/>
    <s v="L000013170"/>
    <m/>
    <s v="L000013706"/>
    <x v="1"/>
    <x v="0"/>
    <x v="0"/>
    <x v="2"/>
    <m/>
    <b v="0"/>
    <s v="Phoebe Anne Fortaleza"/>
  </r>
  <r>
    <n v="2503"/>
    <x v="2"/>
    <x v="65"/>
    <s v="L000013503"/>
    <m/>
    <s v="L000013705"/>
    <x v="1"/>
    <x v="0"/>
    <x v="0"/>
    <x v="2"/>
    <m/>
    <b v="0"/>
    <s v="Phoebe Anne Fortaleza"/>
  </r>
  <r>
    <n v="2504"/>
    <x v="2"/>
    <x v="65"/>
    <s v="L000005852"/>
    <m/>
    <s v="L000008422"/>
    <x v="1"/>
    <x v="0"/>
    <x v="0"/>
    <x v="2"/>
    <m/>
    <b v="0"/>
    <s v="Phoebe Anne Fortaleza"/>
  </r>
  <r>
    <n v="2505"/>
    <x v="2"/>
    <x v="65"/>
    <s v="L000008817"/>
    <m/>
    <s v="L000013708"/>
    <x v="1"/>
    <x v="0"/>
    <x v="0"/>
    <x v="2"/>
    <m/>
    <b v="0"/>
    <s v="Phoebe Anne Fortaleza"/>
  </r>
  <r>
    <n v="2506"/>
    <x v="2"/>
    <x v="65"/>
    <s v="L000008818"/>
    <m/>
    <s v="L000013708"/>
    <x v="1"/>
    <x v="0"/>
    <x v="0"/>
    <x v="2"/>
    <m/>
    <b v="0"/>
    <s v="Phoebe Anne Fortaleza"/>
  </r>
  <r>
    <n v="2507"/>
    <x v="2"/>
    <x v="65"/>
    <s v="L000008823"/>
    <m/>
    <s v="L000013708"/>
    <x v="1"/>
    <x v="0"/>
    <x v="0"/>
    <x v="2"/>
    <m/>
    <b v="0"/>
    <s v="Phoebe Anne Fortaleza"/>
  </r>
  <r>
    <n v="2508"/>
    <x v="2"/>
    <x v="65"/>
    <s v="L000008824"/>
    <m/>
    <s v="L000013708"/>
    <x v="1"/>
    <x v="0"/>
    <x v="0"/>
    <x v="2"/>
    <m/>
    <b v="0"/>
    <s v="Phoebe Anne Fortaleza"/>
  </r>
  <r>
    <n v="2509"/>
    <x v="2"/>
    <x v="65"/>
    <s v="L000008825"/>
    <m/>
    <s v="L000013708"/>
    <x v="1"/>
    <x v="0"/>
    <x v="0"/>
    <x v="2"/>
    <m/>
    <b v="0"/>
    <s v="Phoebe Anne Fortaleza"/>
  </r>
  <r>
    <n v="2510"/>
    <x v="2"/>
    <x v="65"/>
    <s v="L000008826"/>
    <m/>
    <s v="L000013708"/>
    <x v="1"/>
    <x v="0"/>
    <x v="0"/>
    <x v="2"/>
    <m/>
    <b v="0"/>
    <s v="Phoebe Anne Fortaleza"/>
  </r>
  <r>
    <n v="2511"/>
    <x v="2"/>
    <x v="65"/>
    <s v="L000008827"/>
    <m/>
    <s v="L000013708"/>
    <x v="1"/>
    <x v="0"/>
    <x v="0"/>
    <x v="2"/>
    <m/>
    <b v="0"/>
    <s v="Phoebe Anne Fortaleza"/>
  </r>
  <r>
    <n v="2512"/>
    <x v="2"/>
    <x v="65"/>
    <s v="L000008839"/>
    <m/>
    <s v="L000008828"/>
    <x v="1"/>
    <x v="0"/>
    <x v="0"/>
    <x v="2"/>
    <m/>
    <b v="0"/>
    <s v="Phoebe Anne Fortaleza"/>
  </r>
  <r>
    <n v="2513"/>
    <x v="2"/>
    <x v="65"/>
    <s v="L000008934"/>
    <m/>
    <s v="L000013707"/>
    <x v="1"/>
    <x v="0"/>
    <x v="0"/>
    <x v="2"/>
    <m/>
    <b v="0"/>
    <s v="Phoebe Anne Fortaleza"/>
  </r>
  <r>
    <n v="2514"/>
    <x v="2"/>
    <x v="65"/>
    <s v="L000008941"/>
    <m/>
    <s v="L000011823"/>
    <x v="1"/>
    <x v="0"/>
    <x v="0"/>
    <x v="2"/>
    <m/>
    <b v="0"/>
    <s v="Phoebe Anne Fortaleza"/>
  </r>
  <r>
    <n v="2515"/>
    <x v="2"/>
    <x v="65"/>
    <s v="L000008942"/>
    <m/>
    <s v="L000013707"/>
    <x v="1"/>
    <x v="0"/>
    <x v="0"/>
    <x v="2"/>
    <m/>
    <b v="0"/>
    <s v="Phoebe Anne Fortaleza"/>
  </r>
  <r>
    <n v="2516"/>
    <x v="2"/>
    <x v="65"/>
    <s v="L000012786"/>
    <m/>
    <s v="L000011823"/>
    <x v="1"/>
    <x v="0"/>
    <x v="0"/>
    <x v="2"/>
    <m/>
    <b v="0"/>
    <s v="Phoebe Anne Fortaleza"/>
  </r>
  <r>
    <n v="2517"/>
    <x v="2"/>
    <x v="65"/>
    <s v="L000008944"/>
    <m/>
    <s v="L000011826"/>
    <x v="1"/>
    <x v="0"/>
    <x v="0"/>
    <x v="2"/>
    <m/>
    <b v="0"/>
    <s v="Phoebe Anne Fortaleza"/>
  </r>
  <r>
    <n v="2518"/>
    <x v="2"/>
    <x v="65"/>
    <s v="L000008945"/>
    <m/>
    <s v="L000011826"/>
    <x v="1"/>
    <x v="0"/>
    <x v="0"/>
    <x v="2"/>
    <m/>
    <b v="0"/>
    <s v="Phoebe Anne Fortaleza"/>
  </r>
  <r>
    <n v="2519"/>
    <x v="2"/>
    <x v="65"/>
    <s v="L000008946"/>
    <m/>
    <s v="L000013707"/>
    <x v="1"/>
    <x v="0"/>
    <x v="0"/>
    <x v="2"/>
    <m/>
    <b v="0"/>
    <s v="Phoebe Anne Fortaleza"/>
  </r>
  <r>
    <n v="2520"/>
    <x v="2"/>
    <x v="65"/>
    <s v="L000008949"/>
    <m/>
    <s v="L000011825"/>
    <x v="1"/>
    <x v="0"/>
    <x v="0"/>
    <x v="2"/>
    <m/>
    <b v="0"/>
    <s v="Phoebe Anne Fortaleza"/>
  </r>
  <r>
    <n v="2521"/>
    <x v="2"/>
    <x v="65"/>
    <s v="L000008950"/>
    <m/>
    <s v="L000013707"/>
    <x v="1"/>
    <x v="0"/>
    <x v="0"/>
    <x v="2"/>
    <m/>
    <b v="0"/>
    <s v="Phoebe Anne Fortaleza"/>
  </r>
  <r>
    <n v="2522"/>
    <x v="2"/>
    <x v="65"/>
    <s v="L000008951"/>
    <m/>
    <s v="L000011825"/>
    <x v="1"/>
    <x v="0"/>
    <x v="0"/>
    <x v="2"/>
    <m/>
    <b v="0"/>
    <s v="Phoebe Anne Fortaleza"/>
  </r>
  <r>
    <n v="2523"/>
    <x v="2"/>
    <x v="65"/>
    <s v="L000008955"/>
    <m/>
    <s v="L000011827"/>
    <x v="1"/>
    <x v="0"/>
    <x v="0"/>
    <x v="2"/>
    <m/>
    <b v="0"/>
    <s v="Phoebe Anne Fortaleza"/>
  </r>
  <r>
    <n v="2524"/>
    <x v="2"/>
    <x v="65"/>
    <s v="L000012467"/>
    <m/>
    <s v="L000011827"/>
    <x v="1"/>
    <x v="0"/>
    <x v="0"/>
    <x v="2"/>
    <m/>
    <b v="0"/>
    <s v="Phoebe Anne Fortaleza"/>
  </r>
  <r>
    <n v="2525"/>
    <x v="2"/>
    <x v="65"/>
    <s v="L000012468"/>
    <m/>
    <s v="L000013707"/>
    <x v="1"/>
    <x v="0"/>
    <x v="0"/>
    <x v="2"/>
    <m/>
    <b v="0"/>
    <s v="Phoebe Anne Fortaleza"/>
  </r>
  <r>
    <n v="2526"/>
    <x v="2"/>
    <x v="65"/>
    <s v="L000011837"/>
    <m/>
    <s v="L000008982"/>
    <x v="1"/>
    <x v="0"/>
    <x v="0"/>
    <x v="2"/>
    <m/>
    <b v="0"/>
    <s v="Phoebe Anne Fortaleza"/>
  </r>
  <r>
    <n v="2527"/>
    <x v="2"/>
    <x v="65"/>
    <s v="L000010486"/>
    <m/>
    <s v="L000013727"/>
    <x v="1"/>
    <x v="0"/>
    <x v="0"/>
    <x v="2"/>
    <m/>
    <b v="0"/>
    <s v="Phoebe Anne Fortaleza"/>
  </r>
  <r>
    <n v="2528"/>
    <x v="2"/>
    <x v="65"/>
    <s v="L000010487"/>
    <m/>
    <s v="L000013727"/>
    <x v="1"/>
    <x v="0"/>
    <x v="0"/>
    <x v="2"/>
    <m/>
    <b v="0"/>
    <s v="Phoebe Anne Fortaleza"/>
  </r>
  <r>
    <n v="2529"/>
    <x v="2"/>
    <x v="65"/>
    <s v="L000010488"/>
    <m/>
    <s v="L000013727"/>
    <x v="1"/>
    <x v="0"/>
    <x v="0"/>
    <x v="2"/>
    <m/>
    <b v="0"/>
    <s v="Phoebe Anne Fortaleza"/>
  </r>
  <r>
    <n v="2530"/>
    <x v="2"/>
    <x v="65"/>
    <s v="L000010489"/>
    <m/>
    <s v="L000013727"/>
    <x v="1"/>
    <x v="0"/>
    <x v="0"/>
    <x v="2"/>
    <m/>
    <b v="0"/>
    <s v="Phoebe Anne Fortaleza"/>
  </r>
  <r>
    <n v="2531"/>
    <x v="2"/>
    <x v="65"/>
    <s v="L000010490"/>
    <m/>
    <s v="L000013726"/>
    <x v="1"/>
    <x v="0"/>
    <x v="0"/>
    <x v="2"/>
    <m/>
    <b v="0"/>
    <s v="Phoebe Anne Fortaleza"/>
  </r>
  <r>
    <n v="2532"/>
    <x v="2"/>
    <x v="65"/>
    <s v="L000010491"/>
    <m/>
    <s v="L000013726"/>
    <x v="1"/>
    <x v="0"/>
    <x v="0"/>
    <x v="2"/>
    <m/>
    <b v="0"/>
    <s v="Phoebe Anne Fortaleza"/>
  </r>
  <r>
    <n v="2533"/>
    <x v="2"/>
    <x v="65"/>
    <s v="L000010494"/>
    <m/>
    <s v="L000013727"/>
    <x v="1"/>
    <x v="0"/>
    <x v="0"/>
    <x v="2"/>
    <m/>
    <b v="0"/>
    <s v="Phoebe Anne Fortaleza"/>
  </r>
  <r>
    <n v="2534"/>
    <x v="2"/>
    <x v="65"/>
    <s v="L000010495"/>
    <m/>
    <s v="L000013727"/>
    <x v="1"/>
    <x v="0"/>
    <x v="0"/>
    <x v="2"/>
    <m/>
    <b v="0"/>
    <s v="Phoebe Anne Fortaleza"/>
  </r>
  <r>
    <n v="2535"/>
    <x v="2"/>
    <x v="65"/>
    <s v="L000010496"/>
    <m/>
    <s v="L000013727"/>
    <x v="1"/>
    <x v="0"/>
    <x v="0"/>
    <x v="2"/>
    <m/>
    <b v="0"/>
    <s v="Phoebe Anne Fortaleza"/>
  </r>
  <r>
    <n v="2536"/>
    <x v="2"/>
    <x v="65"/>
    <s v="L000010497"/>
    <m/>
    <s v="L000013727"/>
    <x v="1"/>
    <x v="0"/>
    <x v="0"/>
    <x v="2"/>
    <m/>
    <b v="0"/>
    <s v="Phoebe Anne Fortaleza"/>
  </r>
  <r>
    <n v="2537"/>
    <x v="2"/>
    <x v="65"/>
    <s v="L000010498"/>
    <m/>
    <s v="L000013727"/>
    <x v="1"/>
    <x v="0"/>
    <x v="0"/>
    <x v="2"/>
    <m/>
    <b v="0"/>
    <s v="Phoebe Anne Fortaleza"/>
  </r>
  <r>
    <n v="2538"/>
    <x v="2"/>
    <x v="65"/>
    <s v="L000010499"/>
    <m/>
    <s v="L000013727"/>
    <x v="1"/>
    <x v="0"/>
    <x v="0"/>
    <x v="2"/>
    <m/>
    <b v="0"/>
    <s v="Phoebe Anne Fortaleza"/>
  </r>
  <r>
    <n v="2539"/>
    <x v="2"/>
    <x v="65"/>
    <s v="L000010500"/>
    <m/>
    <s v="L000013727"/>
    <x v="1"/>
    <x v="0"/>
    <x v="0"/>
    <x v="2"/>
    <m/>
    <b v="0"/>
    <s v="Phoebe Anne Fortaleza"/>
  </r>
  <r>
    <n v="2540"/>
    <x v="2"/>
    <x v="65"/>
    <s v="L000010501"/>
    <m/>
    <s v="L000013727"/>
    <x v="1"/>
    <x v="0"/>
    <x v="0"/>
    <x v="2"/>
    <m/>
    <b v="0"/>
    <s v="Phoebe Anne Fortaleza"/>
  </r>
  <r>
    <n v="2541"/>
    <x v="2"/>
    <x v="65"/>
    <s v="L000010502"/>
    <m/>
    <s v="L000013727"/>
    <x v="1"/>
    <x v="0"/>
    <x v="0"/>
    <x v="2"/>
    <m/>
    <b v="0"/>
    <s v="Phoebe Anne Fortaleza"/>
  </r>
  <r>
    <n v="2542"/>
    <x v="2"/>
    <x v="65"/>
    <s v="L000010503"/>
    <m/>
    <s v="L000013727"/>
    <x v="1"/>
    <x v="0"/>
    <x v="0"/>
    <x v="2"/>
    <m/>
    <b v="0"/>
    <s v="Phoebe Anne Fortaleza"/>
  </r>
  <r>
    <n v="2543"/>
    <x v="2"/>
    <x v="65"/>
    <s v="L000010504"/>
    <m/>
    <s v="L000013727"/>
    <x v="1"/>
    <x v="0"/>
    <x v="0"/>
    <x v="2"/>
    <m/>
    <b v="0"/>
    <s v="Phoebe Anne Fortaleza"/>
  </r>
  <r>
    <n v="2544"/>
    <x v="2"/>
    <x v="65"/>
    <s v="L000010505"/>
    <m/>
    <s v="L000013727"/>
    <x v="1"/>
    <x v="0"/>
    <x v="0"/>
    <x v="2"/>
    <m/>
    <b v="0"/>
    <s v="Phoebe Anne Fortaleza"/>
  </r>
  <r>
    <n v="2545"/>
    <x v="2"/>
    <x v="65"/>
    <s v="L000010506"/>
    <m/>
    <s v="L000013727"/>
    <x v="1"/>
    <x v="0"/>
    <x v="0"/>
    <x v="2"/>
    <m/>
    <b v="0"/>
    <s v="Phoebe Anne Fortaleza"/>
  </r>
  <r>
    <n v="2546"/>
    <x v="2"/>
    <x v="65"/>
    <s v="L000010507"/>
    <m/>
    <s v="L000013727"/>
    <x v="1"/>
    <x v="0"/>
    <x v="0"/>
    <x v="2"/>
    <m/>
    <b v="0"/>
    <s v="Phoebe Anne Fortaleza"/>
  </r>
  <r>
    <n v="2547"/>
    <x v="2"/>
    <x v="65"/>
    <s v="L000010508"/>
    <m/>
    <s v="L000013727"/>
    <x v="1"/>
    <x v="0"/>
    <x v="0"/>
    <x v="2"/>
    <m/>
    <b v="0"/>
    <s v="Phoebe Anne Fortaleza"/>
  </r>
  <r>
    <n v="2548"/>
    <x v="2"/>
    <x v="65"/>
    <s v="L000010509"/>
    <m/>
    <s v="L000013727"/>
    <x v="1"/>
    <x v="0"/>
    <x v="0"/>
    <x v="2"/>
    <m/>
    <b v="0"/>
    <s v="Phoebe Anne Fortaleza"/>
  </r>
  <r>
    <n v="2549"/>
    <x v="2"/>
    <x v="65"/>
    <s v="L000010510"/>
    <m/>
    <s v="L000013727"/>
    <x v="1"/>
    <x v="0"/>
    <x v="0"/>
    <x v="2"/>
    <m/>
    <b v="0"/>
    <s v="Phoebe Anne Fortaleza"/>
  </r>
  <r>
    <n v="2550"/>
    <x v="2"/>
    <x v="65"/>
    <s v="L000010511"/>
    <m/>
    <s v="L000013727"/>
    <x v="1"/>
    <x v="0"/>
    <x v="0"/>
    <x v="2"/>
    <m/>
    <b v="0"/>
    <s v="Phoebe Anne Fortaleza"/>
  </r>
  <r>
    <n v="2551"/>
    <x v="2"/>
    <x v="65"/>
    <s v="L000010512"/>
    <m/>
    <s v="L000013726"/>
    <x v="1"/>
    <x v="0"/>
    <x v="0"/>
    <x v="2"/>
    <m/>
    <b v="0"/>
    <s v="Phoebe Anne Fortaleza"/>
  </r>
  <r>
    <n v="2552"/>
    <x v="2"/>
    <x v="65"/>
    <s v="L000010513"/>
    <m/>
    <s v="L000013727"/>
    <x v="1"/>
    <x v="0"/>
    <x v="0"/>
    <x v="2"/>
    <m/>
    <b v="0"/>
    <s v="Phoebe Anne Fortaleza"/>
  </r>
  <r>
    <n v="2553"/>
    <x v="2"/>
    <x v="65"/>
    <s v="L000010514"/>
    <m/>
    <s v="L000013727"/>
    <x v="1"/>
    <x v="0"/>
    <x v="0"/>
    <x v="2"/>
    <m/>
    <b v="0"/>
    <s v="Phoebe Anne Fortaleza"/>
  </r>
  <r>
    <n v="2554"/>
    <x v="2"/>
    <x v="65"/>
    <s v="L000010515"/>
    <m/>
    <s v="L000013727"/>
    <x v="1"/>
    <x v="0"/>
    <x v="0"/>
    <x v="2"/>
    <m/>
    <b v="0"/>
    <s v="Phoebe Anne Fortaleza"/>
  </r>
  <r>
    <n v="2555"/>
    <x v="2"/>
    <x v="65"/>
    <s v="L000010516"/>
    <m/>
    <s v="L000013726"/>
    <x v="1"/>
    <x v="0"/>
    <x v="0"/>
    <x v="2"/>
    <m/>
    <b v="0"/>
    <s v="Phoebe Anne Fortaleza"/>
  </r>
  <r>
    <n v="2556"/>
    <x v="2"/>
    <x v="65"/>
    <s v="L000010517"/>
    <m/>
    <s v="L000013727"/>
    <x v="1"/>
    <x v="0"/>
    <x v="0"/>
    <x v="2"/>
    <m/>
    <b v="0"/>
    <s v="Phoebe Anne Fortaleza"/>
  </r>
  <r>
    <n v="2557"/>
    <x v="2"/>
    <x v="65"/>
    <s v="L000010518"/>
    <m/>
    <s v="L000013727"/>
    <x v="1"/>
    <x v="0"/>
    <x v="0"/>
    <x v="2"/>
    <m/>
    <b v="0"/>
    <s v="Phoebe Anne Fortaleza"/>
  </r>
  <r>
    <n v="2558"/>
    <x v="2"/>
    <x v="65"/>
    <s v="L000010519"/>
    <m/>
    <s v="L000013727"/>
    <x v="1"/>
    <x v="0"/>
    <x v="0"/>
    <x v="2"/>
    <m/>
    <b v="0"/>
    <s v="Phoebe Anne Fortaleza"/>
  </r>
  <r>
    <n v="2559"/>
    <x v="2"/>
    <x v="65"/>
    <s v="L000010520"/>
    <m/>
    <s v="L000013727"/>
    <x v="1"/>
    <x v="0"/>
    <x v="0"/>
    <x v="2"/>
    <m/>
    <b v="0"/>
    <s v="Phoebe Anne Fortaleza"/>
  </r>
  <r>
    <n v="2560"/>
    <x v="2"/>
    <x v="65"/>
    <s v="L000010521"/>
    <m/>
    <s v="L000013727"/>
    <x v="1"/>
    <x v="0"/>
    <x v="0"/>
    <x v="2"/>
    <m/>
    <b v="0"/>
    <s v="Phoebe Anne Fortaleza"/>
  </r>
  <r>
    <n v="2561"/>
    <x v="2"/>
    <x v="65"/>
    <s v="L000010522"/>
    <m/>
    <s v="L000013726"/>
    <x v="1"/>
    <x v="0"/>
    <x v="0"/>
    <x v="2"/>
    <m/>
    <b v="0"/>
    <s v="Phoebe Anne Fortaleza"/>
  </r>
  <r>
    <n v="2562"/>
    <x v="2"/>
    <x v="65"/>
    <s v="L000010523"/>
    <m/>
    <s v="L000013726"/>
    <x v="1"/>
    <x v="0"/>
    <x v="0"/>
    <x v="2"/>
    <m/>
    <b v="0"/>
    <s v="Phoebe Anne Fortaleza"/>
  </r>
  <r>
    <n v="2563"/>
    <x v="2"/>
    <x v="65"/>
    <s v="L000010524"/>
    <m/>
    <s v="L000013726"/>
    <x v="1"/>
    <x v="0"/>
    <x v="0"/>
    <x v="2"/>
    <m/>
    <b v="0"/>
    <s v="Phoebe Anne Fortaleza"/>
  </r>
  <r>
    <n v="2564"/>
    <x v="2"/>
    <x v="65"/>
    <s v="L000010525"/>
    <m/>
    <s v="L000013726"/>
    <x v="1"/>
    <x v="0"/>
    <x v="0"/>
    <x v="2"/>
    <m/>
    <b v="0"/>
    <s v="Phoebe Anne Fortaleza"/>
  </r>
  <r>
    <n v="2565"/>
    <x v="2"/>
    <x v="65"/>
    <s v="L000010526"/>
    <m/>
    <s v="L000013726"/>
    <x v="1"/>
    <x v="0"/>
    <x v="0"/>
    <x v="2"/>
    <m/>
    <b v="0"/>
    <s v="Phoebe Anne Fortaleza"/>
  </r>
  <r>
    <n v="2566"/>
    <x v="2"/>
    <x v="65"/>
    <s v="L000010527"/>
    <m/>
    <s v="L000013726"/>
    <x v="1"/>
    <x v="0"/>
    <x v="0"/>
    <x v="2"/>
    <m/>
    <b v="0"/>
    <s v="Phoebe Anne Fortaleza"/>
  </r>
  <r>
    <n v="2567"/>
    <x v="2"/>
    <x v="65"/>
    <s v="L000010528"/>
    <m/>
    <s v="L000013726"/>
    <x v="1"/>
    <x v="0"/>
    <x v="0"/>
    <x v="2"/>
    <m/>
    <b v="0"/>
    <s v="Phoebe Anne Fortaleza"/>
  </r>
  <r>
    <n v="2568"/>
    <x v="2"/>
    <x v="65"/>
    <s v="L000010529"/>
    <m/>
    <s v="L000013726"/>
    <x v="1"/>
    <x v="0"/>
    <x v="0"/>
    <x v="2"/>
    <m/>
    <b v="0"/>
    <s v="Phoebe Anne Fortaleza"/>
  </r>
  <r>
    <n v="2569"/>
    <x v="2"/>
    <x v="65"/>
    <s v="L000010530"/>
    <m/>
    <s v="L000013726"/>
    <x v="1"/>
    <x v="0"/>
    <x v="0"/>
    <x v="2"/>
    <m/>
    <b v="0"/>
    <s v="Phoebe Anne Fortaleza"/>
  </r>
  <r>
    <n v="2570"/>
    <x v="2"/>
    <x v="65"/>
    <s v="L000010531"/>
    <m/>
    <s v="L000013727"/>
    <x v="1"/>
    <x v="0"/>
    <x v="0"/>
    <x v="2"/>
    <m/>
    <b v="0"/>
    <s v="Phoebe Anne Fortaleza"/>
  </r>
  <r>
    <n v="2571"/>
    <x v="2"/>
    <x v="65"/>
    <s v="L000010239"/>
    <m/>
    <s v="L000013727"/>
    <x v="1"/>
    <x v="0"/>
    <x v="0"/>
    <x v="2"/>
    <m/>
    <b v="0"/>
    <s v="Phoebe Anne Fortaleza"/>
  </r>
  <r>
    <n v="2572"/>
    <x v="2"/>
    <x v="65"/>
    <s v="L000010532"/>
    <m/>
    <s v="L000013726"/>
    <x v="1"/>
    <x v="0"/>
    <x v="0"/>
    <x v="2"/>
    <m/>
    <b v="0"/>
    <s v="Phoebe Anne Fortaleza"/>
  </r>
  <r>
    <n v="2573"/>
    <x v="2"/>
    <x v="65"/>
    <s v="L000010533"/>
    <m/>
    <s v="L000013726"/>
    <x v="1"/>
    <x v="0"/>
    <x v="0"/>
    <x v="2"/>
    <m/>
    <b v="0"/>
    <s v="Phoebe Anne Fortaleza"/>
  </r>
  <r>
    <n v="2574"/>
    <x v="2"/>
    <x v="65"/>
    <s v="L000010534"/>
    <m/>
    <s v="L000013727"/>
    <x v="1"/>
    <x v="0"/>
    <x v="0"/>
    <x v="2"/>
    <m/>
    <b v="0"/>
    <s v="Phoebe Anne Fortaleza"/>
  </r>
  <r>
    <n v="2575"/>
    <x v="2"/>
    <x v="65"/>
    <s v="L000013070"/>
    <m/>
    <s v="L000013727"/>
    <x v="1"/>
    <x v="0"/>
    <x v="0"/>
    <x v="2"/>
    <m/>
    <b v="0"/>
    <s v="Phoebe Anne Fortaleza"/>
  </r>
  <r>
    <n v="2576"/>
    <x v="2"/>
    <x v="65"/>
    <s v="L000013071"/>
    <m/>
    <s v="L000013727"/>
    <x v="1"/>
    <x v="0"/>
    <x v="0"/>
    <x v="2"/>
    <m/>
    <b v="0"/>
    <s v="Phoebe Anne Fortaleza"/>
  </r>
  <r>
    <n v="2577"/>
    <x v="2"/>
    <x v="65"/>
    <s v="L000013073"/>
    <m/>
    <s v="L000013727"/>
    <x v="1"/>
    <x v="0"/>
    <x v="0"/>
    <x v="2"/>
    <m/>
    <b v="0"/>
    <s v="Phoebe Anne Fortaleza"/>
  </r>
  <r>
    <n v="2578"/>
    <x v="2"/>
    <x v="65"/>
    <s v="L000009817"/>
    <m/>
    <s v="L000013729"/>
    <x v="1"/>
    <x v="0"/>
    <x v="0"/>
    <x v="2"/>
    <m/>
    <b v="0"/>
    <s v="Phoebe Anne Fortaleza"/>
  </r>
  <r>
    <n v="2579"/>
    <x v="2"/>
    <x v="65"/>
    <s v="L000009818"/>
    <m/>
    <s v="L000013729"/>
    <x v="1"/>
    <x v="0"/>
    <x v="0"/>
    <x v="2"/>
    <m/>
    <b v="0"/>
    <s v="Phoebe Anne Fortaleza"/>
  </r>
  <r>
    <n v="2580"/>
    <x v="2"/>
    <x v="65"/>
    <s v="L000009819"/>
    <m/>
    <s v="L000013730"/>
    <x v="1"/>
    <x v="0"/>
    <x v="0"/>
    <x v="2"/>
    <m/>
    <b v="0"/>
    <s v="Phoebe Anne Fortaleza"/>
  </r>
  <r>
    <n v="2581"/>
    <x v="2"/>
    <x v="65"/>
    <s v="L000009998"/>
    <m/>
    <s v="L000009997"/>
    <x v="1"/>
    <x v="0"/>
    <x v="0"/>
    <x v="2"/>
    <m/>
    <b v="0"/>
    <s v="Phoebe Anne Fortaleza"/>
  </r>
  <r>
    <n v="2582"/>
    <x v="2"/>
    <x v="65"/>
    <s v="L000010003"/>
    <m/>
    <s v="L000009997"/>
    <x v="1"/>
    <x v="0"/>
    <x v="0"/>
    <x v="2"/>
    <m/>
    <b v="0"/>
    <s v="Phoebe Anne Fortaleza"/>
  </r>
  <r>
    <n v="2583"/>
    <x v="2"/>
    <x v="65"/>
    <s v="L000010037"/>
    <m/>
    <s v="L000013731"/>
    <x v="1"/>
    <x v="0"/>
    <x v="0"/>
    <x v="2"/>
    <m/>
    <b v="0"/>
    <s v="Phoebe Anne Fortaleza"/>
  </r>
  <r>
    <n v="2584"/>
    <x v="2"/>
    <x v="65"/>
    <s v="L000010039"/>
    <m/>
    <s v="L000013732"/>
    <x v="1"/>
    <x v="0"/>
    <x v="0"/>
    <x v="2"/>
    <m/>
    <b v="0"/>
    <s v="Phoebe Anne Fortaleza"/>
  </r>
  <r>
    <n v="2585"/>
    <x v="2"/>
    <x v="65"/>
    <s v="L000010036"/>
    <m/>
    <s v="L000010042"/>
    <x v="1"/>
    <x v="0"/>
    <x v="0"/>
    <x v="2"/>
    <m/>
    <b v="0"/>
    <s v="Phoebe Anne Fortaleza"/>
  </r>
  <r>
    <n v="2586"/>
    <x v="2"/>
    <x v="65"/>
    <s v="L000012472"/>
    <m/>
    <s v="L000010042"/>
    <x v="1"/>
    <x v="0"/>
    <x v="0"/>
    <x v="2"/>
    <m/>
    <b v="0"/>
    <s v="Phoebe Anne Fortaleza"/>
  </r>
  <r>
    <n v="2587"/>
    <x v="2"/>
    <x v="65"/>
    <s v="L000012473"/>
    <m/>
    <s v="L000010042 "/>
    <x v="1"/>
    <x v="0"/>
    <x v="0"/>
    <x v="2"/>
    <m/>
    <b v="0"/>
    <s v="Phoebe Anne Fortaleza"/>
  </r>
  <r>
    <n v="2588"/>
    <x v="2"/>
    <x v="65"/>
    <s v="L000012474"/>
    <m/>
    <s v="L000010042 "/>
    <x v="1"/>
    <x v="0"/>
    <x v="0"/>
    <x v="2"/>
    <m/>
    <b v="0"/>
    <s v="Phoebe Anne Fortaleza"/>
  </r>
  <r>
    <n v="2589"/>
    <x v="2"/>
    <x v="65"/>
    <s v="L000012789"/>
    <m/>
    <s v="L000010042"/>
    <x v="1"/>
    <x v="0"/>
    <x v="0"/>
    <x v="2"/>
    <m/>
    <b v="0"/>
    <s v="Phoebe Anne Fortaleza"/>
  </r>
  <r>
    <n v="2590"/>
    <x v="2"/>
    <x v="65"/>
    <s v="L000012790"/>
    <m/>
    <s v="L000010042"/>
    <x v="1"/>
    <x v="0"/>
    <x v="0"/>
    <x v="2"/>
    <m/>
    <b v="0"/>
    <s v="Phoebe Anne Fortaleza"/>
  </r>
  <r>
    <n v="2591"/>
    <x v="2"/>
    <x v="65"/>
    <s v="L000012802"/>
    <m/>
    <s v="L000010042 "/>
    <x v="1"/>
    <x v="0"/>
    <x v="0"/>
    <x v="2"/>
    <m/>
    <b v="0"/>
    <s v="Phoebe Anne Fortaleza"/>
  </r>
  <r>
    <n v="2592"/>
    <x v="2"/>
    <x v="65"/>
    <s v="L000012221"/>
    <m/>
    <s v="L000013733"/>
    <x v="1"/>
    <x v="0"/>
    <x v="0"/>
    <x v="2"/>
    <m/>
    <b v="0"/>
    <s v="Phoebe Anne Fortaleza"/>
  </r>
  <r>
    <n v="2593"/>
    <x v="2"/>
    <x v="65"/>
    <s v="L000009966"/>
    <m/>
    <s v="L000013434"/>
    <x v="1"/>
    <x v="0"/>
    <x v="0"/>
    <x v="2"/>
    <m/>
    <b v="0"/>
    <s v="Phoebe Anne Fortaleza"/>
  </r>
  <r>
    <n v="2594"/>
    <x v="2"/>
    <x v="65"/>
    <s v="L000009997"/>
    <m/>
    <s v="L000013728"/>
    <x v="1"/>
    <x v="0"/>
    <x v="0"/>
    <x v="2"/>
    <m/>
    <b v="0"/>
    <s v="Phoebe Anne Fortaleza"/>
  </r>
  <r>
    <n v="2595"/>
    <x v="2"/>
    <x v="65"/>
    <s v="L000009229"/>
    <m/>
    <s v="L000013728"/>
    <x v="1"/>
    <x v="0"/>
    <x v="0"/>
    <x v="2"/>
    <m/>
    <b v="0"/>
    <s v="Phoebe Anne Fortaleza"/>
  </r>
  <r>
    <n v="2596"/>
    <x v="2"/>
    <x v="65"/>
    <s v="L000009971"/>
    <m/>
    <s v="L000013728"/>
    <x v="1"/>
    <x v="0"/>
    <x v="0"/>
    <x v="2"/>
    <m/>
    <b v="0"/>
    <s v="Phoebe Anne Fortaleza"/>
  </r>
  <r>
    <n v="2597"/>
    <x v="2"/>
    <x v="65"/>
    <s v="L000013434"/>
    <m/>
    <s v="L000013728"/>
    <x v="1"/>
    <x v="0"/>
    <x v="0"/>
    <x v="2"/>
    <m/>
    <b v="0"/>
    <s v="Phoebe Anne Fortaleza"/>
  </r>
  <r>
    <n v="2598"/>
    <x v="2"/>
    <x v="65"/>
    <s v="L000010621"/>
    <m/>
    <s v="L000011110"/>
    <x v="1"/>
    <x v="0"/>
    <x v="0"/>
    <x v="2"/>
    <m/>
    <b v="0"/>
    <s v="Phoebe Anne Fortaleza"/>
  </r>
  <r>
    <n v="2599"/>
    <x v="2"/>
    <x v="65"/>
    <s v="L000011355"/>
    <m/>
    <s v="L000013623"/>
    <x v="1"/>
    <x v="0"/>
    <x v="0"/>
    <x v="2"/>
    <m/>
    <b v="0"/>
    <s v="Phoebe Anne Fortaleza"/>
  </r>
  <r>
    <n v="2600"/>
    <x v="2"/>
    <x v="65"/>
    <s v="L000010622"/>
    <m/>
    <s v="L000013388 "/>
    <x v="1"/>
    <x v="0"/>
    <x v="0"/>
    <x v="2"/>
    <m/>
    <b v="0"/>
    <s v="Phoebe Anne Fortaleza"/>
  </r>
  <r>
    <n v="2601"/>
    <x v="2"/>
    <x v="65"/>
    <s v="L000013375"/>
    <m/>
    <s v="L000013623 "/>
    <x v="1"/>
    <x v="0"/>
    <x v="0"/>
    <x v="2"/>
    <m/>
    <b v="0"/>
    <s v="Phoebe Anne Fortaleza"/>
  </r>
  <r>
    <n v="2602"/>
    <x v="2"/>
    <x v="65"/>
    <s v="L000013385"/>
    <m/>
    <s v="L000013623"/>
    <x v="1"/>
    <x v="0"/>
    <x v="0"/>
    <x v="2"/>
    <m/>
    <b v="0"/>
    <s v="Phoebe Anne Fortaleza"/>
  </r>
  <r>
    <n v="2603"/>
    <x v="2"/>
    <x v="65"/>
    <s v="L000013386"/>
    <m/>
    <s v="L000013734"/>
    <x v="1"/>
    <x v="0"/>
    <x v="0"/>
    <x v="2"/>
    <m/>
    <b v="0"/>
    <s v="Phoebe Anne Fortaleza"/>
  </r>
  <r>
    <n v="2604"/>
    <x v="2"/>
    <x v="65"/>
    <s v="L000013387"/>
    <m/>
    <s v="L000013623 "/>
    <x v="1"/>
    <x v="0"/>
    <x v="0"/>
    <x v="2"/>
    <m/>
    <b v="0"/>
    <s v="Phoebe Anne Fortaleza"/>
  </r>
  <r>
    <n v="2605"/>
    <x v="2"/>
    <x v="65"/>
    <s v="L000013388"/>
    <m/>
    <s v="L000013623"/>
    <x v="1"/>
    <x v="0"/>
    <x v="0"/>
    <x v="2"/>
    <m/>
    <b v="0"/>
    <s v="Phoebe Anne Fortaleza"/>
  </r>
  <r>
    <n v="2606"/>
    <x v="2"/>
    <x v="65"/>
    <s v="L000011111"/>
    <m/>
    <s v="L000013734"/>
    <x v="1"/>
    <x v="0"/>
    <x v="0"/>
    <x v="2"/>
    <m/>
    <b v="0"/>
    <s v="Phoebe Anne Fortaleza"/>
  </r>
  <r>
    <n v="2607"/>
    <x v="2"/>
    <x v="65"/>
    <s v="L000011146"/>
    <m/>
    <s v="L000013734"/>
    <x v="1"/>
    <x v="0"/>
    <x v="0"/>
    <x v="2"/>
    <m/>
    <b v="0"/>
    <s v="Phoebe Anne Fortaleza"/>
  </r>
  <r>
    <n v="2608"/>
    <x v="2"/>
    <x v="65"/>
    <s v="L000011323"/>
    <m/>
    <s v="L000013738"/>
    <x v="1"/>
    <x v="0"/>
    <x v="0"/>
    <x v="2"/>
    <m/>
    <b v="0"/>
    <s v="Phoebe Anne Fortaleza"/>
  </r>
  <r>
    <n v="2609"/>
    <x v="2"/>
    <x v="65"/>
    <s v="L000011324"/>
    <m/>
    <s v="L000013738"/>
    <x v="1"/>
    <x v="0"/>
    <x v="0"/>
    <x v="2"/>
    <m/>
    <b v="0"/>
    <s v="Phoebe Anne Fortaleza"/>
  </r>
  <r>
    <n v="2610"/>
    <x v="2"/>
    <x v="65"/>
    <s v="L000011325"/>
    <m/>
    <s v="L000013738"/>
    <x v="1"/>
    <x v="0"/>
    <x v="0"/>
    <x v="2"/>
    <m/>
    <b v="0"/>
    <s v="Phoebe Anne Fortaleza"/>
  </r>
  <r>
    <n v="2611"/>
    <x v="2"/>
    <x v="65"/>
    <s v="L000011326"/>
    <m/>
    <s v="L000013738"/>
    <x v="1"/>
    <x v="0"/>
    <x v="0"/>
    <x v="2"/>
    <m/>
    <b v="0"/>
    <s v="Phoebe Anne Fortaleza"/>
  </r>
  <r>
    <n v="2612"/>
    <x v="2"/>
    <x v="65"/>
    <s v="L000011742"/>
    <m/>
    <s v="L000013119"/>
    <x v="1"/>
    <x v="0"/>
    <x v="0"/>
    <x v="2"/>
    <m/>
    <b v="0"/>
    <s v="Phoebe Anne Fortaleza"/>
  </r>
  <r>
    <n v="2613"/>
    <x v="2"/>
    <x v="65"/>
    <s v="L000013003"/>
    <m/>
    <s v="L000011322"/>
    <x v="1"/>
    <x v="0"/>
    <x v="0"/>
    <x v="2"/>
    <m/>
    <b v="0"/>
    <s v="Phoebe Anne Fortaleza"/>
  </r>
  <r>
    <n v="2614"/>
    <x v="2"/>
    <x v="65"/>
    <s v="L000013120"/>
    <m/>
    <s v="L000013388"/>
    <x v="1"/>
    <x v="0"/>
    <x v="0"/>
    <x v="2"/>
    <m/>
    <b v="0"/>
    <s v="Phoebe Anne Fortaleza"/>
  </r>
  <r>
    <n v="2615"/>
    <x v="2"/>
    <x v="65"/>
    <s v="L000006301"/>
    <m/>
    <s v="L000012374 "/>
    <x v="1"/>
    <x v="0"/>
    <x v="0"/>
    <x v="2"/>
    <m/>
    <b v="0"/>
    <s v="Phoebe Anne Fortaleza"/>
  </r>
  <r>
    <n v="2616"/>
    <x v="2"/>
    <x v="65"/>
    <s v="L000006302"/>
    <m/>
    <s v="L000012478 "/>
    <x v="1"/>
    <x v="0"/>
    <x v="0"/>
    <x v="2"/>
    <m/>
    <b v="0"/>
    <s v="Phoebe Anne Fortaleza"/>
  </r>
  <r>
    <n v="2617"/>
    <x v="2"/>
    <x v="65"/>
    <s v="L000012715"/>
    <m/>
    <s v="L000012376 "/>
    <x v="1"/>
    <x v="0"/>
    <x v="0"/>
    <x v="2"/>
    <m/>
    <b v="0"/>
    <s v="Phoebe Anne Fortaleza"/>
  </r>
  <r>
    <n v="2618"/>
    <x v="2"/>
    <x v="65"/>
    <s v="L000012392"/>
    <m/>
    <s v="L000011664"/>
    <x v="1"/>
    <x v="0"/>
    <x v="0"/>
    <x v="2"/>
    <m/>
    <b v="0"/>
    <s v="Phoebe Anne Fortaleza"/>
  </r>
  <r>
    <n v="2619"/>
    <x v="2"/>
    <x v="65"/>
    <s v="L000012393"/>
    <m/>
    <s v="L000011664"/>
    <x v="1"/>
    <x v="0"/>
    <x v="0"/>
    <x v="2"/>
    <m/>
    <b v="0"/>
    <s v="Phoebe Anne Fortaleza"/>
  </r>
  <r>
    <n v="2620"/>
    <x v="2"/>
    <x v="65"/>
    <s v="L000009795"/>
    <m/>
    <s v="L000013728"/>
    <x v="1"/>
    <x v="0"/>
    <x v="0"/>
    <x v="2"/>
    <m/>
    <b v="0"/>
    <s v="Phoebe Anne Fortaleza"/>
  </r>
  <r>
    <n v="2621"/>
    <x v="2"/>
    <x v="65"/>
    <s v="L000006013"/>
    <m/>
    <s v="L000013696"/>
    <x v="1"/>
    <x v="0"/>
    <x v="0"/>
    <x v="2"/>
    <m/>
    <b v="0"/>
    <s v="Phoebe Anne Fortaleza"/>
  </r>
  <r>
    <n v="2622"/>
    <x v="2"/>
    <x v="65"/>
    <s v="L000006082"/>
    <m/>
    <s v="L000006092"/>
    <x v="1"/>
    <x v="0"/>
    <x v="0"/>
    <x v="2"/>
    <m/>
    <b v="0"/>
    <s v="Phoebe Anne Fortaleza"/>
  </r>
  <r>
    <n v="2623"/>
    <x v="2"/>
    <x v="65"/>
    <s v="L000006102"/>
    <m/>
    <s v="L000013697"/>
    <x v="1"/>
    <x v="0"/>
    <x v="0"/>
    <x v="2"/>
    <m/>
    <b v="0"/>
    <s v="Phoebe Anne Fortaleza"/>
  </r>
  <r>
    <n v="2624"/>
    <x v="2"/>
    <x v="65"/>
    <s v="L000006118"/>
    <m/>
    <s v="L000013697"/>
    <x v="1"/>
    <x v="0"/>
    <x v="0"/>
    <x v="2"/>
    <m/>
    <b v="0"/>
    <s v="Phoebe Anne Fortaleza"/>
  </r>
  <r>
    <n v="2625"/>
    <x v="2"/>
    <x v="65"/>
    <s v="L000008939"/>
    <m/>
    <s v="L000008911"/>
    <x v="1"/>
    <x v="0"/>
    <x v="0"/>
    <x v="2"/>
    <m/>
    <b v="0"/>
    <s v="Phoebe Anne Fortaleza"/>
  </r>
  <r>
    <n v="2626"/>
    <x v="2"/>
    <x v="65"/>
    <s v="L000009969"/>
    <m/>
    <s v="L000013728"/>
    <x v="1"/>
    <x v="0"/>
    <x v="0"/>
    <x v="2"/>
    <m/>
    <b v="0"/>
    <s v="Phoebe Anne Fortaleza"/>
  </r>
  <r>
    <n v="2627"/>
    <x v="2"/>
    <x v="65"/>
    <s v="L000011127"/>
    <m/>
    <s v="L000013761"/>
    <x v="1"/>
    <x v="0"/>
    <x v="0"/>
    <x v="2"/>
    <m/>
    <b v="0"/>
    <s v="Phoebe Anne Fortaleza"/>
  </r>
  <r>
    <n v="2628"/>
    <x v="2"/>
    <x v="65"/>
    <s v="L000011352"/>
    <m/>
    <s v="L000013761"/>
    <x v="1"/>
    <x v="0"/>
    <x v="0"/>
    <x v="2"/>
    <m/>
    <b v="0"/>
    <s v="Phoebe Anne Fortaleza"/>
  </r>
  <r>
    <n v="2629"/>
    <x v="2"/>
    <x v="65"/>
    <s v="L000013119"/>
    <m/>
    <s v="L000013622"/>
    <x v="1"/>
    <x v="0"/>
    <x v="0"/>
    <x v="2"/>
    <m/>
    <b v="0"/>
    <s v="Phoebe Anne Fortaleza"/>
  </r>
  <r>
    <n v="2630"/>
    <x v="2"/>
    <x v="65"/>
    <s v="L000009972"/>
    <m/>
    <s v="L000013681"/>
    <x v="1"/>
    <x v="0"/>
    <x v="0"/>
    <x v="2"/>
    <m/>
    <b v="0"/>
    <s v="Phoebe Anne Fortaleza"/>
  </r>
  <r>
    <n v="2631"/>
    <x v="2"/>
    <x v="65"/>
    <s v="L000009973"/>
    <m/>
    <s v="L000013681"/>
    <x v="1"/>
    <x v="0"/>
    <x v="0"/>
    <x v="2"/>
    <m/>
    <b v="0"/>
    <s v="Phoebe Anne Fortaleza"/>
  </r>
  <r>
    <n v="2632"/>
    <x v="2"/>
    <x v="65"/>
    <s v="L000010023"/>
    <m/>
    <s v="L000013681"/>
    <x v="1"/>
    <x v="0"/>
    <x v="0"/>
    <x v="2"/>
    <m/>
    <b v="0"/>
    <s v="Phoebe Anne Fortaleza"/>
  </r>
  <r>
    <n v="2633"/>
    <x v="2"/>
    <x v="65"/>
    <s v="L000010024"/>
    <m/>
    <s v="L000013681"/>
    <x v="1"/>
    <x v="0"/>
    <x v="0"/>
    <x v="2"/>
    <m/>
    <b v="0"/>
    <s v="Phoebe Anne Fortaleza"/>
  </r>
  <r>
    <n v="2634"/>
    <x v="2"/>
    <x v="65"/>
    <s v="L000010038"/>
    <m/>
    <s v="L000013681"/>
    <x v="1"/>
    <x v="0"/>
    <x v="0"/>
    <x v="2"/>
    <m/>
    <b v="0"/>
    <s v="Phoebe Anne Fortaleza"/>
  </r>
  <r>
    <n v="2635"/>
    <x v="2"/>
    <x v="65"/>
    <s v="L000012214"/>
    <m/>
    <s v="L000013681"/>
    <x v="1"/>
    <x v="0"/>
    <x v="0"/>
    <x v="2"/>
    <m/>
    <b v="0"/>
    <s v="Phoebe Anne Fortaleza"/>
  </r>
  <r>
    <n v="2636"/>
    <x v="2"/>
    <x v="65"/>
    <s v="L000010040"/>
    <m/>
    <s v="L000013681"/>
    <x v="1"/>
    <x v="0"/>
    <x v="0"/>
    <x v="2"/>
    <m/>
    <b v="0"/>
    <s v="Phoebe Anne Fortaleza"/>
  </r>
  <r>
    <n v="2637"/>
    <x v="2"/>
    <x v="65"/>
    <s v="L000010041"/>
    <m/>
    <s v="L000013681"/>
    <x v="1"/>
    <x v="0"/>
    <x v="0"/>
    <x v="2"/>
    <m/>
    <b v="0"/>
    <s v="Phoebe Anne Fortaleza"/>
  </r>
  <r>
    <n v="2638"/>
    <x v="2"/>
    <x v="65"/>
    <s v="L000012215"/>
    <m/>
    <s v="L000013681"/>
    <x v="1"/>
    <x v="0"/>
    <x v="0"/>
    <x v="2"/>
    <m/>
    <b v="0"/>
    <s v="Phoebe Anne Fortaleza"/>
  </r>
  <r>
    <n v="2639"/>
    <x v="2"/>
    <x v="65"/>
    <s v="L000010021"/>
    <m/>
    <s v="L000013681"/>
    <x v="1"/>
    <x v="0"/>
    <x v="0"/>
    <x v="2"/>
    <m/>
    <b v="0"/>
    <s v="Phoebe Anne Fortaleza"/>
  </r>
  <r>
    <n v="2640"/>
    <x v="2"/>
    <x v="65"/>
    <s v="L000012220"/>
    <m/>
    <s v="L000013681"/>
    <x v="1"/>
    <x v="0"/>
    <x v="0"/>
    <x v="2"/>
    <m/>
    <b v="0"/>
    <s v="Phoebe Anne Fortaleza"/>
  </r>
  <r>
    <n v="2641"/>
    <x v="2"/>
    <x v="65"/>
    <s v="L000009986"/>
    <m/>
    <s v="L000013681"/>
    <x v="1"/>
    <x v="0"/>
    <x v="0"/>
    <x v="2"/>
    <m/>
    <b v="0"/>
    <s v="Phoebe Anne Fortaleza"/>
  </r>
  <r>
    <n v="2642"/>
    <x v="2"/>
    <x v="65"/>
    <s v="L000009977"/>
    <m/>
    <s v="L000013681"/>
    <x v="1"/>
    <x v="0"/>
    <x v="0"/>
    <x v="2"/>
    <m/>
    <b v="0"/>
    <s v="Phoebe Anne Fortaleza"/>
  </r>
  <r>
    <n v="2643"/>
    <x v="2"/>
    <x v="65"/>
    <s v="L000009967"/>
    <m/>
    <s v="L000013681"/>
    <x v="1"/>
    <x v="0"/>
    <x v="0"/>
    <x v="2"/>
    <m/>
    <b v="0"/>
    <s v="Phoebe Anne Fortaleza"/>
  </r>
  <r>
    <n v="2644"/>
    <x v="2"/>
    <x v="65"/>
    <s v="L000009968"/>
    <m/>
    <s v="L000013681"/>
    <x v="1"/>
    <x v="0"/>
    <x v="0"/>
    <x v="2"/>
    <m/>
    <b v="0"/>
    <s v="Phoebe Anne Fortaleza"/>
  </r>
  <r>
    <n v="2645"/>
    <x v="2"/>
    <x v="65"/>
    <s v="L000013430"/>
    <m/>
    <s v="L000013681"/>
    <x v="1"/>
    <x v="0"/>
    <x v="0"/>
    <x v="2"/>
    <m/>
    <b v="0"/>
    <s v="Phoebe Anne Fortaleza"/>
  </r>
  <r>
    <n v="2646"/>
    <x v="2"/>
    <x v="65"/>
    <s v="L000013433"/>
    <m/>
    <s v="L000013681"/>
    <x v="1"/>
    <x v="0"/>
    <x v="0"/>
    <x v="2"/>
    <m/>
    <b v="0"/>
    <s v="Phoebe Anne Fortaleza"/>
  </r>
  <r>
    <n v="2647"/>
    <x v="2"/>
    <x v="65"/>
    <s v="L000009796"/>
    <m/>
    <s v="L000013681"/>
    <x v="1"/>
    <x v="0"/>
    <x v="0"/>
    <x v="2"/>
    <m/>
    <b v="0"/>
    <s v="Phoebe Anne Fortaleza"/>
  </r>
  <r>
    <n v="2648"/>
    <x v="2"/>
    <x v="65"/>
    <s v="L000009804"/>
    <m/>
    <s v="L000013681"/>
    <x v="1"/>
    <x v="0"/>
    <x v="0"/>
    <x v="2"/>
    <m/>
    <b v="0"/>
    <s v="Phoebe Anne Fortaleza"/>
  </r>
  <r>
    <n v="2649"/>
    <x v="2"/>
    <x v="65"/>
    <s v="L000009816"/>
    <m/>
    <s v="L000013681"/>
    <x v="1"/>
    <x v="0"/>
    <x v="0"/>
    <x v="2"/>
    <m/>
    <b v="0"/>
    <s v="Phoebe Anne Fortaleza"/>
  </r>
  <r>
    <n v="2650"/>
    <x v="2"/>
    <x v="65"/>
    <s v="L000012475"/>
    <m/>
    <s v="L000013681"/>
    <x v="1"/>
    <x v="0"/>
    <x v="0"/>
    <x v="2"/>
    <m/>
    <b v="0"/>
    <s v="Phoebe Anne Fortaleza"/>
  </r>
  <r>
    <n v="2651"/>
    <x v="2"/>
    <x v="65"/>
    <s v="L000009970"/>
    <m/>
    <s v="L000013681"/>
    <x v="1"/>
    <x v="0"/>
    <x v="0"/>
    <x v="2"/>
    <m/>
    <b v="0"/>
    <s v="Phoebe Anne Fortaleza"/>
  </r>
  <r>
    <n v="2652"/>
    <x v="2"/>
    <x v="65"/>
    <s v="L000010043"/>
    <m/>
    <s v="L000013681"/>
    <x v="1"/>
    <x v="0"/>
    <x v="0"/>
    <x v="2"/>
    <m/>
    <b v="0"/>
    <s v="Phoebe Anne Fortaleza"/>
  </r>
  <r>
    <n v="2653"/>
    <x v="2"/>
    <x v="65"/>
    <s v="L000010044"/>
    <m/>
    <s v="L000013681"/>
    <x v="1"/>
    <x v="0"/>
    <x v="0"/>
    <x v="2"/>
    <m/>
    <b v="0"/>
    <s v="Phoebe Anne Fortaleza"/>
  </r>
  <r>
    <n v="2654"/>
    <x v="2"/>
    <x v="65"/>
    <s v="L000012222"/>
    <m/>
    <s v="L000013681"/>
    <x v="1"/>
    <x v="0"/>
    <x v="0"/>
    <x v="2"/>
    <m/>
    <b v="0"/>
    <s v="Phoebe Anne Fortaleza"/>
  </r>
  <r>
    <n v="2655"/>
    <x v="2"/>
    <x v="65"/>
    <s v="L000010030"/>
    <m/>
    <s v="L000013681"/>
    <x v="1"/>
    <x v="0"/>
    <x v="0"/>
    <x v="2"/>
    <m/>
    <b v="0"/>
    <s v="Phoebe Anne Fortaleza"/>
  </r>
  <r>
    <n v="2656"/>
    <x v="2"/>
    <x v="65"/>
    <s v="L000006418"/>
    <m/>
    <s v="L000013685"/>
    <x v="1"/>
    <x v="0"/>
    <x v="0"/>
    <x v="2"/>
    <m/>
    <b v="0"/>
    <s v="Phoebe Anne Fortaleza"/>
  </r>
  <r>
    <n v="2657"/>
    <x v="2"/>
    <x v="65"/>
    <s v="L000006426"/>
    <m/>
    <s v="L000013685"/>
    <x v="1"/>
    <x v="0"/>
    <x v="0"/>
    <x v="2"/>
    <m/>
    <b v="0"/>
    <s v="Phoebe Anne Fortaleza"/>
  </r>
  <r>
    <n v="2658"/>
    <x v="2"/>
    <x v="65"/>
    <s v="L000006436"/>
    <m/>
    <s v="L000013685"/>
    <x v="1"/>
    <x v="0"/>
    <x v="0"/>
    <x v="2"/>
    <m/>
    <b v="0"/>
    <s v="Phoebe Anne Fortaleza"/>
  </r>
  <r>
    <n v="2659"/>
    <x v="2"/>
    <x v="65"/>
    <s v="L000006427"/>
    <m/>
    <s v="L000013685"/>
    <x v="1"/>
    <x v="0"/>
    <x v="0"/>
    <x v="2"/>
    <m/>
    <b v="0"/>
    <s v="Phoebe Anne Fortaleza"/>
  </r>
  <r>
    <n v="2660"/>
    <x v="2"/>
    <x v="65"/>
    <s v="L000011351"/>
    <m/>
    <s v="L000013687"/>
    <x v="1"/>
    <x v="0"/>
    <x v="0"/>
    <x v="2"/>
    <m/>
    <b v="0"/>
    <s v="Phoebe Anne Fortaleza"/>
  </r>
  <r>
    <n v="2661"/>
    <x v="2"/>
    <x v="65"/>
    <s v="L000013004"/>
    <m/>
    <s v="L000013687"/>
    <x v="1"/>
    <x v="0"/>
    <x v="0"/>
    <x v="2"/>
    <m/>
    <b v="0"/>
    <s v="Phoebe Anne Fortaleza"/>
  </r>
  <r>
    <n v="2662"/>
    <x v="2"/>
    <x v="65"/>
    <s v="L000007541"/>
    <m/>
    <s v="L000013679"/>
    <x v="1"/>
    <x v="0"/>
    <x v="0"/>
    <x v="2"/>
    <m/>
    <b v="0"/>
    <s v="Phoebe Anne Fortaleza"/>
  </r>
  <r>
    <n v="2663"/>
    <x v="2"/>
    <x v="65"/>
    <s v="L000006703"/>
    <m/>
    <s v="L000013679"/>
    <x v="1"/>
    <x v="0"/>
    <x v="0"/>
    <x v="2"/>
    <m/>
    <b v="0"/>
    <s v="Phoebe Anne Fortaleza"/>
  </r>
  <r>
    <n v="2664"/>
    <x v="2"/>
    <x v="65"/>
    <s v="L000006704"/>
    <m/>
    <s v="L000013679"/>
    <x v="1"/>
    <x v="0"/>
    <x v="0"/>
    <x v="2"/>
    <m/>
    <b v="0"/>
    <s v="Phoebe Anne Fortaleza"/>
  </r>
  <r>
    <n v="2665"/>
    <x v="2"/>
    <x v="65"/>
    <s v="L000006706"/>
    <m/>
    <s v="L000013679"/>
    <x v="1"/>
    <x v="0"/>
    <x v="0"/>
    <x v="2"/>
    <m/>
    <b v="0"/>
    <s v="Phoebe Anne Fortaleza"/>
  </r>
  <r>
    <n v="2666"/>
    <x v="2"/>
    <x v="65"/>
    <s v="L000006707"/>
    <m/>
    <s v="L000013679"/>
    <x v="1"/>
    <x v="0"/>
    <x v="0"/>
    <x v="2"/>
    <m/>
    <b v="0"/>
    <s v="Phoebe Anne Fortaleza"/>
  </r>
  <r>
    <n v="2667"/>
    <x v="2"/>
    <x v="65"/>
    <s v="L000006708"/>
    <m/>
    <s v="L000013679"/>
    <x v="1"/>
    <x v="0"/>
    <x v="0"/>
    <x v="2"/>
    <m/>
    <b v="0"/>
    <s v="Phoebe Anne Fortaleza"/>
  </r>
  <r>
    <n v="2668"/>
    <x v="2"/>
    <x v="65"/>
    <s v="L000006709"/>
    <m/>
    <s v="L000013679"/>
    <x v="1"/>
    <x v="0"/>
    <x v="0"/>
    <x v="2"/>
    <m/>
    <b v="0"/>
    <s v="Phoebe Anne Fortaleza"/>
  </r>
  <r>
    <n v="2669"/>
    <x v="2"/>
    <x v="65"/>
    <s v="L000006710"/>
    <m/>
    <s v="L000013679"/>
    <x v="1"/>
    <x v="0"/>
    <x v="0"/>
    <x v="2"/>
    <m/>
    <b v="0"/>
    <s v="Phoebe Anne Fortaleza"/>
  </r>
  <r>
    <n v="2670"/>
    <x v="2"/>
    <x v="65"/>
    <s v="L000006711"/>
    <m/>
    <s v="L000013679"/>
    <x v="1"/>
    <x v="0"/>
    <x v="0"/>
    <x v="2"/>
    <m/>
    <b v="0"/>
    <s v="Phoebe Anne Fortaleza"/>
  </r>
  <r>
    <n v="2671"/>
    <x v="2"/>
    <x v="65"/>
    <s v="L000006714"/>
    <m/>
    <s v="L000013679"/>
    <x v="1"/>
    <x v="0"/>
    <x v="0"/>
    <x v="2"/>
    <m/>
    <b v="0"/>
    <s v="Phoebe Anne Fortaleza"/>
  </r>
  <r>
    <n v="2672"/>
    <x v="2"/>
    <x v="65"/>
    <s v="L000011590"/>
    <m/>
    <s v="L000013679"/>
    <x v="1"/>
    <x v="0"/>
    <x v="0"/>
    <x v="2"/>
    <m/>
    <b v="0"/>
    <s v="Phoebe Anne Fortaleza"/>
  </r>
  <r>
    <n v="2673"/>
    <x v="2"/>
    <x v="65"/>
    <s v="L000012540"/>
    <m/>
    <s v="L000013679"/>
    <x v="1"/>
    <x v="0"/>
    <x v="0"/>
    <x v="2"/>
    <m/>
    <b v="0"/>
    <s v="Phoebe Anne Fortaleza"/>
  </r>
  <r>
    <n v="2674"/>
    <x v="2"/>
    <x v="65"/>
    <s v="L000006843"/>
    <m/>
    <s v="L000013679"/>
    <x v="1"/>
    <x v="0"/>
    <x v="0"/>
    <x v="2"/>
    <m/>
    <b v="0"/>
    <s v="Phoebe Anne Fortaleza"/>
  </r>
  <r>
    <n v="2675"/>
    <x v="2"/>
    <x v="65"/>
    <s v="L000006845"/>
    <m/>
    <s v="L000013679"/>
    <x v="1"/>
    <x v="0"/>
    <x v="0"/>
    <x v="2"/>
    <m/>
    <b v="0"/>
    <s v="Phoebe Anne Fortaleza"/>
  </r>
  <r>
    <n v="2676"/>
    <x v="2"/>
    <x v="65"/>
    <s v="L000006846"/>
    <m/>
    <s v="L000013679"/>
    <x v="1"/>
    <x v="0"/>
    <x v="0"/>
    <x v="2"/>
    <m/>
    <b v="0"/>
    <s v="Phoebe Anne Fortaleza"/>
  </r>
  <r>
    <n v="2677"/>
    <x v="2"/>
    <x v="65"/>
    <s v="L000006847"/>
    <m/>
    <s v="L000013679"/>
    <x v="1"/>
    <x v="0"/>
    <x v="0"/>
    <x v="2"/>
    <m/>
    <b v="0"/>
    <s v="Phoebe Anne Fortaleza"/>
  </r>
  <r>
    <n v="2678"/>
    <x v="2"/>
    <x v="65"/>
    <s v="L000006849"/>
    <m/>
    <s v="L000013679"/>
    <x v="1"/>
    <x v="0"/>
    <x v="0"/>
    <x v="2"/>
    <m/>
    <b v="0"/>
    <s v="Phoebe Anne Fortaleza"/>
  </r>
  <r>
    <n v="2679"/>
    <x v="2"/>
    <x v="65"/>
    <s v="L000006851"/>
    <m/>
    <s v="L000013679"/>
    <x v="1"/>
    <x v="0"/>
    <x v="0"/>
    <x v="2"/>
    <m/>
    <b v="0"/>
    <s v="Phoebe Anne Fortaleza"/>
  </r>
  <r>
    <n v="2680"/>
    <x v="2"/>
    <x v="65"/>
    <s v="L000011657"/>
    <m/>
    <s v="L000013679"/>
    <x v="1"/>
    <x v="0"/>
    <x v="0"/>
    <x v="2"/>
    <m/>
    <b v="0"/>
    <s v="Phoebe Anne Fortaleza"/>
  </r>
  <r>
    <n v="2681"/>
    <x v="2"/>
    <x v="65"/>
    <s v="L000011658"/>
    <m/>
    <s v="L000013679"/>
    <x v="1"/>
    <x v="0"/>
    <x v="0"/>
    <x v="2"/>
    <m/>
    <b v="0"/>
    <s v="Phoebe Anne Fortaleza"/>
  </r>
  <r>
    <n v="2682"/>
    <x v="2"/>
    <x v="65"/>
    <s v="L000011659"/>
    <m/>
    <s v="L000013679"/>
    <x v="1"/>
    <x v="0"/>
    <x v="0"/>
    <x v="2"/>
    <m/>
    <b v="0"/>
    <s v="Phoebe Anne Fortaleza"/>
  </r>
  <r>
    <n v="2683"/>
    <x v="2"/>
    <x v="65"/>
    <s v="L000011660"/>
    <m/>
    <s v="L000013679"/>
    <x v="1"/>
    <x v="0"/>
    <x v="0"/>
    <x v="2"/>
    <m/>
    <b v="0"/>
    <s v="Phoebe Anne Fortaleza"/>
  </r>
  <r>
    <n v="2684"/>
    <x v="2"/>
    <x v="65"/>
    <s v="L000011661"/>
    <m/>
    <s v="L000013679"/>
    <x v="1"/>
    <x v="0"/>
    <x v="0"/>
    <x v="2"/>
    <m/>
    <b v="0"/>
    <s v="Phoebe Anne Fortaleza"/>
  </r>
  <r>
    <n v="2685"/>
    <x v="2"/>
    <x v="65"/>
    <s v="L000011662"/>
    <m/>
    <s v="L000013679"/>
    <x v="1"/>
    <x v="0"/>
    <x v="0"/>
    <x v="2"/>
    <m/>
    <b v="0"/>
    <s v="Phoebe Anne Fortaleza"/>
  </r>
  <r>
    <n v="2686"/>
    <x v="2"/>
    <x v="65"/>
    <s v="L000012643"/>
    <m/>
    <s v="L000013679"/>
    <x v="1"/>
    <x v="0"/>
    <x v="0"/>
    <x v="2"/>
    <m/>
    <b v="0"/>
    <s v="Phoebe Anne Fortaleza"/>
  </r>
  <r>
    <n v="2687"/>
    <x v="2"/>
    <x v="65"/>
    <s v="L000012664"/>
    <m/>
    <s v="L000013679"/>
    <x v="1"/>
    <x v="0"/>
    <x v="0"/>
    <x v="2"/>
    <m/>
    <b v="0"/>
    <s v="Phoebe Anne Fortaleza"/>
  </r>
  <r>
    <n v="2688"/>
    <x v="2"/>
    <x v="65"/>
    <s v="L000012728"/>
    <m/>
    <s v="L000013679"/>
    <x v="1"/>
    <x v="0"/>
    <x v="0"/>
    <x v="2"/>
    <m/>
    <b v="0"/>
    <s v="Phoebe Anne Fortaleza"/>
  </r>
  <r>
    <n v="2689"/>
    <x v="2"/>
    <x v="65"/>
    <s v="L000006748"/>
    <m/>
    <s v="L000013679"/>
    <x v="1"/>
    <x v="0"/>
    <x v="0"/>
    <x v="2"/>
    <m/>
    <b v="0"/>
    <s v="Phoebe Anne Fortaleza"/>
  </r>
  <r>
    <n v="2690"/>
    <x v="2"/>
    <x v="65"/>
    <s v="L000006750"/>
    <m/>
    <s v="L000013679"/>
    <x v="1"/>
    <x v="0"/>
    <x v="0"/>
    <x v="2"/>
    <m/>
    <b v="0"/>
    <s v="Phoebe Anne Fortaleza"/>
  </r>
  <r>
    <n v="2691"/>
    <x v="2"/>
    <x v="65"/>
    <s v="L000006751"/>
    <m/>
    <s v="L000013679"/>
    <x v="1"/>
    <x v="0"/>
    <x v="0"/>
    <x v="2"/>
    <m/>
    <b v="0"/>
    <s v="Phoebe Anne Fortaleza"/>
  </r>
  <r>
    <n v="2692"/>
    <x v="2"/>
    <x v="65"/>
    <s v="L000006754"/>
    <m/>
    <s v="L000013679"/>
    <x v="1"/>
    <x v="0"/>
    <x v="0"/>
    <x v="2"/>
    <m/>
    <b v="0"/>
    <s v="Phoebe Anne Fortaleza"/>
  </r>
  <r>
    <n v="2693"/>
    <x v="2"/>
    <x v="65"/>
    <s v="L000006756"/>
    <m/>
    <s v="L000013679"/>
    <x v="1"/>
    <x v="0"/>
    <x v="0"/>
    <x v="2"/>
    <m/>
    <b v="0"/>
    <s v="Phoebe Anne Fortaleza"/>
  </r>
  <r>
    <n v="2694"/>
    <x v="2"/>
    <x v="65"/>
    <s v="L000006757"/>
    <m/>
    <s v="L000013679"/>
    <x v="1"/>
    <x v="0"/>
    <x v="0"/>
    <x v="2"/>
    <m/>
    <b v="0"/>
    <s v="Phoebe Anne Fortaleza"/>
  </r>
  <r>
    <n v="2695"/>
    <x v="2"/>
    <x v="65"/>
    <s v="L000006760"/>
    <m/>
    <s v="L000013679"/>
    <x v="1"/>
    <x v="0"/>
    <x v="0"/>
    <x v="2"/>
    <m/>
    <b v="0"/>
    <s v="Phoebe Anne Fortaleza"/>
  </r>
  <r>
    <n v="2696"/>
    <x v="2"/>
    <x v="65"/>
    <s v="L000006761"/>
    <m/>
    <s v="L000013679"/>
    <x v="1"/>
    <x v="0"/>
    <x v="0"/>
    <x v="2"/>
    <m/>
    <b v="0"/>
    <s v="Phoebe Anne Fortaleza"/>
  </r>
  <r>
    <n v="2697"/>
    <x v="2"/>
    <x v="65"/>
    <s v="L000006762"/>
    <m/>
    <s v="L000013679"/>
    <x v="1"/>
    <x v="0"/>
    <x v="0"/>
    <x v="2"/>
    <m/>
    <b v="0"/>
    <s v="Phoebe Anne Fortaleza"/>
  </r>
  <r>
    <n v="2698"/>
    <x v="2"/>
    <x v="65"/>
    <s v="L000006763"/>
    <m/>
    <s v="L000013679"/>
    <x v="1"/>
    <x v="0"/>
    <x v="0"/>
    <x v="2"/>
    <m/>
    <b v="0"/>
    <s v="Phoebe Anne Fortaleza"/>
  </r>
  <r>
    <n v="2699"/>
    <x v="2"/>
    <x v="65"/>
    <s v="L000006764"/>
    <m/>
    <s v="L000013679"/>
    <x v="1"/>
    <x v="0"/>
    <x v="0"/>
    <x v="2"/>
    <m/>
    <b v="0"/>
    <s v="Phoebe Anne Fortaleza"/>
  </r>
  <r>
    <n v="2700"/>
    <x v="2"/>
    <x v="65"/>
    <s v="L000006766"/>
    <m/>
    <s v="L000013679"/>
    <x v="1"/>
    <x v="0"/>
    <x v="0"/>
    <x v="2"/>
    <m/>
    <b v="0"/>
    <s v="Phoebe Anne Fortaleza"/>
  </r>
  <r>
    <n v="2701"/>
    <x v="2"/>
    <x v="65"/>
    <s v="L000006768"/>
    <m/>
    <s v="L000013679"/>
    <x v="1"/>
    <x v="0"/>
    <x v="0"/>
    <x v="2"/>
    <m/>
    <b v="0"/>
    <s v="Phoebe Anne Fortaleza"/>
  </r>
  <r>
    <n v="2702"/>
    <x v="2"/>
    <x v="65"/>
    <s v="L000011688"/>
    <m/>
    <s v="L000013679"/>
    <x v="1"/>
    <x v="0"/>
    <x v="0"/>
    <x v="2"/>
    <m/>
    <b v="0"/>
    <s v="Phoebe Anne Fortaleza"/>
  </r>
  <r>
    <n v="2703"/>
    <x v="2"/>
    <x v="65"/>
    <s v="L000012553"/>
    <m/>
    <s v="L000013679"/>
    <x v="1"/>
    <x v="0"/>
    <x v="0"/>
    <x v="2"/>
    <m/>
    <b v="0"/>
    <s v="Phoebe Anne Fortaleza"/>
  </r>
  <r>
    <n v="2704"/>
    <x v="2"/>
    <x v="65"/>
    <s v="L000012567"/>
    <m/>
    <s v="L000013679"/>
    <x v="1"/>
    <x v="0"/>
    <x v="0"/>
    <x v="2"/>
    <m/>
    <b v="0"/>
    <s v="Phoebe Anne Fortaleza"/>
  </r>
  <r>
    <n v="2705"/>
    <x v="2"/>
    <x v="65"/>
    <s v="L000011707"/>
    <m/>
    <s v="L000013679"/>
    <x v="1"/>
    <x v="0"/>
    <x v="0"/>
    <x v="2"/>
    <m/>
    <b v="0"/>
    <s v="Phoebe Anne Fortaleza"/>
  </r>
  <r>
    <n v="2706"/>
    <x v="2"/>
    <x v="65"/>
    <s v="L000011714"/>
    <m/>
    <s v="L000013679"/>
    <x v="1"/>
    <x v="0"/>
    <x v="0"/>
    <x v="2"/>
    <m/>
    <b v="0"/>
    <s v="Phoebe Anne Fortaleza"/>
  </r>
  <r>
    <n v="2707"/>
    <x v="2"/>
    <x v="65"/>
    <s v="L000011715"/>
    <m/>
    <s v="L000013679"/>
    <x v="1"/>
    <x v="0"/>
    <x v="0"/>
    <x v="2"/>
    <m/>
    <b v="0"/>
    <s v="Phoebe Anne Fortaleza"/>
  </r>
  <r>
    <n v="2708"/>
    <x v="2"/>
    <x v="65"/>
    <s v="L000011718"/>
    <m/>
    <s v="L000013679"/>
    <x v="1"/>
    <x v="0"/>
    <x v="0"/>
    <x v="2"/>
    <m/>
    <b v="0"/>
    <s v="Phoebe Anne Fortaleza"/>
  </r>
  <r>
    <n v="2709"/>
    <x v="2"/>
    <x v="65"/>
    <s v="L000012534"/>
    <m/>
    <s v="L000013679"/>
    <x v="1"/>
    <x v="0"/>
    <x v="0"/>
    <x v="2"/>
    <m/>
    <b v="0"/>
    <s v="Phoebe Anne Fortaleza"/>
  </r>
  <r>
    <n v="2710"/>
    <x v="2"/>
    <x v="65"/>
    <s v="L000012733"/>
    <m/>
    <s v="L000013679"/>
    <x v="1"/>
    <x v="0"/>
    <x v="0"/>
    <x v="2"/>
    <m/>
    <b v="0"/>
    <s v="Phoebe Anne Fortaleza"/>
  </r>
  <r>
    <n v="2711"/>
    <x v="2"/>
    <x v="65"/>
    <s v="L000007291"/>
    <m/>
    <s v="L000013679"/>
    <x v="1"/>
    <x v="0"/>
    <x v="0"/>
    <x v="2"/>
    <m/>
    <b v="0"/>
    <s v="Phoebe Anne Fortaleza"/>
  </r>
  <r>
    <n v="2712"/>
    <x v="2"/>
    <x v="65"/>
    <s v="L000007294"/>
    <m/>
    <s v="L000013679"/>
    <x v="1"/>
    <x v="0"/>
    <x v="0"/>
    <x v="2"/>
    <m/>
    <b v="0"/>
    <s v="Phoebe Anne Fortaleza"/>
  </r>
  <r>
    <n v="2713"/>
    <x v="2"/>
    <x v="65"/>
    <s v="L000007298"/>
    <m/>
    <s v="L000013679"/>
    <x v="1"/>
    <x v="0"/>
    <x v="0"/>
    <x v="2"/>
    <m/>
    <b v="0"/>
    <s v="Phoebe Anne Fortaleza"/>
  </r>
  <r>
    <n v="2714"/>
    <x v="2"/>
    <x v="65"/>
    <s v="L000007300"/>
    <m/>
    <s v="L000013679"/>
    <x v="1"/>
    <x v="0"/>
    <x v="0"/>
    <x v="2"/>
    <m/>
    <b v="0"/>
    <s v="Phoebe Anne Fortaleza"/>
  </r>
  <r>
    <n v="2715"/>
    <x v="2"/>
    <x v="65"/>
    <s v="L000007302"/>
    <m/>
    <s v="L000013679"/>
    <x v="1"/>
    <x v="0"/>
    <x v="0"/>
    <x v="2"/>
    <m/>
    <b v="0"/>
    <s v="Phoebe Anne Fortaleza"/>
  </r>
  <r>
    <n v="2716"/>
    <x v="2"/>
    <x v="65"/>
    <s v="L000007303"/>
    <m/>
    <s v="L000013679"/>
    <x v="1"/>
    <x v="0"/>
    <x v="0"/>
    <x v="2"/>
    <m/>
    <b v="0"/>
    <s v="Phoebe Anne Fortaleza"/>
  </r>
  <r>
    <n v="2717"/>
    <x v="2"/>
    <x v="65"/>
    <s v="L000007511"/>
    <m/>
    <s v="L000013679"/>
    <x v="1"/>
    <x v="0"/>
    <x v="0"/>
    <x v="2"/>
    <m/>
    <b v="0"/>
    <s v="Phoebe Anne Fortaleza"/>
  </r>
  <r>
    <n v="2718"/>
    <x v="2"/>
    <x v="65"/>
    <s v="L000007512"/>
    <m/>
    <s v="L000013679"/>
    <x v="1"/>
    <x v="0"/>
    <x v="0"/>
    <x v="2"/>
    <m/>
    <b v="0"/>
    <s v="Phoebe Anne Fortaleza"/>
  </r>
  <r>
    <n v="2719"/>
    <x v="2"/>
    <x v="65"/>
    <s v="L000011722"/>
    <m/>
    <s v="L000013679"/>
    <x v="1"/>
    <x v="0"/>
    <x v="0"/>
    <x v="2"/>
    <m/>
    <b v="0"/>
    <s v="Phoebe Anne Fortaleza"/>
  </r>
  <r>
    <n v="2720"/>
    <x v="2"/>
    <x v="65"/>
    <s v="L000011724"/>
    <m/>
    <s v="L000013679"/>
    <x v="1"/>
    <x v="0"/>
    <x v="0"/>
    <x v="2"/>
    <m/>
    <b v="0"/>
    <s v="Phoebe Anne Fortaleza"/>
  </r>
  <r>
    <n v="2721"/>
    <x v="2"/>
    <x v="65"/>
    <s v="L000012593"/>
    <m/>
    <s v="L000013679"/>
    <x v="1"/>
    <x v="0"/>
    <x v="0"/>
    <x v="2"/>
    <m/>
    <b v="0"/>
    <s v="Phoebe Anne Fortaleza"/>
  </r>
  <r>
    <n v="2722"/>
    <x v="2"/>
    <x v="65"/>
    <s v="L000012691"/>
    <m/>
    <s v="L000013679"/>
    <x v="1"/>
    <x v="0"/>
    <x v="0"/>
    <x v="2"/>
    <m/>
    <b v="0"/>
    <s v="Phoebe Anne Fortaleza"/>
  </r>
  <r>
    <n v="2723"/>
    <x v="2"/>
    <x v="65"/>
    <s v="L000006939"/>
    <m/>
    <s v="L000013679"/>
    <x v="1"/>
    <x v="0"/>
    <x v="0"/>
    <x v="2"/>
    <m/>
    <b v="0"/>
    <s v="Phoebe Anne Fortaleza"/>
  </r>
  <r>
    <n v="2724"/>
    <x v="2"/>
    <x v="65"/>
    <s v="L000007318"/>
    <m/>
    <s v="L000013679"/>
    <x v="1"/>
    <x v="0"/>
    <x v="0"/>
    <x v="2"/>
    <m/>
    <b v="0"/>
    <s v="Phoebe Anne Fortaleza"/>
  </r>
  <r>
    <n v="2725"/>
    <x v="2"/>
    <x v="65"/>
    <s v="L000011735"/>
    <m/>
    <s v="L000013679"/>
    <x v="1"/>
    <x v="0"/>
    <x v="0"/>
    <x v="2"/>
    <m/>
    <b v="0"/>
    <s v="Phoebe Anne Fortaleza"/>
  </r>
  <r>
    <n v="2726"/>
    <x v="2"/>
    <x v="65"/>
    <s v="L000007297"/>
    <m/>
    <s v="L000013679"/>
    <x v="1"/>
    <x v="0"/>
    <x v="0"/>
    <x v="2"/>
    <m/>
    <b v="0"/>
    <s v="Phoebe Anne Fortaleza"/>
  </r>
  <r>
    <n v="2727"/>
    <x v="2"/>
    <x v="65"/>
    <s v="L000007310"/>
    <m/>
    <s v="L000013679"/>
    <x v="1"/>
    <x v="0"/>
    <x v="0"/>
    <x v="2"/>
    <m/>
    <b v="0"/>
    <s v="Phoebe Anne Fortaleza"/>
  </r>
  <r>
    <n v="2728"/>
    <x v="2"/>
    <x v="65"/>
    <s v="L000007315"/>
    <m/>
    <s v="L000013679"/>
    <x v="1"/>
    <x v="0"/>
    <x v="0"/>
    <x v="2"/>
    <m/>
    <b v="0"/>
    <s v="Phoebe Anne Fortaleza"/>
  </r>
  <r>
    <n v="2729"/>
    <x v="2"/>
    <x v="65"/>
    <s v="L000007317"/>
    <m/>
    <s v="L000013679"/>
    <x v="1"/>
    <x v="0"/>
    <x v="0"/>
    <x v="2"/>
    <m/>
    <b v="0"/>
    <s v="Phoebe Anne Fortaleza"/>
  </r>
  <r>
    <n v="2730"/>
    <x v="2"/>
    <x v="65"/>
    <s v="L000007339"/>
    <m/>
    <s v="L000013679"/>
    <x v="1"/>
    <x v="0"/>
    <x v="0"/>
    <x v="2"/>
    <m/>
    <b v="0"/>
    <s v="Phoebe Anne Fortaleza"/>
  </r>
  <r>
    <n v="2731"/>
    <x v="2"/>
    <x v="65"/>
    <s v="L000007514"/>
    <m/>
    <s v="L000013679"/>
    <x v="1"/>
    <x v="0"/>
    <x v="0"/>
    <x v="2"/>
    <m/>
    <b v="0"/>
    <s v="Phoebe Anne Fortaleza"/>
  </r>
  <r>
    <n v="2732"/>
    <x v="2"/>
    <x v="65"/>
    <s v="L000012689"/>
    <m/>
    <s v="L000013679"/>
    <x v="1"/>
    <x v="0"/>
    <x v="0"/>
    <x v="2"/>
    <m/>
    <b v="0"/>
    <s v="Phoebe Anne Fortaleza"/>
  </r>
  <r>
    <n v="2733"/>
    <x v="2"/>
    <x v="65"/>
    <s v="L000007327"/>
    <m/>
    <s v="L000013679"/>
    <x v="1"/>
    <x v="0"/>
    <x v="0"/>
    <x v="2"/>
    <m/>
    <b v="0"/>
    <s v="Phoebe Anne Fortaleza"/>
  </r>
  <r>
    <n v="2734"/>
    <x v="2"/>
    <x v="65"/>
    <s v="L000011713"/>
    <m/>
    <s v="L000013679"/>
    <x v="1"/>
    <x v="0"/>
    <x v="0"/>
    <x v="2"/>
    <m/>
    <b v="0"/>
    <s v="Phoebe Anne Fortaleza"/>
  </r>
  <r>
    <n v="2735"/>
    <x v="2"/>
    <x v="65"/>
    <s v="L000007287"/>
    <m/>
    <s v="L000013679"/>
    <x v="1"/>
    <x v="0"/>
    <x v="0"/>
    <x v="2"/>
    <m/>
    <b v="0"/>
    <s v="Phoebe Anne Fortaleza"/>
  </r>
  <r>
    <n v="2736"/>
    <x v="2"/>
    <x v="65"/>
    <s v="L000007307"/>
    <m/>
    <s v="L000013679"/>
    <x v="1"/>
    <x v="0"/>
    <x v="0"/>
    <x v="2"/>
    <m/>
    <b v="0"/>
    <s v="Phoebe Anne Fortaleza"/>
  </r>
  <r>
    <n v="2737"/>
    <x v="2"/>
    <x v="65"/>
    <s v="L000007330"/>
    <m/>
    <s v="L000013679"/>
    <x v="1"/>
    <x v="0"/>
    <x v="0"/>
    <x v="2"/>
    <m/>
    <b v="0"/>
    <s v="Phoebe Anne Fortaleza"/>
  </r>
  <r>
    <n v="2738"/>
    <x v="2"/>
    <x v="65"/>
    <s v="L000007340"/>
    <m/>
    <s v="L000013679"/>
    <x v="1"/>
    <x v="0"/>
    <x v="0"/>
    <x v="2"/>
    <m/>
    <b v="0"/>
    <s v="Phoebe Anne Fortaleza"/>
  </r>
  <r>
    <n v="2739"/>
    <x v="2"/>
    <x v="65"/>
    <s v="L000011692"/>
    <m/>
    <s v="L000013679"/>
    <x v="1"/>
    <x v="0"/>
    <x v="0"/>
    <x v="2"/>
    <m/>
    <b v="0"/>
    <s v="Phoebe Anne Fortaleza"/>
  </r>
  <r>
    <n v="2740"/>
    <x v="2"/>
    <x v="65"/>
    <s v="L000011693"/>
    <m/>
    <s v="L000013679"/>
    <x v="1"/>
    <x v="0"/>
    <x v="0"/>
    <x v="2"/>
    <m/>
    <b v="0"/>
    <s v="Phoebe Anne Fortaleza"/>
  </r>
  <r>
    <n v="2741"/>
    <x v="2"/>
    <x v="65"/>
    <s v="L000007516"/>
    <m/>
    <s v="L000013679"/>
    <x v="1"/>
    <x v="0"/>
    <x v="0"/>
    <x v="2"/>
    <m/>
    <b v="0"/>
    <s v="Phoebe Anne Fortaleza"/>
  </r>
  <r>
    <n v="2742"/>
    <x v="2"/>
    <x v="65"/>
    <s v="L000006989"/>
    <m/>
    <s v="L000013679"/>
    <x v="1"/>
    <x v="0"/>
    <x v="0"/>
    <x v="2"/>
    <m/>
    <b v="0"/>
    <s v="Phoebe Anne Fortaleza"/>
  </r>
  <r>
    <n v="2743"/>
    <x v="2"/>
    <x v="65"/>
    <s v="L000006990"/>
    <m/>
    <s v="L000013679"/>
    <x v="1"/>
    <x v="0"/>
    <x v="0"/>
    <x v="2"/>
    <m/>
    <b v="0"/>
    <s v="Phoebe Anne Fortaleza"/>
  </r>
  <r>
    <n v="2744"/>
    <x v="2"/>
    <x v="65"/>
    <s v="L000006991"/>
    <m/>
    <s v="L000013679"/>
    <x v="1"/>
    <x v="0"/>
    <x v="0"/>
    <x v="2"/>
    <m/>
    <b v="0"/>
    <s v="Phoebe Anne Fortaleza"/>
  </r>
  <r>
    <n v="2745"/>
    <x v="2"/>
    <x v="65"/>
    <s v="L000006992"/>
    <m/>
    <s v="L000013679"/>
    <x v="1"/>
    <x v="0"/>
    <x v="0"/>
    <x v="2"/>
    <m/>
    <b v="0"/>
    <s v="Phoebe Anne Fortaleza"/>
  </r>
  <r>
    <n v="2746"/>
    <x v="2"/>
    <x v="65"/>
    <s v="L000006994"/>
    <m/>
    <s v="L000013679"/>
    <x v="1"/>
    <x v="0"/>
    <x v="0"/>
    <x v="2"/>
    <m/>
    <b v="0"/>
    <s v="Phoebe Anne Fortaleza"/>
  </r>
  <r>
    <n v="2747"/>
    <x v="2"/>
    <x v="65"/>
    <s v="L000006996"/>
    <m/>
    <s v="L000013679"/>
    <x v="1"/>
    <x v="0"/>
    <x v="0"/>
    <x v="2"/>
    <m/>
    <b v="0"/>
    <s v="Phoebe Anne Fortaleza"/>
  </r>
  <r>
    <n v="2748"/>
    <x v="2"/>
    <x v="65"/>
    <s v="L000006997"/>
    <m/>
    <s v="L000013679"/>
    <x v="1"/>
    <x v="0"/>
    <x v="0"/>
    <x v="2"/>
    <m/>
    <b v="0"/>
    <s v="Phoebe Anne Fortaleza"/>
  </r>
  <r>
    <n v="2749"/>
    <x v="2"/>
    <x v="65"/>
    <s v="L000006998"/>
    <m/>
    <s v="L000013679"/>
    <x v="1"/>
    <x v="0"/>
    <x v="0"/>
    <x v="2"/>
    <m/>
    <b v="0"/>
    <s v="Phoebe Anne Fortaleza"/>
  </r>
  <r>
    <n v="2750"/>
    <x v="2"/>
    <x v="65"/>
    <s v="L000006999"/>
    <m/>
    <s v="L000013679"/>
    <x v="1"/>
    <x v="0"/>
    <x v="0"/>
    <x v="2"/>
    <m/>
    <b v="0"/>
    <s v="Phoebe Anne Fortaleza"/>
  </r>
  <r>
    <n v="2751"/>
    <x v="2"/>
    <x v="65"/>
    <s v="L000007000"/>
    <m/>
    <s v="L000013679"/>
    <x v="1"/>
    <x v="0"/>
    <x v="0"/>
    <x v="2"/>
    <m/>
    <b v="0"/>
    <s v="Phoebe Anne Fortaleza"/>
  </r>
  <r>
    <n v="2752"/>
    <x v="2"/>
    <x v="65"/>
    <s v="L000007002"/>
    <m/>
    <s v="L000013679"/>
    <x v="1"/>
    <x v="0"/>
    <x v="0"/>
    <x v="2"/>
    <m/>
    <b v="0"/>
    <s v="Phoebe Anne Fortaleza"/>
  </r>
  <r>
    <n v="2753"/>
    <x v="2"/>
    <x v="65"/>
    <s v="L000007003"/>
    <m/>
    <s v="L000013679"/>
    <x v="1"/>
    <x v="0"/>
    <x v="0"/>
    <x v="2"/>
    <m/>
    <b v="0"/>
    <s v="Phoebe Anne Fortaleza"/>
  </r>
  <r>
    <n v="2754"/>
    <x v="2"/>
    <x v="65"/>
    <s v="L000007005"/>
    <m/>
    <s v="L000013679"/>
    <x v="1"/>
    <x v="0"/>
    <x v="0"/>
    <x v="2"/>
    <m/>
    <b v="0"/>
    <s v="Phoebe Anne Fortaleza"/>
  </r>
  <r>
    <n v="2755"/>
    <x v="2"/>
    <x v="65"/>
    <s v="L000011431"/>
    <m/>
    <s v="L000013679"/>
    <x v="1"/>
    <x v="0"/>
    <x v="0"/>
    <x v="2"/>
    <m/>
    <b v="0"/>
    <s v="Phoebe Anne Fortaleza"/>
  </r>
  <r>
    <n v="2756"/>
    <x v="2"/>
    <x v="65"/>
    <s v="L000006526"/>
    <m/>
    <s v="L000013679"/>
    <x v="1"/>
    <x v="0"/>
    <x v="0"/>
    <x v="2"/>
    <m/>
    <b v="0"/>
    <s v="Phoebe Anne Fortaleza"/>
  </r>
  <r>
    <n v="2757"/>
    <x v="2"/>
    <x v="65"/>
    <s v="L000006529"/>
    <m/>
    <s v="L000013679"/>
    <x v="1"/>
    <x v="0"/>
    <x v="0"/>
    <x v="2"/>
    <m/>
    <b v="0"/>
    <s v="Phoebe Anne Fortaleza"/>
  </r>
  <r>
    <n v="2758"/>
    <x v="2"/>
    <x v="65"/>
    <s v="L000011422"/>
    <m/>
    <s v="L000013679"/>
    <x v="1"/>
    <x v="0"/>
    <x v="0"/>
    <x v="2"/>
    <m/>
    <b v="0"/>
    <s v="Phoebe Anne Fortaleza"/>
  </r>
  <r>
    <n v="2759"/>
    <x v="2"/>
    <x v="65"/>
    <s v="L000012723"/>
    <m/>
    <s v="L000013679"/>
    <x v="1"/>
    <x v="0"/>
    <x v="0"/>
    <x v="2"/>
    <m/>
    <b v="0"/>
    <s v="Phoebe Anne Fortaleza"/>
  </r>
  <r>
    <n v="2760"/>
    <x v="2"/>
    <x v="65"/>
    <s v="L000007123"/>
    <m/>
    <s v="L000013679"/>
    <x v="1"/>
    <x v="0"/>
    <x v="0"/>
    <x v="2"/>
    <m/>
    <b v="0"/>
    <s v="Phoebe Anne Fortaleza"/>
  </r>
  <r>
    <n v="2761"/>
    <x v="2"/>
    <x v="65"/>
    <s v="L000007124"/>
    <m/>
    <s v="L000013679"/>
    <x v="1"/>
    <x v="0"/>
    <x v="0"/>
    <x v="2"/>
    <m/>
    <b v="0"/>
    <s v="Phoebe Anne Fortaleza"/>
  </r>
  <r>
    <n v="2762"/>
    <x v="2"/>
    <x v="65"/>
    <s v="L000007126"/>
    <m/>
    <s v="L000013679"/>
    <x v="1"/>
    <x v="0"/>
    <x v="0"/>
    <x v="2"/>
    <m/>
    <b v="0"/>
    <s v="Phoebe Anne Fortaleza"/>
  </r>
  <r>
    <n v="2763"/>
    <x v="2"/>
    <x v="65"/>
    <s v="L000007127"/>
    <m/>
    <s v="L000013679"/>
    <x v="1"/>
    <x v="0"/>
    <x v="0"/>
    <x v="2"/>
    <m/>
    <b v="0"/>
    <s v="Phoebe Anne Fortaleza"/>
  </r>
  <r>
    <n v="2764"/>
    <x v="2"/>
    <x v="65"/>
    <s v="L000007129"/>
    <m/>
    <s v="L000013679"/>
    <x v="1"/>
    <x v="0"/>
    <x v="0"/>
    <x v="2"/>
    <m/>
    <b v="0"/>
    <s v="Phoebe Anne Fortaleza"/>
  </r>
  <r>
    <n v="2765"/>
    <x v="2"/>
    <x v="65"/>
    <s v="L000007130"/>
    <m/>
    <s v="L000013679"/>
    <x v="1"/>
    <x v="0"/>
    <x v="0"/>
    <x v="2"/>
    <m/>
    <b v="0"/>
    <s v="Phoebe Anne Fortaleza"/>
  </r>
  <r>
    <n v="2766"/>
    <x v="2"/>
    <x v="65"/>
    <s v="L000007131"/>
    <m/>
    <s v="L000013679"/>
    <x v="1"/>
    <x v="0"/>
    <x v="0"/>
    <x v="2"/>
    <m/>
    <b v="0"/>
    <s v="Phoebe Anne Fortaleza"/>
  </r>
  <r>
    <n v="2767"/>
    <x v="2"/>
    <x v="65"/>
    <s v="L000007132"/>
    <m/>
    <s v="L000013679"/>
    <x v="1"/>
    <x v="0"/>
    <x v="0"/>
    <x v="2"/>
    <m/>
    <b v="0"/>
    <s v="Phoebe Anne Fortaleza"/>
  </r>
  <r>
    <n v="2768"/>
    <x v="2"/>
    <x v="65"/>
    <s v="L000007133"/>
    <m/>
    <s v="L000013679"/>
    <x v="1"/>
    <x v="0"/>
    <x v="0"/>
    <x v="2"/>
    <m/>
    <b v="0"/>
    <s v="Phoebe Anne Fortaleza"/>
  </r>
  <r>
    <n v="2769"/>
    <x v="2"/>
    <x v="65"/>
    <s v="L000007134"/>
    <m/>
    <s v="L000013679"/>
    <x v="1"/>
    <x v="0"/>
    <x v="0"/>
    <x v="2"/>
    <m/>
    <b v="0"/>
    <s v="Phoebe Anne Fortaleza"/>
  </r>
  <r>
    <n v="2770"/>
    <x v="2"/>
    <x v="65"/>
    <s v="L000007260"/>
    <m/>
    <s v="L000013679"/>
    <x v="1"/>
    <x v="0"/>
    <x v="0"/>
    <x v="2"/>
    <m/>
    <b v="0"/>
    <s v="Phoebe Anne Fortaleza"/>
  </r>
  <r>
    <n v="2771"/>
    <x v="2"/>
    <x v="65"/>
    <s v="L000011473"/>
    <m/>
    <s v="L000013679"/>
    <x v="1"/>
    <x v="0"/>
    <x v="0"/>
    <x v="2"/>
    <m/>
    <b v="0"/>
    <s v="Phoebe Anne Fortaleza"/>
  </r>
  <r>
    <n v="2772"/>
    <x v="2"/>
    <x v="65"/>
    <s v="L000011479"/>
    <m/>
    <s v="L000013679"/>
    <x v="1"/>
    <x v="0"/>
    <x v="0"/>
    <x v="2"/>
    <m/>
    <b v="0"/>
    <s v="Phoebe Anne Fortaleza"/>
  </r>
  <r>
    <n v="2773"/>
    <x v="2"/>
    <x v="65"/>
    <s v="L000012851"/>
    <m/>
    <s v="L000013679"/>
    <x v="1"/>
    <x v="0"/>
    <x v="0"/>
    <x v="2"/>
    <m/>
    <b v="0"/>
    <s v="Phoebe Anne Fortaleza"/>
  </r>
  <r>
    <n v="2774"/>
    <x v="2"/>
    <x v="65"/>
    <s v="L000007125"/>
    <m/>
    <s v="L000013679"/>
    <x v="1"/>
    <x v="0"/>
    <x v="0"/>
    <x v="2"/>
    <m/>
    <b v="0"/>
    <s v="Phoebe Anne Fortaleza"/>
  </r>
  <r>
    <n v="2775"/>
    <x v="2"/>
    <x v="65"/>
    <s v="L000007230"/>
    <m/>
    <s v="L000013679"/>
    <x v="1"/>
    <x v="0"/>
    <x v="0"/>
    <x v="2"/>
    <m/>
    <b v="0"/>
    <s v="Phoebe Anne Fortaleza"/>
  </r>
  <r>
    <n v="2776"/>
    <x v="2"/>
    <x v="65"/>
    <s v="L000007231"/>
    <m/>
    <s v="L000013679"/>
    <x v="1"/>
    <x v="0"/>
    <x v="0"/>
    <x v="2"/>
    <m/>
    <b v="0"/>
    <s v="Phoebe Anne Fortaleza"/>
  </r>
  <r>
    <n v="2777"/>
    <x v="2"/>
    <x v="65"/>
    <s v="L000007232"/>
    <m/>
    <s v="L000013679"/>
    <x v="1"/>
    <x v="0"/>
    <x v="0"/>
    <x v="2"/>
    <m/>
    <b v="0"/>
    <s v="Phoebe Anne Fortaleza"/>
  </r>
  <r>
    <n v="2778"/>
    <x v="2"/>
    <x v="65"/>
    <s v="L000007233"/>
    <m/>
    <s v="L000013679"/>
    <x v="1"/>
    <x v="0"/>
    <x v="0"/>
    <x v="2"/>
    <m/>
    <b v="0"/>
    <s v="Phoebe Anne Fortaleza"/>
  </r>
  <r>
    <n v="2779"/>
    <x v="2"/>
    <x v="65"/>
    <s v="L000007234"/>
    <m/>
    <s v="L000013679"/>
    <x v="1"/>
    <x v="0"/>
    <x v="0"/>
    <x v="2"/>
    <m/>
    <b v="0"/>
    <s v="Phoebe Anne Fortaleza"/>
  </r>
  <r>
    <n v="2780"/>
    <x v="2"/>
    <x v="65"/>
    <s v="L000012680"/>
    <m/>
    <s v="L000013679"/>
    <x v="1"/>
    <x v="0"/>
    <x v="0"/>
    <x v="2"/>
    <m/>
    <b v="0"/>
    <s v="Phoebe Anne Fortaleza"/>
  </r>
  <r>
    <n v="2781"/>
    <x v="2"/>
    <x v="65"/>
    <s v="L000012834"/>
    <m/>
    <s v="L000013679"/>
    <x v="1"/>
    <x v="0"/>
    <x v="0"/>
    <x v="2"/>
    <m/>
    <b v="0"/>
    <s v="Phoebe Anne Fortaleza"/>
  </r>
  <r>
    <n v="2782"/>
    <x v="2"/>
    <x v="65"/>
    <s v="L000007301"/>
    <m/>
    <s v="L000013679"/>
    <x v="1"/>
    <x v="0"/>
    <x v="0"/>
    <x v="2"/>
    <m/>
    <b v="0"/>
    <s v="Phoebe Anne Fortaleza"/>
  </r>
  <r>
    <n v="2783"/>
    <x v="2"/>
    <x v="65"/>
    <s v="L000007468"/>
    <m/>
    <s v="L000013679"/>
    <x v="1"/>
    <x v="0"/>
    <x v="0"/>
    <x v="2"/>
    <m/>
    <b v="0"/>
    <s v="Phoebe Anne Fortaleza"/>
  </r>
  <r>
    <n v="2784"/>
    <x v="2"/>
    <x v="65"/>
    <s v="L000007595"/>
    <m/>
    <s v="L000013679"/>
    <x v="1"/>
    <x v="0"/>
    <x v="0"/>
    <x v="2"/>
    <m/>
    <b v="0"/>
    <s v="Phoebe Anne Fortaleza"/>
  </r>
  <r>
    <n v="2785"/>
    <x v="2"/>
    <x v="65"/>
    <s v="L000007326"/>
    <m/>
    <s v="L000013679"/>
    <x v="1"/>
    <x v="0"/>
    <x v="0"/>
    <x v="2"/>
    <m/>
    <b v="0"/>
    <s v="Phoebe Anne Fortaleza"/>
  </r>
  <r>
    <n v="2786"/>
    <x v="2"/>
    <x v="65"/>
    <s v="L000007476"/>
    <m/>
    <s v="L000013679"/>
    <x v="1"/>
    <x v="0"/>
    <x v="0"/>
    <x v="2"/>
    <m/>
    <b v="0"/>
    <s v="Phoebe Anne Fortaleza"/>
  </r>
  <r>
    <n v="2787"/>
    <x v="2"/>
    <x v="65"/>
    <s v="L000007299"/>
    <m/>
    <s v="L000013679"/>
    <x v="1"/>
    <x v="0"/>
    <x v="0"/>
    <x v="2"/>
    <m/>
    <b v="0"/>
    <s v="Phoebe Anne Fortaleza"/>
  </r>
  <r>
    <n v="2788"/>
    <x v="2"/>
    <x v="65"/>
    <s v="L000005419"/>
    <m/>
    <s v="L000013680"/>
    <x v="1"/>
    <x v="0"/>
    <x v="0"/>
    <x v="2"/>
    <m/>
    <b v="0"/>
    <s v="Phoebe Anne Fortaleza"/>
  </r>
  <r>
    <n v="2789"/>
    <x v="2"/>
    <x v="65"/>
    <s v="L000013057"/>
    <m/>
    <s v="L000013680"/>
    <x v="1"/>
    <x v="0"/>
    <x v="0"/>
    <x v="2"/>
    <m/>
    <b v="0"/>
    <s v="Phoebe Anne Fortaleza"/>
  </r>
  <r>
    <n v="2790"/>
    <x v="2"/>
    <x v="65"/>
    <s v="L000005428"/>
    <m/>
    <s v="L000013680"/>
    <x v="1"/>
    <x v="0"/>
    <x v="0"/>
    <x v="2"/>
    <m/>
    <b v="0"/>
    <s v="Phoebe Anne Fortaleza"/>
  </r>
  <r>
    <n v="2791"/>
    <x v="2"/>
    <x v="65"/>
    <s v="L000005486"/>
    <m/>
    <s v="L000013680"/>
    <x v="1"/>
    <x v="0"/>
    <x v="0"/>
    <x v="2"/>
    <m/>
    <b v="0"/>
    <s v="Phoebe Anne Fortaleza"/>
  </r>
  <r>
    <n v="2792"/>
    <x v="2"/>
    <x v="65"/>
    <s v="L000005492"/>
    <m/>
    <s v="L000013680"/>
    <x v="1"/>
    <x v="0"/>
    <x v="0"/>
    <x v="2"/>
    <m/>
    <b v="0"/>
    <s v="Phoebe Anne Fortaleza"/>
  </r>
  <r>
    <n v="2793"/>
    <x v="2"/>
    <x v="65"/>
    <s v="L000011965"/>
    <m/>
    <s v="L000013680"/>
    <x v="1"/>
    <x v="0"/>
    <x v="0"/>
    <x v="2"/>
    <m/>
    <b v="0"/>
    <s v="Phoebe Anne Fortaleza"/>
  </r>
  <r>
    <n v="2794"/>
    <x v="2"/>
    <x v="65"/>
    <s v="L000011995"/>
    <m/>
    <s v="L000013680"/>
    <x v="1"/>
    <x v="0"/>
    <x v="0"/>
    <x v="2"/>
    <m/>
    <b v="0"/>
    <s v="Phoebe Anne Fortaleza"/>
  </r>
  <r>
    <n v="2795"/>
    <x v="2"/>
    <x v="65"/>
    <s v="L000012747"/>
    <m/>
    <s v="L000013680"/>
    <x v="1"/>
    <x v="0"/>
    <x v="0"/>
    <x v="2"/>
    <m/>
    <b v="0"/>
    <s v="Phoebe Anne Fortaleza"/>
  </r>
  <r>
    <n v="2796"/>
    <x v="2"/>
    <x v="65"/>
    <s v="L000005350"/>
    <m/>
    <s v="L000013680"/>
    <x v="1"/>
    <x v="0"/>
    <x v="0"/>
    <x v="2"/>
    <m/>
    <b v="0"/>
    <s v="Phoebe Anne Fortaleza"/>
  </r>
  <r>
    <n v="2797"/>
    <x v="2"/>
    <x v="65"/>
    <s v="L000011961"/>
    <m/>
    <s v="L000013680"/>
    <x v="1"/>
    <x v="0"/>
    <x v="0"/>
    <x v="2"/>
    <m/>
    <b v="0"/>
    <s v="Phoebe Anne Fortaleza"/>
  </r>
  <r>
    <n v="2798"/>
    <x v="2"/>
    <x v="65"/>
    <s v="L000011962"/>
    <m/>
    <s v="L000013680"/>
    <x v="1"/>
    <x v="0"/>
    <x v="0"/>
    <x v="2"/>
    <m/>
    <b v="0"/>
    <s v="Phoebe Anne Fortaleza"/>
  </r>
  <r>
    <n v="2799"/>
    <x v="2"/>
    <x v="65"/>
    <s v="L000005373"/>
    <m/>
    <s v="L000013680"/>
    <x v="1"/>
    <x v="0"/>
    <x v="0"/>
    <x v="2"/>
    <m/>
    <b v="0"/>
    <s v="Phoebe Anne Fortaleza"/>
  </r>
  <r>
    <n v="2800"/>
    <x v="2"/>
    <x v="65"/>
    <s v="L000013013"/>
    <m/>
    <s v="L000013680"/>
    <x v="1"/>
    <x v="0"/>
    <x v="0"/>
    <x v="2"/>
    <m/>
    <b v="0"/>
    <s v="Phoebe Anne Fortaleza"/>
  </r>
  <r>
    <n v="2801"/>
    <x v="2"/>
    <x v="65"/>
    <s v="L000005363"/>
    <m/>
    <s v="L000013680"/>
    <x v="1"/>
    <x v="0"/>
    <x v="0"/>
    <x v="2"/>
    <m/>
    <b v="0"/>
    <s v="Phoebe Anne Fortaleza"/>
  </r>
  <r>
    <n v="2802"/>
    <x v="2"/>
    <x v="65"/>
    <s v="L000005482"/>
    <m/>
    <s v="L000013680"/>
    <x v="1"/>
    <x v="0"/>
    <x v="0"/>
    <x v="2"/>
    <m/>
    <b v="0"/>
    <s v="Phoebe Anne Fortaleza"/>
  </r>
  <r>
    <n v="2803"/>
    <x v="2"/>
    <x v="65"/>
    <s v="L000012491"/>
    <m/>
    <s v="L000013680"/>
    <x v="1"/>
    <x v="0"/>
    <x v="0"/>
    <x v="2"/>
    <m/>
    <b v="0"/>
    <s v="Phoebe Anne Fortaleza"/>
  </r>
  <r>
    <n v="2804"/>
    <x v="2"/>
    <x v="65"/>
    <s v="L000005429"/>
    <m/>
    <s v="L000013680"/>
    <x v="1"/>
    <x v="0"/>
    <x v="0"/>
    <x v="2"/>
    <m/>
    <b v="0"/>
    <s v="Phoebe Anne Fortaleza"/>
  </r>
  <r>
    <n v="2805"/>
    <x v="2"/>
    <x v="65"/>
    <s v="L000011970"/>
    <m/>
    <s v="L000013680"/>
    <x v="1"/>
    <x v="0"/>
    <x v="0"/>
    <x v="2"/>
    <m/>
    <b v="0"/>
    <s v="Phoebe Anne Fortaleza"/>
  </r>
  <r>
    <n v="2806"/>
    <x v="2"/>
    <x v="65"/>
    <s v="L000013066"/>
    <m/>
    <s v="L000013680"/>
    <x v="1"/>
    <x v="0"/>
    <x v="0"/>
    <x v="2"/>
    <m/>
    <b v="0"/>
    <s v="Phoebe Anne Fortaleza"/>
  </r>
  <r>
    <n v="2807"/>
    <x v="2"/>
    <x v="65"/>
    <s v="L000005418"/>
    <m/>
    <s v="L000013680"/>
    <x v="1"/>
    <x v="0"/>
    <x v="0"/>
    <x v="2"/>
    <m/>
    <b v="0"/>
    <s v="Phoebe Anne Fortaleza"/>
  </r>
  <r>
    <n v="2808"/>
    <x v="2"/>
    <x v="65"/>
    <s v="L000013067"/>
    <m/>
    <s v="L000013680"/>
    <x v="1"/>
    <x v="0"/>
    <x v="0"/>
    <x v="2"/>
    <m/>
    <b v="0"/>
    <s v="Phoebe Anne Fortaleza"/>
  </r>
  <r>
    <n v="2809"/>
    <x v="2"/>
    <x v="65"/>
    <s v="L000005444"/>
    <m/>
    <s v="L000013680"/>
    <x v="1"/>
    <x v="0"/>
    <x v="0"/>
    <x v="2"/>
    <m/>
    <b v="0"/>
    <s v="Phoebe Anne Fortaleza"/>
  </r>
  <r>
    <n v="2810"/>
    <x v="2"/>
    <x v="65"/>
    <s v="L000005468"/>
    <m/>
    <s v="L000013680"/>
    <x v="1"/>
    <x v="0"/>
    <x v="0"/>
    <x v="2"/>
    <m/>
    <b v="0"/>
    <s v="Phoebe Anne Fortaleza"/>
  </r>
  <r>
    <n v="2811"/>
    <x v="2"/>
    <x v="65"/>
    <s v="L000005469"/>
    <m/>
    <s v="L000013680"/>
    <x v="1"/>
    <x v="0"/>
    <x v="0"/>
    <x v="2"/>
    <m/>
    <b v="0"/>
    <s v="Phoebe Anne Fortaleza"/>
  </r>
  <r>
    <n v="2812"/>
    <x v="2"/>
    <x v="65"/>
    <s v="L000011993"/>
    <m/>
    <s v="L000013680"/>
    <x v="1"/>
    <x v="0"/>
    <x v="0"/>
    <x v="2"/>
    <m/>
    <b v="0"/>
    <s v="Phoebe Anne Fortaleza"/>
  </r>
  <r>
    <n v="2813"/>
    <x v="2"/>
    <x v="65"/>
    <s v="L000005301"/>
    <m/>
    <s v="L000013680"/>
    <x v="1"/>
    <x v="0"/>
    <x v="0"/>
    <x v="2"/>
    <m/>
    <b v="0"/>
    <s v="Phoebe Anne Fortaleza"/>
  </r>
  <r>
    <n v="2814"/>
    <x v="2"/>
    <x v="65"/>
    <s v="L000011954"/>
    <m/>
    <s v="L000013680"/>
    <x v="1"/>
    <x v="0"/>
    <x v="0"/>
    <x v="2"/>
    <m/>
    <b v="0"/>
    <s v="Phoebe Anne Fortaleza"/>
  </r>
  <r>
    <n v="2815"/>
    <x v="2"/>
    <x v="65"/>
    <s v="L000008429"/>
    <m/>
    <s v="L000013680"/>
    <x v="1"/>
    <x v="0"/>
    <x v="0"/>
    <x v="2"/>
    <m/>
    <b v="0"/>
    <s v="Phoebe Anne Fortaleza"/>
  </r>
  <r>
    <n v="2816"/>
    <x v="2"/>
    <x v="65"/>
    <s v="L000008430"/>
    <m/>
    <s v="L000013680"/>
    <x v="1"/>
    <x v="0"/>
    <x v="0"/>
    <x v="2"/>
    <m/>
    <b v="0"/>
    <s v="Phoebe Anne Fortaleza"/>
  </r>
  <r>
    <n v="2817"/>
    <x v="2"/>
    <x v="65"/>
    <s v="L000008431"/>
    <m/>
    <s v="L000013680"/>
    <x v="1"/>
    <x v="0"/>
    <x v="0"/>
    <x v="2"/>
    <m/>
    <b v="0"/>
    <s v="Phoebe Anne Fortaleza"/>
  </r>
  <r>
    <n v="2818"/>
    <x v="2"/>
    <x v="65"/>
    <s v="L000008432"/>
    <m/>
    <s v="L000013680"/>
    <x v="1"/>
    <x v="0"/>
    <x v="0"/>
    <x v="2"/>
    <m/>
    <b v="0"/>
    <s v="Phoebe Anne Fortaleza"/>
  </r>
  <r>
    <n v="2819"/>
    <x v="2"/>
    <x v="65"/>
    <s v="L000008436"/>
    <m/>
    <s v="L000013680"/>
    <x v="1"/>
    <x v="0"/>
    <x v="0"/>
    <x v="2"/>
    <m/>
    <b v="0"/>
    <s v="Phoebe Anne Fortaleza"/>
  </r>
  <r>
    <n v="2820"/>
    <x v="2"/>
    <x v="66"/>
    <s v="G000000463"/>
    <m/>
    <s v="G000000873"/>
    <x v="1"/>
    <x v="0"/>
    <x v="0"/>
    <x v="0"/>
    <m/>
    <b v="0"/>
    <s v="Nadine Anic"/>
  </r>
  <r>
    <n v="2821"/>
    <x v="2"/>
    <x v="66"/>
    <s v="G000000868"/>
    <m/>
    <s v="G000000873"/>
    <x v="1"/>
    <x v="0"/>
    <x v="0"/>
    <x v="0"/>
    <m/>
    <b v="0"/>
    <s v="Nadine Anic"/>
  </r>
  <r>
    <n v="2822"/>
    <x v="2"/>
    <x v="67"/>
    <s v="H000001993"/>
    <m/>
    <s v="O000000009"/>
    <x v="3"/>
    <x v="0"/>
    <x v="0"/>
    <x v="1"/>
    <m/>
    <b v="0"/>
    <s v="John Poulie Borromeo"/>
  </r>
  <r>
    <n v="2823"/>
    <x v="2"/>
    <x v="67"/>
    <s v="H000001999"/>
    <m/>
    <s v="O000000009"/>
    <x v="3"/>
    <x v="0"/>
    <x v="0"/>
    <x v="1"/>
    <m/>
    <b v="0"/>
    <s v="John Poulie Borromeo"/>
  </r>
  <r>
    <n v="2824"/>
    <x v="2"/>
    <x v="67"/>
    <s v="H000002001"/>
    <m/>
    <s v="O000000009"/>
    <x v="3"/>
    <x v="0"/>
    <x v="0"/>
    <x v="1"/>
    <m/>
    <b v="0"/>
    <s v="John Poulie Borromeo"/>
  </r>
  <r>
    <n v="2825"/>
    <x v="2"/>
    <x v="67"/>
    <s v="H000002002"/>
    <m/>
    <s v="O000000009"/>
    <x v="3"/>
    <x v="0"/>
    <x v="0"/>
    <x v="1"/>
    <m/>
    <b v="0"/>
    <s v="John Poulie Borromeo"/>
  </r>
  <r>
    <n v="2826"/>
    <x v="2"/>
    <x v="67"/>
    <s v="H000002003"/>
    <m/>
    <s v="O000000009"/>
    <x v="3"/>
    <x v="0"/>
    <x v="0"/>
    <x v="1"/>
    <m/>
    <b v="0"/>
    <s v="John Poulie Borromeo"/>
  </r>
  <r>
    <n v="2827"/>
    <x v="2"/>
    <x v="67"/>
    <s v="H000002004"/>
    <m/>
    <s v="O000000009"/>
    <x v="3"/>
    <x v="0"/>
    <x v="0"/>
    <x v="1"/>
    <m/>
    <b v="0"/>
    <s v="John Poulie Borromeo"/>
  </r>
  <r>
    <n v="2828"/>
    <x v="2"/>
    <x v="67"/>
    <s v="H000002005"/>
    <m/>
    <s v="O000000009"/>
    <x v="3"/>
    <x v="0"/>
    <x v="0"/>
    <x v="1"/>
    <m/>
    <b v="0"/>
    <s v="John Poulie Borromeo"/>
  </r>
  <r>
    <n v="2829"/>
    <x v="2"/>
    <x v="67"/>
    <s v="H000002009"/>
    <m/>
    <s v="O000000009"/>
    <x v="3"/>
    <x v="0"/>
    <x v="0"/>
    <x v="1"/>
    <m/>
    <b v="0"/>
    <s v="John Poulie Borromeo"/>
  </r>
  <r>
    <n v="2830"/>
    <x v="2"/>
    <x v="67"/>
    <s v="H000002010"/>
    <m/>
    <s v="O000000009"/>
    <x v="3"/>
    <x v="0"/>
    <x v="0"/>
    <x v="1"/>
    <m/>
    <b v="0"/>
    <s v="John Poulie Borromeo"/>
  </r>
  <r>
    <n v="2831"/>
    <x v="2"/>
    <x v="67"/>
    <s v="H000002011"/>
    <m/>
    <s v="O000000009"/>
    <x v="3"/>
    <x v="0"/>
    <x v="0"/>
    <x v="1"/>
    <m/>
    <b v="0"/>
    <s v="John Poulie Borromeo"/>
  </r>
  <r>
    <n v="2832"/>
    <x v="2"/>
    <x v="67"/>
    <s v="H000002012"/>
    <m/>
    <s v="O000000009"/>
    <x v="3"/>
    <x v="0"/>
    <x v="0"/>
    <x v="1"/>
    <m/>
    <b v="0"/>
    <s v="John Poulie Borromeo"/>
  </r>
  <r>
    <n v="2833"/>
    <x v="2"/>
    <x v="67"/>
    <s v="H000002017"/>
    <m/>
    <s v="O000000009"/>
    <x v="3"/>
    <x v="0"/>
    <x v="0"/>
    <x v="1"/>
    <m/>
    <b v="0"/>
    <s v="John Poulie Borromeo"/>
  </r>
  <r>
    <n v="2834"/>
    <x v="2"/>
    <x v="68"/>
    <s v="G000000404"/>
    <m/>
    <s v="G000000873"/>
    <x v="1"/>
    <x v="0"/>
    <x v="0"/>
    <x v="0"/>
    <m/>
    <b v="0"/>
    <s v="Francesco Ricioppo"/>
  </r>
  <r>
    <n v="2835"/>
    <x v="2"/>
    <x v="69"/>
    <s v="G000001262"/>
    <s v="GMN MBS Innovation &amp; Data – MDM"/>
    <s v="G000001145"/>
    <x v="0"/>
    <x v="0"/>
    <x v="0"/>
    <x v="0"/>
    <m/>
    <b v="0"/>
    <s v="Jojeff Tagnong"/>
  </r>
  <r>
    <n v="2836"/>
    <x v="2"/>
    <x v="70"/>
    <s v="P000001172"/>
    <s v="EL-DS-SDPP Production Planning"/>
    <s v="P000000057"/>
    <x v="0"/>
    <x v="0"/>
    <x v="0"/>
    <x v="3"/>
    <m/>
    <b v="0"/>
    <s v="Edward Arevalo"/>
  </r>
  <r>
    <n v="2837"/>
    <x v="2"/>
    <x v="70"/>
    <s v="P000001173"/>
    <s v="EL-SC-D General Internal Order"/>
    <s v="P000000495"/>
    <x v="0"/>
    <x v="0"/>
    <x v="0"/>
    <x v="3"/>
    <m/>
    <b v="0"/>
    <s v="Edward Arevalo"/>
  </r>
  <r>
    <n v="2838"/>
    <x v="2"/>
    <x v="70"/>
    <s v="P000001174"/>
    <s v="EL-SC-DD Process Development Display IO's"/>
    <s v="P000000497"/>
    <x v="0"/>
    <x v="0"/>
    <x v="0"/>
    <x v="3"/>
    <m/>
    <b v="0"/>
    <s v="Edward Arevalo"/>
  </r>
  <r>
    <n v="2839"/>
    <x v="2"/>
    <x v="70"/>
    <s v="P000001175"/>
    <s v="EL-SC-DE Process Development Engineering IO's"/>
    <s v="P000000498"/>
    <x v="0"/>
    <x v="0"/>
    <x v="0"/>
    <x v="3"/>
    <m/>
    <b v="0"/>
    <s v="Edward Arevalo"/>
  </r>
  <r>
    <n v="2840"/>
    <x v="2"/>
    <x v="70"/>
    <s v="P000001176"/>
    <s v="EL-SC-DF Process Development Safety IO's"/>
    <s v="P000000499"/>
    <x v="0"/>
    <x v="0"/>
    <x v="0"/>
    <x v="3"/>
    <m/>
    <b v="0"/>
    <s v="Edward Arevalo"/>
  </r>
  <r>
    <n v="2841"/>
    <x v="2"/>
    <x v="70"/>
    <s v="P000001177"/>
    <s v="EL-SC-DF Process Development Semicon IO's"/>
    <s v="P000000500"/>
    <x v="0"/>
    <x v="0"/>
    <x v="0"/>
    <x v="3"/>
    <m/>
    <b v="0"/>
    <s v="Edward Arevalo"/>
  </r>
  <r>
    <n v="2842"/>
    <x v="2"/>
    <x v="70"/>
    <s v="P000001178"/>
    <s v="EL-SC-DI Process Development Hometown Pilot Plant "/>
    <s v="P000000500"/>
    <x v="0"/>
    <x v="0"/>
    <x v="0"/>
    <x v="3"/>
    <m/>
    <b v="0"/>
    <s v="Edward Arevalo"/>
  </r>
  <r>
    <n v="2843"/>
    <x v="2"/>
    <x v="70"/>
    <s v="P000001179"/>
    <s v="EL-SC-DX Process Development Enablement IO's"/>
    <s v="P000000502"/>
    <x v="0"/>
    <x v="0"/>
    <x v="0"/>
    <x v="3"/>
    <m/>
    <b v="0"/>
    <s v="Edward Arevalo"/>
  </r>
  <r>
    <n v="2844"/>
    <x v="2"/>
    <x v="70"/>
    <s v="P000001180"/>
    <s v="EL-SC-DS Process Development Synthesis IO's"/>
    <s v="P000000503"/>
    <x v="0"/>
    <x v="0"/>
    <x v="0"/>
    <x v="3"/>
    <m/>
    <b v="0"/>
    <s v="Edward Arevalo"/>
  </r>
  <r>
    <n v="2845"/>
    <x v="2"/>
    <x v="70"/>
    <s v="P000001181"/>
    <s v="EL-SC-DU Process Development Pilot Plant IO's"/>
    <s v="P000000504"/>
    <x v="0"/>
    <x v="0"/>
    <x v="0"/>
    <x v="3"/>
    <m/>
    <b v="0"/>
    <s v="Edward Arevalo"/>
  </r>
  <r>
    <n v="2846"/>
    <x v="2"/>
    <x v="70"/>
    <s v="P000000502 "/>
    <s v="EL-SC-DX Process Development Project Enablement"/>
    <m/>
    <x v="2"/>
    <x v="0"/>
    <x v="0"/>
    <x v="3"/>
    <m/>
    <b v="1"/>
    <s v="Edward Arevalo"/>
  </r>
  <r>
    <n v="2847"/>
    <x v="2"/>
    <x v="70"/>
    <s v="P000000062"/>
    <m/>
    <s v="P000000057"/>
    <x v="1"/>
    <x v="0"/>
    <x v="0"/>
    <x v="3"/>
    <m/>
    <b v="0"/>
    <s v="Edward Arevalo"/>
  </r>
  <r>
    <n v="2848"/>
    <x v="2"/>
    <x v="70"/>
    <s v="P000000066"/>
    <m/>
    <s v="P000000062"/>
    <x v="1"/>
    <x v="0"/>
    <x v="0"/>
    <x v="3"/>
    <m/>
    <b v="0"/>
    <s v="Edward Arevalo"/>
  </r>
  <r>
    <n v="2849"/>
    <x v="2"/>
    <x v="70"/>
    <s v="P000000072"/>
    <m/>
    <s v="P000000069"/>
    <x v="1"/>
    <x v="0"/>
    <x v="0"/>
    <x v="3"/>
    <m/>
    <b v="0"/>
    <s v="Edward Arevalo"/>
  </r>
  <r>
    <n v="2850"/>
    <x v="2"/>
    <x v="70"/>
    <s v="P000000074"/>
    <m/>
    <s v="P000000069"/>
    <x v="1"/>
    <x v="0"/>
    <x v="0"/>
    <x v="3"/>
    <m/>
    <b v="0"/>
    <s v="Edward Arevalo"/>
  </r>
  <r>
    <n v="2851"/>
    <x v="2"/>
    <x v="71"/>
    <s v="G000000775"/>
    <s v="Global Health &amp; Health Equity"/>
    <m/>
    <x v="2"/>
    <x v="0"/>
    <x v="0"/>
    <x v="1"/>
    <m/>
    <b v="1"/>
    <s v="Birgit Kroeling-Neumann"/>
  </r>
  <r>
    <n v="2852"/>
    <x v="2"/>
    <x v="71"/>
    <s v="G000000776"/>
    <s v="Global Health Management"/>
    <m/>
    <x v="2"/>
    <x v="0"/>
    <x v="0"/>
    <x v="1"/>
    <m/>
    <b v="1"/>
    <s v="Birgit Kroeling-Neumann"/>
  </r>
  <r>
    <n v="2853"/>
    <x v="2"/>
    <x v="71"/>
    <s v="H000000454"/>
    <s v="Global Business Excellence &amp; Innovation"/>
    <m/>
    <x v="2"/>
    <x v="0"/>
    <x v="0"/>
    <x v="1"/>
    <m/>
    <b v="1"/>
    <s v="Birgit Kroeling-Neumann"/>
  </r>
  <r>
    <n v="2854"/>
    <x v="2"/>
    <x v="71"/>
    <s v="H000000939"/>
    <s v="Global Launch Excellence &amp; Cap.Building"/>
    <m/>
    <x v="2"/>
    <x v="0"/>
    <x v="0"/>
    <x v="1"/>
    <m/>
    <b v="1"/>
    <s v="Birgit Kroeling-Neumann"/>
  </r>
  <r>
    <n v="2855"/>
    <x v="2"/>
    <x v="71"/>
    <s v="H000000940"/>
    <s v="Global Customer Excellence"/>
    <m/>
    <x v="2"/>
    <x v="0"/>
    <x v="0"/>
    <x v="1"/>
    <m/>
    <b v="1"/>
    <s v="Birgit Kroeling-Neumann"/>
  </r>
  <r>
    <n v="2856"/>
    <x v="2"/>
    <x v="71"/>
    <s v="H000000945"/>
    <s v="Global Business Transformation"/>
    <m/>
    <x v="2"/>
    <x v="0"/>
    <x v="0"/>
    <x v="1"/>
    <m/>
    <b v="1"/>
    <s v="Birgit Kroeling-Neumann"/>
  </r>
  <r>
    <n v="2857"/>
    <x v="2"/>
    <x v="71"/>
    <s v="H000000947"/>
    <m/>
    <s v="H000000153"/>
    <x v="1"/>
    <x v="0"/>
    <x v="0"/>
    <x v="1"/>
    <m/>
    <b v="0"/>
    <s v="Birgit Kroeling-Neumann"/>
  </r>
  <r>
    <n v="2858"/>
    <x v="2"/>
    <x v="71"/>
    <s v="H000000949"/>
    <m/>
    <s v="H000000000"/>
    <x v="1"/>
    <x v="0"/>
    <x v="0"/>
    <x v="1"/>
    <m/>
    <b v="0"/>
    <s v="Birgit Kroeling-Neumann"/>
  </r>
  <r>
    <n v="2859"/>
    <x v="2"/>
    <x v="71"/>
    <s v="H000000285"/>
    <m/>
    <s v="H000000915"/>
    <x v="1"/>
    <x v="0"/>
    <x v="0"/>
    <x v="1"/>
    <m/>
    <b v="0"/>
    <s v="Birgit Kroeling-Neumann"/>
  </r>
  <r>
    <n v="2860"/>
    <x v="2"/>
    <x v="71"/>
    <s v="H000000456"/>
    <m/>
    <s v="H000000005"/>
    <x v="1"/>
    <x v="0"/>
    <x v="0"/>
    <x v="1"/>
    <m/>
    <b v="0"/>
    <s v="Birgit Kroeling-Neumann"/>
  </r>
  <r>
    <n v="2861"/>
    <x v="2"/>
    <x v="71"/>
    <s v="H000000946"/>
    <m/>
    <s v="H000000451"/>
    <x v="1"/>
    <x v="0"/>
    <x v="0"/>
    <x v="1"/>
    <m/>
    <b v="0"/>
    <s v="Birgit Kroeling-Neumann"/>
  </r>
  <r>
    <n v="2862"/>
    <x v="2"/>
    <x v="71"/>
    <s v="H000000942"/>
    <m/>
    <s v="O000000009"/>
    <x v="3"/>
    <x v="0"/>
    <x v="0"/>
    <x v="1"/>
    <m/>
    <b v="0"/>
    <s v="Birgit Kroeling-Neumann"/>
  </r>
  <r>
    <n v="2863"/>
    <x v="2"/>
    <x v="71"/>
    <s v="H000000455"/>
    <m/>
    <s v="O000000009"/>
    <x v="3"/>
    <x v="0"/>
    <x v="0"/>
    <x v="1"/>
    <m/>
    <b v="0"/>
    <s v="Birgit Kroeling-Neumann"/>
  </r>
  <r>
    <n v="2864"/>
    <x v="2"/>
    <x v="72"/>
    <s v="H000004379"/>
    <s v="Global Business Devel &amp; Alliance Mgmt"/>
    <s v="H000000687"/>
    <x v="4"/>
    <x v="0"/>
    <x v="0"/>
    <x v="1"/>
    <m/>
    <b v="0"/>
    <s v="Gay Geanuza del Mundo"/>
  </r>
  <r>
    <n v="2865"/>
    <x v="2"/>
    <x v="73"/>
    <s v="G000000361"/>
    <s v="SM-H Projects"/>
    <m/>
    <x v="2"/>
    <x v="0"/>
    <x v="0"/>
    <x v="0"/>
    <m/>
    <b v="1"/>
    <s v="Francesco Ricioppo"/>
  </r>
  <r>
    <n v="2866"/>
    <x v="2"/>
    <x v="74"/>
    <s v="P000001182"/>
    <s v="EL-PS-SEC Supply Chain COS Actives"/>
    <s v="P000000464"/>
    <x v="0"/>
    <x v="0"/>
    <x v="0"/>
    <x v="3"/>
    <m/>
    <b v="0"/>
    <s v="Edward Arevalo"/>
  </r>
  <r>
    <n v="2867"/>
    <x v="2"/>
    <x v="75"/>
    <s v="G000001069 "/>
    <m/>
    <s v="G000000873"/>
    <x v="1"/>
    <x v="0"/>
    <x v="0"/>
    <x v="0"/>
    <m/>
    <b v="0"/>
    <s v="Francesco Ricioppo"/>
  </r>
  <r>
    <n v="2868"/>
    <x v="2"/>
    <x v="76"/>
    <s v="G000000868"/>
    <m/>
    <s v="G000000359"/>
    <x v="1"/>
    <x v="0"/>
    <x v="0"/>
    <x v="0"/>
    <m/>
    <b v="0"/>
    <s v="Francesco Ricioppo"/>
  </r>
  <r>
    <n v="2869"/>
    <x v="2"/>
    <x v="76"/>
    <s v="G000000497"/>
    <m/>
    <s v="G000000868"/>
    <x v="1"/>
    <x v="0"/>
    <x v="0"/>
    <x v="0"/>
    <m/>
    <b v="0"/>
    <s v="Francesco Ricioppo"/>
  </r>
  <r>
    <n v="2870"/>
    <x v="2"/>
    <x v="76"/>
    <s v="G000000515"/>
    <m/>
    <s v="G000000868"/>
    <x v="1"/>
    <x v="0"/>
    <x v="0"/>
    <x v="0"/>
    <m/>
    <b v="0"/>
    <s v="Francesco Ricioppo"/>
  </r>
  <r>
    <n v="2871"/>
    <x v="2"/>
    <x v="76"/>
    <s v="G000001067"/>
    <m/>
    <s v="G000000868"/>
    <x v="1"/>
    <x v="0"/>
    <x v="0"/>
    <x v="0"/>
    <m/>
    <b v="0"/>
    <s v="Francesco Ricioppo"/>
  </r>
  <r>
    <n v="2872"/>
    <x v="2"/>
    <x v="77"/>
    <s v="G000000891"/>
    <m/>
    <s v="G000000873"/>
    <x v="1"/>
    <x v="0"/>
    <x v="0"/>
    <x v="0"/>
    <m/>
    <b v="0"/>
    <s v="Francesco Ricioppo"/>
  </r>
  <r>
    <n v="2873"/>
    <x v="2"/>
    <x v="78"/>
    <s v="H000004381"/>
    <s v="CN - FD ISS MKT Pogoveris"/>
    <s v="H000001455"/>
    <x v="0"/>
    <x v="0"/>
    <x v="0"/>
    <x v="1"/>
    <m/>
    <b v="0"/>
    <s v="Carlo Umali"/>
  </r>
  <r>
    <n v="2874"/>
    <x v="2"/>
    <x v="78"/>
    <s v="H000004382"/>
    <s v="CN - FD SP MKT Pogoveris"/>
    <s v="H000001485"/>
    <x v="0"/>
    <x v="0"/>
    <x v="0"/>
    <x v="1"/>
    <m/>
    <b v="0"/>
    <s v="Carlo Umali"/>
  </r>
  <r>
    <n v="2875"/>
    <x v="2"/>
    <x v="79"/>
    <s v="P000001183"/>
    <s v="EL-PS-SO Op. Product Mgmt"/>
    <s v="P000000509"/>
    <x v="0"/>
    <x v="0"/>
    <x v="0"/>
    <x v="3"/>
    <m/>
    <b v="0"/>
    <s v="Edward Arevalo"/>
  </r>
  <r>
    <n v="2876"/>
    <x v="2"/>
    <x v="79"/>
    <s v="P000001184"/>
    <s v="EL-PS-SE Freight EMEA"/>
    <s v="P000000464"/>
    <x v="0"/>
    <x v="0"/>
    <x v="0"/>
    <x v="3"/>
    <m/>
    <b v="0"/>
    <s v="Edward Arevalo"/>
  </r>
  <r>
    <n v="2877"/>
    <x v="2"/>
    <x v="79"/>
    <s v="P000001185"/>
    <s v="EL-PS-SE Freight ASIA"/>
    <s v="P000000601"/>
    <x v="0"/>
    <x v="0"/>
    <x v="0"/>
    <x v="3"/>
    <m/>
    <b v="0"/>
    <s v="Edward Arevalo"/>
  </r>
  <r>
    <n v="2878"/>
    <x v="2"/>
    <x v="79"/>
    <s v="P000001186"/>
    <s v="EL-PS-SE Freight AMERICAS"/>
    <s v="P000000605"/>
    <x v="0"/>
    <x v="0"/>
    <x v="0"/>
    <x v="3"/>
    <m/>
    <b v="0"/>
    <s v="Edward Arevalo"/>
  </r>
  <r>
    <n v="2879"/>
    <x v="2"/>
    <x v="80"/>
    <s v="L000011665"/>
    <s v="PS China"/>
    <m/>
    <x v="2"/>
    <x v="0"/>
    <x v="1"/>
    <x v="4"/>
    <s v="Not to work"/>
    <b v="0"/>
    <s v="Elsa Shen"/>
  </r>
  <r>
    <n v="2880"/>
    <x v="2"/>
    <x v="80"/>
    <s v="L000013564"/>
    <s v="L000011665"/>
    <m/>
    <x v="1"/>
    <x v="0"/>
    <x v="1"/>
    <x v="4"/>
    <s v="Not to work"/>
    <b v="0"/>
    <s v="Elsa Shen"/>
  </r>
  <r>
    <n v="2881"/>
    <x v="2"/>
    <x v="81"/>
    <s v="G000000891"/>
    <m/>
    <s v="G000000359"/>
    <x v="1"/>
    <x v="0"/>
    <x v="0"/>
    <x v="0"/>
    <m/>
    <b v="0"/>
    <s v="Francesco Ricioppo"/>
  </r>
  <r>
    <n v="2882"/>
    <x v="2"/>
    <x v="82"/>
    <s v="G000001078"/>
    <m/>
    <s v="G000000873"/>
    <x v="1"/>
    <x v="0"/>
    <x v="0"/>
    <x v="0"/>
    <m/>
    <b v="0"/>
    <s v="Francesco Ricioppo"/>
  </r>
  <r>
    <n v="2883"/>
    <x v="2"/>
    <x v="82"/>
    <s v="G000001092"/>
    <m/>
    <s v="G000000873"/>
    <x v="1"/>
    <x v="0"/>
    <x v="0"/>
    <x v="0"/>
    <m/>
    <b v="0"/>
    <s v="Francesco Ricioppo"/>
  </r>
  <r>
    <n v="2884"/>
    <x v="3"/>
    <x v="83"/>
    <s v="H000000858"/>
    <s v="Medicinal Chemistry &amp; Drug Design"/>
    <m/>
    <x v="2"/>
    <x v="0"/>
    <x v="0"/>
    <x v="1"/>
    <m/>
    <b v="1"/>
    <s v="Gay Geanuza del Mundo"/>
  </r>
  <r>
    <n v="2885"/>
    <x v="3"/>
    <x v="83"/>
    <s v="H000000871"/>
    <s v="ADC Technologies"/>
    <s v="H000000857"/>
    <x v="1"/>
    <x v="0"/>
    <x v="0"/>
    <x v="1"/>
    <m/>
    <b v="0"/>
    <s v="Gay Geanuza del Mundo"/>
  </r>
  <r>
    <n v="2886"/>
    <x v="3"/>
    <x v="84"/>
    <s v="H000000645"/>
    <m/>
    <s v="O000000009"/>
    <x v="3"/>
    <x v="0"/>
    <x v="0"/>
    <x v="1"/>
    <m/>
    <b v="0"/>
    <s v="Lara Lucchetta"/>
  </r>
  <r>
    <n v="2887"/>
    <x v="3"/>
    <x v="84"/>
    <s v="H000004242"/>
    <m/>
    <s v="O000000009"/>
    <x v="3"/>
    <x v="0"/>
    <x v="0"/>
    <x v="1"/>
    <m/>
    <b v="0"/>
    <s v="Lara Lucchetta"/>
  </r>
  <r>
    <n v="2888"/>
    <x v="3"/>
    <x v="84"/>
    <s v="H000004243"/>
    <m/>
    <s v="O000000009"/>
    <x v="3"/>
    <x v="0"/>
    <x v="0"/>
    <x v="1"/>
    <m/>
    <b v="0"/>
    <s v="Lara Lucchetta"/>
  </r>
  <r>
    <n v="2889"/>
    <x v="3"/>
    <x v="84"/>
    <s v="H000004244"/>
    <m/>
    <s v="O000000009"/>
    <x v="3"/>
    <x v="0"/>
    <x v="0"/>
    <x v="1"/>
    <m/>
    <b v="0"/>
    <s v="Lara Lucchetta"/>
  </r>
  <r>
    <n v="2890"/>
    <x v="3"/>
    <x v="85"/>
    <s v="G000000883"/>
    <s v="SM-IE Energy Management &amp; Sustainability"/>
    <m/>
    <x v="2"/>
    <x v="0"/>
    <x v="0"/>
    <x v="0"/>
    <m/>
    <b v="1"/>
    <s v="Francesco Ricioppo"/>
  </r>
  <r>
    <n v="2891"/>
    <x v="3"/>
    <x v="86"/>
    <s v="G000000411"/>
    <m/>
    <s v="G000000873"/>
    <x v="1"/>
    <x v="0"/>
    <x v="0"/>
    <x v="0"/>
    <m/>
    <b v="0"/>
    <s v="Francesco Ricioppo"/>
  </r>
  <r>
    <n v="2892"/>
    <x v="3"/>
    <x v="85"/>
    <s v="G000000923"/>
    <m/>
    <s v="G000000883"/>
    <x v="1"/>
    <x v="0"/>
    <x v="0"/>
    <x v="0"/>
    <m/>
    <b v="0"/>
    <s v="Francesco Ricioppo"/>
  </r>
  <r>
    <n v="2893"/>
    <x v="3"/>
    <x v="85"/>
    <s v="G000000924"/>
    <m/>
    <s v="G000000883"/>
    <x v="1"/>
    <x v="0"/>
    <x v="0"/>
    <x v="0"/>
    <m/>
    <b v="0"/>
    <s v="Francesco Ricioppo"/>
  </r>
  <r>
    <n v="2894"/>
    <x v="3"/>
    <x v="85"/>
    <s v="G000000925"/>
    <m/>
    <s v="G000000883"/>
    <x v="1"/>
    <x v="0"/>
    <x v="0"/>
    <x v="0"/>
    <m/>
    <b v="0"/>
    <s v="Francesco Ricioppo"/>
  </r>
  <r>
    <n v="2895"/>
    <x v="3"/>
    <x v="87"/>
    <s v="H000000398"/>
    <s v="APACEC Frontier Markets"/>
    <m/>
    <x v="2"/>
    <x v="0"/>
    <x v="0"/>
    <x v="1"/>
    <m/>
    <b v="1"/>
    <s v="Carlo Umali"/>
  </r>
  <r>
    <n v="2896"/>
    <x v="3"/>
    <x v="88"/>
    <s v="L000013718"/>
    <m/>
    <s v="L000013710"/>
    <x v="1"/>
    <x v="0"/>
    <x v="0"/>
    <x v="2"/>
    <m/>
    <b v="0"/>
    <s v="Phoebe Anne Fortaleza"/>
  </r>
  <r>
    <n v="2897"/>
    <x v="3"/>
    <x v="89"/>
    <s v="G000000887"/>
    <m/>
    <s v="G000000873"/>
    <x v="1"/>
    <x v="0"/>
    <x v="0"/>
    <x v="0"/>
    <m/>
    <b v="0"/>
    <s v="Francesco Ricioppo"/>
  </r>
  <r>
    <n v="2898"/>
    <x v="3"/>
    <x v="90"/>
    <s v="G000000897"/>
    <s v="SM-IE Energy Gen. &amp; Supply"/>
    <m/>
    <x v="2"/>
    <x v="0"/>
    <x v="0"/>
    <x v="0"/>
    <m/>
    <b v="1"/>
    <s v="Francesco Ricioppo"/>
  </r>
  <r>
    <n v="2899"/>
    <x v="3"/>
    <x v="90"/>
    <s v="G000000909"/>
    <s v="SM-IE Energy Buildings"/>
    <m/>
    <x v="2"/>
    <x v="0"/>
    <x v="0"/>
    <x v="0"/>
    <m/>
    <b v="1"/>
    <s v="Francesco Ricioppo"/>
  </r>
  <r>
    <n v="2900"/>
    <x v="3"/>
    <x v="91"/>
    <s v="G000000360"/>
    <m/>
    <s v="G000000397"/>
    <x v="1"/>
    <x v="0"/>
    <x v="0"/>
    <x v="0"/>
    <m/>
    <b v="0"/>
    <s v="Marcus Morowski"/>
  </r>
  <r>
    <n v="2901"/>
    <x v="3"/>
    <x v="92"/>
    <s v="H000004364"/>
    <m/>
    <s v="H000000507"/>
    <x v="1"/>
    <x v="0"/>
    <x v="0"/>
    <x v="1"/>
    <m/>
    <b v="0"/>
    <s v="Lena Brand"/>
  </r>
  <r>
    <n v="2902"/>
    <x v="3"/>
    <x v="93"/>
    <s v="H000004383"/>
    <s v="Tumor Immunology"/>
    <s v="H000000964"/>
    <x v="0"/>
    <x v="0"/>
    <x v="0"/>
    <x v="1"/>
    <m/>
    <b v="0"/>
    <s v="Gay Geanuza del Mundo"/>
  </r>
  <r>
    <n v="2903"/>
    <x v="3"/>
    <x v="93"/>
    <s v="H000000746"/>
    <m/>
    <s v="H000000964"/>
    <x v="1"/>
    <x v="0"/>
    <x v="0"/>
    <x v="1"/>
    <m/>
    <b v="0"/>
    <s v="Gay Geanuza del Mundo"/>
  </r>
  <r>
    <n v="2904"/>
    <x v="3"/>
    <x v="93"/>
    <s v="H000000747"/>
    <m/>
    <s v="H000000964"/>
    <x v="1"/>
    <x v="0"/>
    <x v="0"/>
    <x v="1"/>
    <m/>
    <b v="0"/>
    <s v="Gay Geanuza del Mundo"/>
  </r>
  <r>
    <n v="2905"/>
    <x v="3"/>
    <x v="93"/>
    <s v="H000000748"/>
    <m/>
    <s v="H000000964"/>
    <x v="1"/>
    <x v="0"/>
    <x v="0"/>
    <x v="1"/>
    <m/>
    <b v="0"/>
    <s v="Gay Geanuza del Mundo"/>
  </r>
  <r>
    <n v="2906"/>
    <x v="3"/>
    <x v="93"/>
    <s v="H000000749"/>
    <m/>
    <s v="H000000964"/>
    <x v="1"/>
    <x v="0"/>
    <x v="0"/>
    <x v="1"/>
    <m/>
    <b v="0"/>
    <s v="Gay Geanuza del Mundo"/>
  </r>
  <r>
    <n v="2907"/>
    <x v="3"/>
    <x v="93"/>
    <s v="H000000750"/>
    <m/>
    <s v="H000000964"/>
    <x v="1"/>
    <x v="0"/>
    <x v="0"/>
    <x v="1"/>
    <m/>
    <b v="0"/>
    <s v="Gay Geanuza del Mundo"/>
  </r>
  <r>
    <n v="2908"/>
    <x v="3"/>
    <x v="93"/>
    <s v="H000000751"/>
    <m/>
    <s v="H000000964"/>
    <x v="1"/>
    <x v="0"/>
    <x v="0"/>
    <x v="1"/>
    <m/>
    <b v="0"/>
    <s v="Gay Geanuza del Mundo"/>
  </r>
  <r>
    <n v="2909"/>
    <x v="3"/>
    <x v="94"/>
    <s v="H000004384"/>
    <s v="CN - GMA"/>
    <s v="H000001555"/>
    <x v="0"/>
    <x v="0"/>
    <x v="0"/>
    <x v="1"/>
    <m/>
    <b v="0"/>
    <s v="Carlo Umali"/>
  </r>
  <r>
    <n v="2910"/>
    <x v="3"/>
    <x v="95"/>
    <s v="H000004385"/>
    <s v="Merck Export"/>
    <s v="H000000153"/>
    <x v="0"/>
    <x v="0"/>
    <x v="0"/>
    <x v="1"/>
    <m/>
    <b v="0"/>
    <s v="Birgit Kroeling-Neumann"/>
  </r>
  <r>
    <n v="2911"/>
    <x v="3"/>
    <x v="95"/>
    <s v="G000000776"/>
    <s v="Global Health and HEA Management"/>
    <m/>
    <x v="2"/>
    <x v="0"/>
    <x v="0"/>
    <x v="1"/>
    <m/>
    <b v="1"/>
    <s v="Birgit Kroeling-Neumann"/>
  </r>
  <r>
    <n v="2912"/>
    <x v="3"/>
    <x v="95"/>
    <s v="G000000780"/>
    <m/>
    <s v="O000000009"/>
    <x v="3"/>
    <x v="0"/>
    <x v="0"/>
    <x v="1"/>
    <m/>
    <b v="0"/>
    <s v="Birgit Kroeling-Neumann"/>
  </r>
  <r>
    <n v="2913"/>
    <x v="3"/>
    <x v="95"/>
    <s v="H000000168"/>
    <m/>
    <s v="O000000009"/>
    <x v="3"/>
    <x v="0"/>
    <x v="0"/>
    <x v="1"/>
    <m/>
    <b v="0"/>
    <s v="Birgit Kroeling-Neumann"/>
  </r>
  <r>
    <n v="2914"/>
    <x v="3"/>
    <x v="95"/>
    <s v="H000000921"/>
    <m/>
    <s v="O000000009"/>
    <x v="3"/>
    <x v="0"/>
    <x v="0"/>
    <x v="1"/>
    <m/>
    <b v="0"/>
    <s v="Birgit Kroeling-Neumann"/>
  </r>
  <r>
    <n v="2915"/>
    <x v="3"/>
    <x v="96"/>
    <s v="G000001218"/>
    <s v="GMF MBS FS&amp;P Ent.S.- GPO Idea2Scale Proc"/>
    <m/>
    <x v="2"/>
    <x v="0"/>
    <x v="0"/>
    <x v="0"/>
    <s v="G000001148"/>
    <b v="0"/>
    <s v="Jojeff Tagnong"/>
  </r>
  <r>
    <n v="2916"/>
    <x v="3"/>
    <x v="96"/>
    <s v="G000001219"/>
    <s v="GMG MBS FS&amp;P Ent.S.- Comm &amp; Transl. Serv"/>
    <m/>
    <x v="2"/>
    <x v="0"/>
    <x v="0"/>
    <x v="0"/>
    <s v="G000001148"/>
    <b v="0"/>
    <s v="Jojeff Tagnong"/>
  </r>
  <r>
    <n v="2917"/>
    <x v="3"/>
    <x v="96"/>
    <s v="G000001221"/>
    <s v="GMI MBS FS&amp;P Ent.S.- Serv. Standards&amp;Exp"/>
    <m/>
    <x v="2"/>
    <x v="0"/>
    <x v="0"/>
    <x v="0"/>
    <s v="G000001148"/>
    <b v="0"/>
    <s v="Jojeff Tagnong"/>
  </r>
  <r>
    <n v="2918"/>
    <x v="3"/>
    <x v="96"/>
    <s v="G000000044"/>
    <s v="FF1 FR - Financial Reporting"/>
    <m/>
    <x v="2"/>
    <x v="0"/>
    <x v="0"/>
    <x v="0"/>
    <s v="G000000001"/>
    <b v="0"/>
    <s v="Jojeff Tagnong"/>
  </r>
  <r>
    <n v="2919"/>
    <x v="3"/>
    <x v="96"/>
    <s v="G000000574"/>
    <s v="FR - MGF Reporting"/>
    <m/>
    <x v="2"/>
    <x v="0"/>
    <x v="0"/>
    <x v="0"/>
    <s v="G000000044"/>
    <b v="0"/>
    <s v="Jojeff Tagnong"/>
  </r>
  <r>
    <n v="2920"/>
    <x v="3"/>
    <x v="96"/>
    <s v="G000000575"/>
    <s v="FR - non-MGF Reporting"/>
    <m/>
    <x v="2"/>
    <x v="0"/>
    <x v="0"/>
    <x v="0"/>
    <s v="G000000044"/>
    <b v="0"/>
    <s v="Jojeff Tagnong"/>
  </r>
  <r>
    <n v="2921"/>
    <x v="3"/>
    <x v="96"/>
    <s v="G000000046"/>
    <s v="GX6 FR - Financial Reporting (L2)"/>
    <m/>
    <x v="2"/>
    <x v="0"/>
    <x v="0"/>
    <x v="0"/>
    <s v="G000000574"/>
    <b v="0"/>
    <s v="Jojeff Tagnong"/>
  </r>
  <r>
    <n v="2922"/>
    <x v="3"/>
    <x v="96"/>
    <s v="G000000045"/>
    <s v="FF1 FR - Intercompany Charges"/>
    <m/>
    <x v="2"/>
    <x v="0"/>
    <x v="0"/>
    <x v="0"/>
    <s v="G000000575"/>
    <b v="0"/>
    <s v="Jojeff Tagnong"/>
  </r>
  <r>
    <n v="2923"/>
    <x v="3"/>
    <x v="96"/>
    <s v="G000000047"/>
    <s v="FF1 FR - Exceptionals"/>
    <m/>
    <x v="2"/>
    <x v="0"/>
    <x v="0"/>
    <x v="0"/>
    <s v="G000000575"/>
    <b v="0"/>
    <s v="Jojeff Tagnong"/>
  </r>
  <r>
    <n v="2924"/>
    <x v="3"/>
    <x v="96"/>
    <s v="G000000763"/>
    <s v="GDB ST - Seed Funding"/>
    <m/>
    <x v="2"/>
    <x v="0"/>
    <x v="0"/>
    <x v="0"/>
    <s v="G000000596"/>
    <b v="0"/>
    <s v="Jojeff Tagnong"/>
  </r>
  <r>
    <n v="2925"/>
    <x v="3"/>
    <x v="96"/>
    <s v="G000000764"/>
    <s v="GDE ST - Innovation Excellence"/>
    <m/>
    <x v="2"/>
    <x v="0"/>
    <x v="0"/>
    <x v="0"/>
    <s v="G000000596"/>
    <b v="0"/>
    <s v="Jojeff Tagnong"/>
  </r>
  <r>
    <n v="2926"/>
    <x v="3"/>
    <x v="96"/>
    <s v="G000000235"/>
    <s v="G5W DX - Project Lumina"/>
    <m/>
    <x v="2"/>
    <x v="0"/>
    <x v="0"/>
    <x v="0"/>
    <s v="G000000622"/>
    <b v="0"/>
    <s v="Jojeff Tagnong"/>
  </r>
  <r>
    <n v="2927"/>
    <x v="3"/>
    <x v="96"/>
    <s v="G000001263"/>
    <s v="GXX MBS Hub Wroclaw - Global Mobility"/>
    <s v="G000001143"/>
    <x v="0"/>
    <x v="0"/>
    <x v="0"/>
    <x v="0"/>
    <s v="G000001143"/>
    <b v="1"/>
    <s v="Jojeff Tagnong"/>
  </r>
  <r>
    <n v="2928"/>
    <x v="3"/>
    <x v="96"/>
    <s v="G000001264"/>
    <s v="GXX MBS Hub Bangalore - Employee Service"/>
    <s v="G000001144"/>
    <x v="0"/>
    <x v="0"/>
    <x v="0"/>
    <x v="0"/>
    <s v="G000001144"/>
    <b v="1"/>
    <s v="Jojeff Tagnong"/>
  </r>
  <r>
    <n v="2929"/>
    <x v="3"/>
    <x v="96"/>
    <s v="G000001265"/>
    <s v="GXX MBS Innovation &amp; Data-Fin.ERPProgMgr"/>
    <s v="G000001145"/>
    <x v="0"/>
    <x v="0"/>
    <x v="0"/>
    <x v="0"/>
    <s v="G000001145"/>
    <b v="1"/>
    <s v="Jojeff Tagnong"/>
  </r>
  <r>
    <n v="2930"/>
    <x v="3"/>
    <x v="96"/>
    <s v="G000001266"/>
    <s v="FXX CP - Chief Political Office"/>
    <s v="G000000001"/>
    <x v="0"/>
    <x v="0"/>
    <x v="0"/>
    <x v="0"/>
    <s v="G000000001"/>
    <b v="1"/>
    <s v="Jojeff Tagnong"/>
  </r>
  <r>
    <n v="2931"/>
    <x v="3"/>
    <x v="96"/>
    <s v="G000001267"/>
    <s v="CP - MGF Reporting"/>
    <s v="G000001266"/>
    <x v="0"/>
    <x v="0"/>
    <x v="0"/>
    <x v="0"/>
    <s v="G000001266"/>
    <b v="1"/>
    <s v="Jojeff Tagnong"/>
  </r>
  <r>
    <n v="2932"/>
    <x v="3"/>
    <x v="96"/>
    <s v="G000001268"/>
    <s v="CP - non-MGF Reporting"/>
    <s v="G000001266"/>
    <x v="0"/>
    <x v="0"/>
    <x v="0"/>
    <x v="0"/>
    <s v="G000001266"/>
    <b v="1"/>
    <s v="Jojeff Tagnong"/>
  </r>
  <r>
    <n v="2933"/>
    <x v="3"/>
    <x v="96"/>
    <s v="G000001269"/>
    <s v="GXX CP - Chief Political Office (L2)"/>
    <s v="G000001267"/>
    <x v="0"/>
    <x v="0"/>
    <x v="0"/>
    <x v="0"/>
    <s v="G000001267"/>
    <b v="1"/>
    <s v="Jojeff Tagnong"/>
  </r>
  <r>
    <n v="2934"/>
    <x v="3"/>
    <x v="96"/>
    <s v="G000001270"/>
    <s v="FXX CP - Intercompany Charges"/>
    <s v="G000001268"/>
    <x v="0"/>
    <x v="0"/>
    <x v="0"/>
    <x v="0"/>
    <s v="G000001268"/>
    <b v="1"/>
    <s v="Jojeff Tagnong"/>
  </r>
  <r>
    <n v="2935"/>
    <x v="3"/>
    <x v="96"/>
    <s v="G000001271"/>
    <s v="FXX CP - Exceptionals"/>
    <s v="G000001268"/>
    <x v="0"/>
    <x v="0"/>
    <x v="0"/>
    <x v="0"/>
    <s v="G000001268"/>
    <b v="1"/>
    <s v="Jojeff Tagnong"/>
  </r>
  <r>
    <n v="2936"/>
    <x v="3"/>
    <x v="96"/>
    <s v="G000001272"/>
    <s v="GXX FR - Sustainability Management"/>
    <s v="G000000574"/>
    <x v="0"/>
    <x v="0"/>
    <x v="0"/>
    <x v="0"/>
    <s v="G000000574"/>
    <b v="1"/>
    <s v="Jojeff Tagnong"/>
  </r>
  <r>
    <n v="2937"/>
    <x v="3"/>
    <x v="97"/>
    <s v="G000001273"/>
    <s v="EF-IT-PB BTP CoE"/>
    <s v="G000000340"/>
    <x v="0"/>
    <x v="0"/>
    <x v="0"/>
    <x v="0"/>
    <s v="G000000340"/>
    <b v="1"/>
    <s v="Joshua Cachola"/>
  </r>
  <r>
    <n v="2938"/>
    <x v="3"/>
    <x v="97"/>
    <s v="G000001274"/>
    <s v="EF-IT-PD Data Migration &amp; Integration"/>
    <s v="G000000340"/>
    <x v="0"/>
    <x v="0"/>
    <x v="0"/>
    <x v="0"/>
    <s v="G000000340"/>
    <b v="1"/>
    <s v="Joshua Cachola"/>
  </r>
  <r>
    <n v="2939"/>
    <x v="3"/>
    <x v="97"/>
    <s v="IT06100700"/>
    <s v="EF-IT-PB BTP CoE"/>
    <s v="G000001273"/>
    <x v="0"/>
    <x v="0"/>
    <x v="0"/>
    <x v="0"/>
    <s v="G000001273"/>
    <b v="1"/>
    <s v="Joshua Cachola"/>
  </r>
  <r>
    <n v="2940"/>
    <x v="3"/>
    <x v="97"/>
    <s v="IT06100800"/>
    <s v="EF-IT-PD Data Migration &amp; Integration"/>
    <s v="G000001274"/>
    <x v="0"/>
    <x v="0"/>
    <x v="0"/>
    <x v="0"/>
    <s v="G000001274"/>
    <b v="1"/>
    <s v="Joshua Cachola"/>
  </r>
  <r>
    <n v="2941"/>
    <x v="3"/>
    <x v="97"/>
    <s v="G000001275"/>
    <s v="EF-IT-IO Technology Platform Operations"/>
    <s v="G000000272"/>
    <x v="0"/>
    <x v="0"/>
    <x v="0"/>
    <x v="0"/>
    <s v="G000000272"/>
    <b v="1"/>
    <s v="Joshua Cachola"/>
  </r>
  <r>
    <n v="2942"/>
    <x v="3"/>
    <x v="97"/>
    <s v="IT06042500"/>
    <s v="EF-IT-IO Technology Platform Operations"/>
    <s v="G000001275"/>
    <x v="0"/>
    <x v="0"/>
    <x v="0"/>
    <x v="0"/>
    <s v="G000001275"/>
    <b v="1"/>
    <s v="Joshua Cachola"/>
  </r>
  <r>
    <n v="2943"/>
    <x v="3"/>
    <x v="97"/>
    <s v="H000004177"/>
    <s v="HC-HF-I Digital, Data and IT Healthcare"/>
    <m/>
    <x v="2"/>
    <x v="0"/>
    <x v="0"/>
    <x v="0"/>
    <s v="H000000005"/>
    <b v="0"/>
    <s v="Joshua Cachola"/>
  </r>
  <r>
    <n v="2944"/>
    <x v="3"/>
    <x v="97"/>
    <s v="H000004178"/>
    <s v="HC-HF-I Digital, Data and IT Healthcar_I"/>
    <m/>
    <x v="2"/>
    <x v="0"/>
    <x v="0"/>
    <x v="0"/>
    <s v="H000004177"/>
    <b v="0"/>
    <s v="Joshua Cachola"/>
  </r>
  <r>
    <n v="2945"/>
    <x v="3"/>
    <x v="97"/>
    <s v="IT06030000"/>
    <s v="HC-HF-I Digital, Data and IT Healthcare"/>
    <m/>
    <x v="2"/>
    <x v="0"/>
    <x v="0"/>
    <x v="0"/>
    <s v="H000004178"/>
    <b v="0"/>
    <s v="Joshua Cachola"/>
  </r>
  <r>
    <n v="2946"/>
    <x v="3"/>
    <x v="97"/>
    <s v="H000004179"/>
    <s v="HC-HF-IP Performance &amp; Portfolio Mgmt"/>
    <m/>
    <x v="2"/>
    <x v="0"/>
    <x v="0"/>
    <x v="0"/>
    <s v="H000004177"/>
    <b v="0"/>
    <s v="Joshua Cachola"/>
  </r>
  <r>
    <n v="2947"/>
    <x v="3"/>
    <x v="97"/>
    <s v="IT06030100"/>
    <s v="HC-HF-IP Performance &amp; Portfolio Mgmt"/>
    <m/>
    <x v="2"/>
    <x v="0"/>
    <x v="0"/>
    <x v="0"/>
    <s v="H000004179"/>
    <b v="0"/>
    <s v="Joshua Cachola"/>
  </r>
  <r>
    <n v="2948"/>
    <x v="3"/>
    <x v="97"/>
    <s v="H000004180"/>
    <s v="HC-HF-IC DDIT China Healthcare"/>
    <m/>
    <x v="2"/>
    <x v="0"/>
    <x v="0"/>
    <x v="0"/>
    <s v="H000004177"/>
    <b v="0"/>
    <s v="Joshua Cachola"/>
  </r>
  <r>
    <n v="2949"/>
    <x v="3"/>
    <x v="97"/>
    <s v="IT06031200"/>
    <s v="HC-HF-IC DDIT China Healthcare"/>
    <m/>
    <x v="2"/>
    <x v="0"/>
    <x v="0"/>
    <x v="0"/>
    <s v="H000004180"/>
    <b v="0"/>
    <s v="Joshua Cachola"/>
  </r>
  <r>
    <n v="2950"/>
    <x v="3"/>
    <x v="97"/>
    <s v="H000004182"/>
    <s v="HC-HF-IN DDIT NorthAmerica &amp; IMFranchise"/>
    <m/>
    <x v="2"/>
    <x v="0"/>
    <x v="0"/>
    <x v="0"/>
    <s v="H000004177"/>
    <b v="0"/>
    <s v="Joshua Cachola"/>
  </r>
  <r>
    <n v="2951"/>
    <x v="3"/>
    <x v="97"/>
    <s v="IT06030400"/>
    <s v="HC-HF-IN DDIT NorthAmerica &amp; IMFranchise"/>
    <m/>
    <x v="2"/>
    <x v="0"/>
    <x v="0"/>
    <x v="0"/>
    <s v="H000004182"/>
    <b v="0"/>
    <s v="Joshua Cachola"/>
  </r>
  <r>
    <n v="2952"/>
    <x v="3"/>
    <x v="97"/>
    <s v="H000004183"/>
    <s v="HC-HF-II DDIT International Commercial"/>
    <m/>
    <x v="2"/>
    <x v="0"/>
    <x v="0"/>
    <x v="0"/>
    <s v="H000004177"/>
    <b v="0"/>
    <s v="Joshua Cachola"/>
  </r>
  <r>
    <n v="2953"/>
    <x v="3"/>
    <x v="97"/>
    <s v="IT06030500"/>
    <s v="HC-HF-II DDIT International Commercial"/>
    <m/>
    <x v="2"/>
    <x v="0"/>
    <x v="0"/>
    <x v="0"/>
    <s v="H000004183"/>
    <b v="0"/>
    <s v="Joshua Cachola"/>
  </r>
  <r>
    <n v="2954"/>
    <x v="3"/>
    <x v="97"/>
    <s v="H000004184"/>
    <s v="HC-HF-IR Digital, Data &amp; IT R&amp;D"/>
    <m/>
    <x v="2"/>
    <x v="0"/>
    <x v="0"/>
    <x v="0"/>
    <s v="H000004177"/>
    <b v="0"/>
    <s v="Joshua Cachola"/>
  </r>
  <r>
    <n v="2955"/>
    <x v="3"/>
    <x v="97"/>
    <s v="IT06030600"/>
    <s v="HC-HF-IR Digital, Data &amp; IT R&amp;D"/>
    <m/>
    <x v="2"/>
    <x v="0"/>
    <x v="0"/>
    <x v="0"/>
    <s v="H000004184"/>
    <b v="0"/>
    <s v="Joshua Cachola"/>
  </r>
  <r>
    <n v="2956"/>
    <x v="3"/>
    <x v="97"/>
    <s v="H000004185"/>
    <s v="HC-HF-IG Digital, Data &amp; IT GHO"/>
    <m/>
    <x v="2"/>
    <x v="0"/>
    <x v="0"/>
    <x v="0"/>
    <s v="H000004177"/>
    <b v="0"/>
    <s v="Joshua Cachola"/>
  </r>
  <r>
    <n v="2957"/>
    <x v="3"/>
    <x v="97"/>
    <s v="IT06030700"/>
    <s v="HC-HF-IG Digital, Data &amp; IT GHO"/>
    <m/>
    <x v="2"/>
    <x v="0"/>
    <x v="0"/>
    <x v="0"/>
    <s v="H000004185"/>
    <b v="0"/>
    <s v="Joshua Cachola"/>
  </r>
  <r>
    <n v="2958"/>
    <x v="3"/>
    <x v="97"/>
    <s v="H000004350"/>
    <s v="HC-HF-IX Centers of Excellence"/>
    <m/>
    <x v="2"/>
    <x v="0"/>
    <x v="0"/>
    <x v="0"/>
    <s v="H000004177"/>
    <b v="0"/>
    <s v="Joshua Cachola"/>
  </r>
  <r>
    <n v="2959"/>
    <x v="3"/>
    <x v="97"/>
    <s v="IT06031300"/>
    <s v="HC-HF-IX Centers of Excellence"/>
    <m/>
    <x v="2"/>
    <x v="0"/>
    <x v="0"/>
    <x v="0"/>
    <s v="H000004350"/>
    <b v="0"/>
    <s v="Joshua Cachola"/>
  </r>
  <r>
    <n v="2960"/>
    <x v="3"/>
    <x v="97"/>
    <s v="G000001236"/>
    <m/>
    <s v="G000001119"/>
    <x v="1"/>
    <x v="0"/>
    <x v="0"/>
    <x v="0"/>
    <s v="G000001119"/>
    <b v="1"/>
    <s v="Joshua Cachola"/>
  </r>
  <r>
    <n v="2961"/>
    <x v="3"/>
    <x v="97"/>
    <s v="G000001237"/>
    <m/>
    <s v="G000001119"/>
    <x v="1"/>
    <x v="0"/>
    <x v="0"/>
    <x v="0"/>
    <s v="G000001119"/>
    <b v="1"/>
    <s v="Joshua Cachola"/>
  </r>
  <r>
    <n v="2962"/>
    <x v="3"/>
    <x v="98"/>
    <s v="H000001565"/>
    <m/>
    <s v="H000004384"/>
    <x v="1"/>
    <x v="1"/>
    <x v="2"/>
    <x v="1"/>
    <s v="H000001555"/>
    <b v="0"/>
    <s v="Carlo Umali"/>
  </r>
  <r>
    <n v="2963"/>
    <x v="3"/>
    <x v="98"/>
    <s v="H000001590"/>
    <m/>
    <s v="H000004384"/>
    <x v="1"/>
    <x v="1"/>
    <x v="2"/>
    <x v="1"/>
    <s v="H000001555"/>
    <b v="0"/>
    <s v="Carlo Umali"/>
  </r>
  <r>
    <n v="2964"/>
    <x v="3"/>
    <x v="98"/>
    <s v="H000001572"/>
    <m/>
    <s v="H000001341"/>
    <x v="1"/>
    <x v="1"/>
    <x v="2"/>
    <x v="1"/>
    <s v="H000001566"/>
    <b v="0"/>
    <s v="Carlo Umali"/>
  </r>
  <r>
    <n v="2965"/>
    <x v="3"/>
    <x v="99"/>
    <s v="L000013770"/>
    <s v="GPO - Ext Manufact &amp; Global Tech Transfe"/>
    <s v="L000009201"/>
    <x v="0"/>
    <x v="1"/>
    <x v="2"/>
    <x v="2"/>
    <n v="0"/>
    <b v="0"/>
    <s v="Jayson Martinez"/>
  </r>
  <r>
    <n v="2966"/>
    <x v="3"/>
    <x v="99"/>
    <s v="L000013771"/>
    <s v="Global Technology Transfers"/>
    <s v="L000013770"/>
    <x v="0"/>
    <x v="1"/>
    <x v="2"/>
    <x v="2"/>
    <n v="0"/>
    <b v="0"/>
    <s v="Jayson Martinez"/>
  </r>
  <r>
    <n v="2967"/>
    <x v="3"/>
    <x v="99"/>
    <s v="L000013772"/>
    <s v="St. Louis Hub"/>
    <s v="L000013656"/>
    <x v="0"/>
    <x v="1"/>
    <x v="2"/>
    <x v="2"/>
    <n v="0"/>
    <b v="0"/>
    <s v="Jayson Martinez"/>
  </r>
  <r>
    <n v="2968"/>
    <x v="3"/>
    <x v="99"/>
    <s v="L000013773"/>
    <s v="LS QC Quality CTDMO"/>
    <s v="L000011355"/>
    <x v="0"/>
    <x v="1"/>
    <x v="2"/>
    <x v="2"/>
    <n v="0"/>
    <b v="0"/>
    <s v="Jayson Martinez"/>
  </r>
  <r>
    <n v="2969"/>
    <x v="3"/>
    <x v="99"/>
    <s v="L000013774"/>
    <s v="LS Bridge"/>
    <s v="L000011355"/>
    <x v="0"/>
    <x v="1"/>
    <x v="2"/>
    <x v="2"/>
    <n v="0"/>
    <b v="0"/>
    <s v="Jayson Martinez"/>
  </r>
  <r>
    <n v="2970"/>
    <x v="3"/>
    <x v="99"/>
    <s v="L000013775"/>
    <s v="LS - Life Science IT"/>
    <s v="L000013388"/>
    <x v="0"/>
    <x v="1"/>
    <x v="2"/>
    <x v="2"/>
    <n v="0"/>
    <b v="0"/>
    <s v="Jayson Martinez"/>
  </r>
  <r>
    <n v="2971"/>
    <x v="3"/>
    <x v="99"/>
    <s v="L000013776"/>
    <s v="GSS-PS Value Stream"/>
    <s v="L000013757"/>
    <x v="0"/>
    <x v="1"/>
    <x v="2"/>
    <x v="2"/>
    <n v="0"/>
    <b v="0"/>
    <s v="Jayson Martinez"/>
  </r>
  <r>
    <n v="2972"/>
    <x v="3"/>
    <x v="99"/>
    <s v="L000013777"/>
    <s v="GSS-WCOGS"/>
    <s v="L000013757"/>
    <x v="0"/>
    <x v="1"/>
    <x v="2"/>
    <x v="2"/>
    <n v="0"/>
    <b v="0"/>
    <s v="Jayson Martinez"/>
  </r>
  <r>
    <n v="2973"/>
    <x v="3"/>
    <x v="99"/>
    <s v="L000013778"/>
    <s v="GSS-Tech &amp; Eng."/>
    <s v="L000013757"/>
    <x v="0"/>
    <x v="1"/>
    <x v="2"/>
    <x v="2"/>
    <n v="0"/>
    <b v="0"/>
    <s v="Jayson Martinez"/>
  </r>
  <r>
    <n v="2974"/>
    <x v="3"/>
    <x v="99"/>
    <s v="L000013779"/>
    <s v="LSS Business Transformation"/>
    <s v="L000013128"/>
    <x v="0"/>
    <x v="1"/>
    <x v="2"/>
    <x v="2"/>
    <n v="0"/>
    <b v="0"/>
    <s v="Jayson Martinez"/>
  </r>
  <r>
    <n v="2975"/>
    <x v="3"/>
    <x v="99"/>
    <s v="L000013780"/>
    <s v="BM-Comm NA - Tech Service; DSS &amp; MCS"/>
    <s v="L000005717"/>
    <x v="0"/>
    <x v="1"/>
    <x v="2"/>
    <x v="2"/>
    <n v="0"/>
    <b v="0"/>
    <s v="Jayson Martinez"/>
  </r>
  <r>
    <n v="2976"/>
    <x v="3"/>
    <x v="99"/>
    <s v="L000013781"/>
    <s v="LW - R&amp;D Core"/>
    <s v="L000006092"/>
    <x v="0"/>
    <x v="1"/>
    <x v="2"/>
    <x v="2"/>
    <n v="0"/>
    <b v="0"/>
    <s v="Jayson Martinez"/>
  </r>
  <r>
    <n v="2977"/>
    <x v="3"/>
    <x v="99"/>
    <s v="L000013782"/>
    <s v="LW - Marketing Ops"/>
    <s v="L000013703"/>
    <x v="0"/>
    <x v="1"/>
    <x v="2"/>
    <x v="2"/>
    <n v="0"/>
    <b v="0"/>
    <s v="Jayson Martinez"/>
  </r>
  <r>
    <n v="2978"/>
    <x v="3"/>
    <x v="99"/>
    <s v="L000013783"/>
    <s v="LSS CDMO"/>
    <s v="L000013128"/>
    <x v="0"/>
    <x v="1"/>
    <x v="2"/>
    <x v="2"/>
    <n v="0"/>
    <b v="0"/>
    <s v="Jayson Martinez"/>
  </r>
  <r>
    <n v="2979"/>
    <x v="3"/>
    <x v="99"/>
    <s v="L000013784"/>
    <s v="CDMO - Global Business Lead"/>
    <s v="L000013783"/>
    <x v="0"/>
    <x v="1"/>
    <x v="2"/>
    <x v="2"/>
    <n v="0"/>
    <b v="0"/>
    <s v="Jayson Martinez"/>
  </r>
  <r>
    <n v="2980"/>
    <x v="3"/>
    <x v="99"/>
    <s v="L000013785"/>
    <s v="CDMO - Innovation"/>
    <s v="L000013783"/>
    <x v="0"/>
    <x v="1"/>
    <x v="2"/>
    <x v="2"/>
    <n v="0"/>
    <b v="0"/>
    <s v="Jayson Martinez"/>
  </r>
  <r>
    <n v="2981"/>
    <x v="3"/>
    <x v="99"/>
    <s v="L000013786"/>
    <s v="CDMO - Client Program Management"/>
    <s v="L000013783"/>
    <x v="0"/>
    <x v="1"/>
    <x v="2"/>
    <x v="2"/>
    <n v="0"/>
    <b v="0"/>
    <s v="Jayson Martinez"/>
  </r>
  <r>
    <n v="2982"/>
    <x v="3"/>
    <x v="99"/>
    <s v="L000013787"/>
    <s v="CDMO - Commercial"/>
    <s v="L000013783"/>
    <x v="0"/>
    <x v="1"/>
    <x v="2"/>
    <x v="2"/>
    <n v="0"/>
    <b v="0"/>
    <s v="Jayson Martinez"/>
  </r>
  <r>
    <n v="2983"/>
    <x v="3"/>
    <x v="99"/>
    <s v="L000013788"/>
    <s v="CDMO - Demand Planning"/>
    <s v="L000013783"/>
    <x v="0"/>
    <x v="1"/>
    <x v="2"/>
    <x v="2"/>
    <n v="0"/>
    <b v="0"/>
    <s v="Jayson Martinez"/>
  </r>
  <r>
    <n v="2984"/>
    <x v="3"/>
    <x v="99"/>
    <s v="L000013789"/>
    <s v="CDMO - Management &amp; BPI"/>
    <s v="L000013783"/>
    <x v="0"/>
    <x v="1"/>
    <x v="2"/>
    <x v="2"/>
    <n v="0"/>
    <b v="0"/>
    <s v="Jayson Martinez"/>
  </r>
  <r>
    <n v="2985"/>
    <x v="3"/>
    <x v="99"/>
    <s v="L000012995"/>
    <s v="Sustainability &amp;  Social Innovation"/>
    <m/>
    <x v="2"/>
    <x v="1"/>
    <x v="2"/>
    <x v="2"/>
    <s v="L000011321"/>
    <b v="0"/>
    <s v="Jayson Martinez"/>
  </r>
  <r>
    <n v="2986"/>
    <x v="3"/>
    <x v="99"/>
    <s v="L000013002"/>
    <s v="Strategy &amp; Transformation Office"/>
    <m/>
    <x v="2"/>
    <x v="1"/>
    <x v="2"/>
    <x v="2"/>
    <s v="L000011321"/>
    <b v="0"/>
    <s v="Jayson Martinez"/>
  </r>
  <r>
    <n v="2987"/>
    <x v="3"/>
    <x v="99"/>
    <s v="L000013118"/>
    <s v="Integrated Business Management"/>
    <m/>
    <x v="2"/>
    <x v="1"/>
    <x v="2"/>
    <x v="2"/>
    <s v="L000011321"/>
    <b v="0"/>
    <s v="Jayson Martinez"/>
  </r>
  <r>
    <n v="2988"/>
    <x v="3"/>
    <x v="99"/>
    <s v="L000012316"/>
    <s v="LS-QP Governm&amp;PublicAffairs"/>
    <m/>
    <x v="2"/>
    <x v="1"/>
    <x v="2"/>
    <x v="2"/>
    <s v="L000011355"/>
    <b v="0"/>
    <s v="Jayson Martinez"/>
  </r>
  <r>
    <n v="2989"/>
    <x v="3"/>
    <x v="99"/>
    <s v="L000012886"/>
    <s v="LS-QP Governm&amp;PublicAffairs"/>
    <m/>
    <x v="2"/>
    <x v="1"/>
    <x v="2"/>
    <x v="2"/>
    <s v="L000012316"/>
    <b v="0"/>
    <s v="Jayson Martinez"/>
  </r>
  <r>
    <n v="2990"/>
    <x v="3"/>
    <x v="99"/>
    <s v="L000013277"/>
    <s v="AI Accelerator"/>
    <m/>
    <x v="2"/>
    <x v="1"/>
    <x v="2"/>
    <x v="2"/>
    <s v="L000013275"/>
    <b v="0"/>
    <s v="Jayson Martinez"/>
  </r>
  <r>
    <n v="2991"/>
    <x v="3"/>
    <x v="99"/>
    <s v="L000013324"/>
    <s v="Digital Advanced Research Project (ARC)"/>
    <m/>
    <x v="2"/>
    <x v="1"/>
    <x v="2"/>
    <x v="2"/>
    <s v="L000013275"/>
    <b v="0"/>
    <s v="Jayson Martinez"/>
  </r>
  <r>
    <n v="2992"/>
    <x v="3"/>
    <x v="99"/>
    <s v="L000013326"/>
    <s v="Technology Fund Projects"/>
    <m/>
    <x v="2"/>
    <x v="1"/>
    <x v="2"/>
    <x v="2"/>
    <s v="L000013275"/>
    <b v="0"/>
    <s v="Jayson Martinez"/>
  </r>
  <r>
    <n v="2993"/>
    <x v="3"/>
    <x v="99"/>
    <s v="L000012321"/>
    <s v="LSS Strategy"/>
    <m/>
    <x v="2"/>
    <x v="1"/>
    <x v="2"/>
    <x v="2"/>
    <s v="L000013128"/>
    <b v="0"/>
    <s v="Jayson Martinez"/>
  </r>
  <r>
    <n v="2994"/>
    <x v="3"/>
    <x v="99"/>
    <s v="L000013183"/>
    <s v="LSS Commercial Excellence"/>
    <m/>
    <x v="2"/>
    <x v="1"/>
    <x v="2"/>
    <x v="2"/>
    <s v="L000013128"/>
    <b v="0"/>
    <s v="Jayson Martinez"/>
  </r>
  <r>
    <n v="2995"/>
    <x v="3"/>
    <x v="99"/>
    <s v="L000005719"/>
    <s v="BM - Comm NA - North Pharma"/>
    <m/>
    <x v="2"/>
    <x v="1"/>
    <x v="2"/>
    <x v="2"/>
    <s v="L000005717"/>
    <b v="0"/>
    <s v="Jayson Martinez"/>
  </r>
  <r>
    <n v="2996"/>
    <x v="3"/>
    <x v="99"/>
    <s v="L000005722"/>
    <s v="BM - Comm NA - Souh Pharma"/>
    <m/>
    <x v="2"/>
    <x v="1"/>
    <x v="2"/>
    <x v="2"/>
    <s v="L000005717"/>
    <b v="0"/>
    <s v="Jayson Martinez"/>
  </r>
  <r>
    <n v="2997"/>
    <x v="3"/>
    <x v="99"/>
    <s v="L000005724"/>
    <s v="BM - Comm NA - Commercial Application"/>
    <m/>
    <x v="2"/>
    <x v="1"/>
    <x v="2"/>
    <x v="2"/>
    <s v="L000005717"/>
    <b v="0"/>
    <s v="Jayson Martinez"/>
  </r>
  <r>
    <n v="2998"/>
    <x v="3"/>
    <x v="99"/>
    <s v="L000005734"/>
    <s v="BM - Comm NA - Services &amp; Validation"/>
    <m/>
    <x v="2"/>
    <x v="1"/>
    <x v="2"/>
    <x v="2"/>
    <s v="L000005697"/>
    <b v="0"/>
    <s v="Jayson Martinez"/>
  </r>
  <r>
    <n v="2999"/>
    <x v="3"/>
    <x v="99"/>
    <s v="L000005770"/>
    <s v="BM - Comm WEU - FSE &amp; Validation"/>
    <m/>
    <x v="2"/>
    <x v="1"/>
    <x v="2"/>
    <x v="2"/>
    <s v="L000005769"/>
    <b v="0"/>
    <s v="Jayson Martinez"/>
  </r>
  <r>
    <n v="3000"/>
    <x v="3"/>
    <x v="99"/>
    <s v="L000005775"/>
    <s v="BM - Comm WEU - Commercial Application"/>
    <m/>
    <x v="2"/>
    <x v="1"/>
    <x v="2"/>
    <x v="2"/>
    <s v="L000005769"/>
    <b v="0"/>
    <s v="Jayson Martinez"/>
  </r>
  <r>
    <n v="3001"/>
    <x v="3"/>
    <x v="99"/>
    <s v="L000005795"/>
    <s v="BM - Comm WEU - DSS &amp; MCS"/>
    <m/>
    <x v="2"/>
    <x v="1"/>
    <x v="2"/>
    <x v="2"/>
    <s v="L000005769"/>
    <b v="0"/>
    <s v="Jayson Martinez"/>
  </r>
  <r>
    <n v="3002"/>
    <x v="3"/>
    <x v="99"/>
    <s v="L000006209"/>
    <s v="LW - Marketing Strategy &amp; PM"/>
    <m/>
    <x v="2"/>
    <x v="1"/>
    <x v="2"/>
    <x v="2"/>
    <s v="L000013703"/>
    <b v="0"/>
    <s v="Jayson Martinez"/>
  </r>
  <r>
    <n v="3003"/>
    <x v="3"/>
    <x v="99"/>
    <s v="L000005256"/>
    <s v="Analytical Chemistry"/>
    <m/>
    <x v="2"/>
    <x v="1"/>
    <x v="2"/>
    <x v="2"/>
    <s v="L000007757"/>
    <b v="0"/>
    <s v="Jayson Martinez"/>
  </r>
  <r>
    <n v="3004"/>
    <x v="3"/>
    <x v="99"/>
    <s v="L000007793"/>
    <s v="Analytical Essentials"/>
    <m/>
    <x v="2"/>
    <x v="1"/>
    <x v="2"/>
    <x v="2"/>
    <s v="L000007757"/>
    <b v="0"/>
    <s v="Jayson Martinez"/>
  </r>
  <r>
    <n v="3005"/>
    <x v="3"/>
    <x v="99"/>
    <s v="L000008394"/>
    <s v="Channel &amp; Customer Segment Sales Japan"/>
    <m/>
    <x v="2"/>
    <x v="1"/>
    <x v="2"/>
    <x v="2"/>
    <s v="L000008393"/>
    <b v="0"/>
    <s v="Jayson Martinez"/>
  </r>
  <r>
    <n v="3006"/>
    <x v="3"/>
    <x v="99"/>
    <s v="L000008698"/>
    <s v="CaSE Operations WE -G"/>
    <m/>
    <x v="2"/>
    <x v="1"/>
    <x v="2"/>
    <x v="2"/>
    <s v="L000008649"/>
    <b v="0"/>
    <s v="Jayson Martinez"/>
  </r>
  <r>
    <n v="3007"/>
    <x v="3"/>
    <x v="99"/>
    <s v="L000008710"/>
    <s v="CaSE Operations WE -G"/>
    <m/>
    <x v="2"/>
    <x v="1"/>
    <x v="2"/>
    <x v="2"/>
    <s v="L000008698"/>
    <b v="0"/>
    <s v="Jayson Martinez"/>
  </r>
  <r>
    <n v="3008"/>
    <x v="3"/>
    <x v="99"/>
    <s v="L000008712"/>
    <s v="Commercial Execution WE -G"/>
    <m/>
    <x v="2"/>
    <x v="1"/>
    <x v="2"/>
    <x v="2"/>
    <s v="L000008649"/>
    <b v="0"/>
    <s v="Jayson Martinez"/>
  </r>
  <r>
    <n v="3009"/>
    <x v="3"/>
    <x v="99"/>
    <s v="L000008729"/>
    <s v="Commercial Execution WE -G"/>
    <m/>
    <x v="2"/>
    <x v="1"/>
    <x v="2"/>
    <x v="2"/>
    <s v="L000008712"/>
    <b v="0"/>
    <s v="Jayson Martinez"/>
  </r>
  <r>
    <n v="3010"/>
    <x v="3"/>
    <x v="99"/>
    <s v="L000009539"/>
    <s v="CDMO - Schaffhausen"/>
    <m/>
    <x v="2"/>
    <x v="1"/>
    <x v="2"/>
    <x v="2"/>
    <s v="L000013151"/>
    <b v="0"/>
    <s v="Jayson Martinez"/>
  </r>
  <r>
    <n v="3011"/>
    <x v="3"/>
    <x v="99"/>
    <s v="L000013153"/>
    <s v="CDMO - Indianapolis"/>
    <m/>
    <x v="2"/>
    <x v="1"/>
    <x v="2"/>
    <x v="2"/>
    <s v="L000013151"/>
    <b v="0"/>
    <s v="Jayson Martinez"/>
  </r>
  <r>
    <n v="3012"/>
    <x v="3"/>
    <x v="99"/>
    <s v="L000013155"/>
    <s v="CDMO - Cherokee CM"/>
    <m/>
    <x v="2"/>
    <x v="1"/>
    <x v="2"/>
    <x v="2"/>
    <s v="L000013151"/>
    <b v="0"/>
    <s v="Jayson Martinez"/>
  </r>
  <r>
    <n v="3013"/>
    <x v="3"/>
    <x v="99"/>
    <s v="L000013159"/>
    <s v="CDMO - Madison &amp; Verona"/>
    <m/>
    <x v="2"/>
    <x v="1"/>
    <x v="2"/>
    <x v="2"/>
    <s v="L000013151"/>
    <b v="0"/>
    <s v="Jayson Martinez"/>
  </r>
  <r>
    <n v="3014"/>
    <x v="3"/>
    <x v="99"/>
    <s v="L000013331"/>
    <s v="CDMO - Supply Chain"/>
    <m/>
    <x v="2"/>
    <x v="1"/>
    <x v="2"/>
    <x v="2"/>
    <s v="L000013151"/>
    <b v="0"/>
    <s v="Jayson Martinez"/>
  </r>
  <r>
    <n v="3015"/>
    <x v="3"/>
    <x v="99"/>
    <s v="L000013595"/>
    <s v="CDMO - mRNA Ops Darmstadt + Hamburg"/>
    <m/>
    <x v="2"/>
    <x v="1"/>
    <x v="2"/>
    <x v="2"/>
    <s v="L000013151"/>
    <b v="0"/>
    <s v="Jayson Martinez"/>
  </r>
  <r>
    <n v="3016"/>
    <x v="3"/>
    <x v="99"/>
    <s v="L000013154"/>
    <s v="Mirus Bio"/>
    <m/>
    <x v="2"/>
    <x v="1"/>
    <x v="2"/>
    <x v="2"/>
    <s v="L000013553"/>
    <b v="0"/>
    <s v="Jayson Martinez"/>
  </r>
  <r>
    <n v="3017"/>
    <x v="3"/>
    <x v="99"/>
    <s v="L000013683"/>
    <s v="Deleted Other LS Mngt"/>
    <m/>
    <x v="2"/>
    <x v="1"/>
    <x v="2"/>
    <x v="2"/>
    <s v="L000011110"/>
    <b v="0"/>
    <s v="Jayson Martinez"/>
  </r>
  <r>
    <n v="3018"/>
    <x v="3"/>
    <x v="99"/>
    <s v="L000013687"/>
    <s v="Deleted EFBP"/>
    <m/>
    <x v="2"/>
    <x v="1"/>
    <x v="2"/>
    <x v="2"/>
    <s v="L000013623"/>
    <b v="0"/>
    <s v="Jayson Martinez"/>
  </r>
  <r>
    <n v="3019"/>
    <x v="3"/>
    <x v="99"/>
    <s v="L000010052"/>
    <s v="External Manufacturing Quality"/>
    <s v="L000013770"/>
    <x v="1"/>
    <x v="1"/>
    <x v="2"/>
    <x v="2"/>
    <s v="L000010049"/>
    <b v="0"/>
    <s v="Jayson Martinez"/>
  </r>
  <r>
    <n v="3020"/>
    <x v="3"/>
    <x v="99"/>
    <s v="L000013350"/>
    <s v="APAC CDMO"/>
    <s v="L000013787"/>
    <x v="1"/>
    <x v="1"/>
    <x v="2"/>
    <x v="2"/>
    <s v="L000012321"/>
    <b v="0"/>
    <s v="Jayson Martinez"/>
  </r>
  <r>
    <n v="3021"/>
    <x v="3"/>
    <x v="99"/>
    <s v="L000012394"/>
    <s v="PS SG/SEA/TW -G"/>
    <s v="L000011664"/>
    <x v="1"/>
    <x v="1"/>
    <x v="2"/>
    <x v="2"/>
    <s v="L000011670"/>
    <b v="0"/>
    <s v="Jayson Martinez"/>
  </r>
  <r>
    <n v="3022"/>
    <x v="3"/>
    <x v="99"/>
    <s v="L000012395"/>
    <s v="PS INDIA - G"/>
    <s v="L000011664"/>
    <x v="1"/>
    <x v="1"/>
    <x v="2"/>
    <x v="2"/>
    <s v="L000011670"/>
    <b v="0"/>
    <s v="Jayson Martinez"/>
  </r>
  <r>
    <n v="3023"/>
    <x v="3"/>
    <x v="99"/>
    <s v="L000006414"/>
    <s v="Synthesis &amp; ADC CDMO Management"/>
    <s v="L000013789"/>
    <x v="1"/>
    <x v="1"/>
    <x v="2"/>
    <x v="2"/>
    <s v="L000006295"/>
    <b v="0"/>
    <s v="Jayson Martinez"/>
  </r>
  <r>
    <n v="3024"/>
    <x v="3"/>
    <x v="99"/>
    <s v="L000006448"/>
    <s v="SAC Strategy &amp; BD"/>
    <s v="L000012321"/>
    <x v="1"/>
    <x v="1"/>
    <x v="2"/>
    <x v="2"/>
    <s v="L000006295"/>
    <b v="0"/>
    <s v="Jayson Martinez"/>
  </r>
  <r>
    <n v="3025"/>
    <x v="3"/>
    <x v="99"/>
    <s v="L000013151"/>
    <s v="CDMO Operations"/>
    <s v="L000009201"/>
    <x v="1"/>
    <x v="1"/>
    <x v="2"/>
    <x v="2"/>
    <s v="L000006295"/>
    <b v="0"/>
    <s v="Jayson Martinez"/>
  </r>
  <r>
    <n v="3026"/>
    <x v="3"/>
    <x v="99"/>
    <s v="L000013152"/>
    <s v="SAC BP &amp; Implementation"/>
    <s v="L000013789"/>
    <x v="1"/>
    <x v="1"/>
    <x v="2"/>
    <x v="2"/>
    <s v="L000006295"/>
    <b v="0"/>
    <s v="Jayson Martinez"/>
  </r>
  <r>
    <n v="3027"/>
    <x v="3"/>
    <x v="99"/>
    <s v="L000006947"/>
    <s v="BioVV - Management"/>
    <s v="L000013789"/>
    <x v="1"/>
    <x v="1"/>
    <x v="2"/>
    <x v="2"/>
    <s v="L000006935"/>
    <b v="0"/>
    <s v="Jayson Martinez"/>
  </r>
  <r>
    <n v="3028"/>
    <x v="3"/>
    <x v="99"/>
    <s v="L000006952"/>
    <s v="BioVV - Strategy"/>
    <s v="L000012321"/>
    <x v="1"/>
    <x v="1"/>
    <x v="2"/>
    <x v="2"/>
    <s v="L000006935"/>
    <b v="0"/>
    <s v="Jayson Martinez"/>
  </r>
  <r>
    <n v="3029"/>
    <x v="3"/>
    <x v="99"/>
    <s v="L000009432"/>
    <s v="CDMO - Carlsbad"/>
    <s v="L000013151"/>
    <x v="1"/>
    <x v="1"/>
    <x v="2"/>
    <x v="2"/>
    <s v="L000006935"/>
    <b v="0"/>
    <s v="Jayson Martinez"/>
  </r>
  <r>
    <n v="3030"/>
    <x v="3"/>
    <x v="99"/>
    <s v="L000011494"/>
    <s v="CDMO - Martillac"/>
    <s v="L000013151"/>
    <x v="1"/>
    <x v="1"/>
    <x v="2"/>
    <x v="2"/>
    <s v="L000006935"/>
    <b v="0"/>
    <s v="Jayson Martinez"/>
  </r>
  <r>
    <n v="3031"/>
    <x v="3"/>
    <x v="99"/>
    <s v="L000011503"/>
    <s v="CDMO - Burlington"/>
    <s v="L000013151"/>
    <x v="1"/>
    <x v="1"/>
    <x v="2"/>
    <x v="2"/>
    <s v="L000006935"/>
    <b v="0"/>
    <s v="Jayson Martinez"/>
  </r>
  <r>
    <n v="3032"/>
    <x v="3"/>
    <x v="99"/>
    <s v="L000013178"/>
    <s v="BioVV - Bus. Planning &amp; Implementation"/>
    <s v="L000013789"/>
    <x v="1"/>
    <x v="1"/>
    <x v="2"/>
    <x v="2"/>
    <s v="L000006935"/>
    <b v="0"/>
    <s v="Jayson Martinez"/>
  </r>
  <r>
    <n v="3033"/>
    <x v="3"/>
    <x v="99"/>
    <s v="L000013398"/>
    <s v="CDMO - Shanghai"/>
    <s v="L000013151"/>
    <x v="1"/>
    <x v="1"/>
    <x v="2"/>
    <x v="2"/>
    <s v="L000006935"/>
    <b v="0"/>
    <s v="Jayson Martinez"/>
  </r>
  <r>
    <n v="3034"/>
    <x v="3"/>
    <x v="99"/>
    <s v="L000009369"/>
    <m/>
    <s v="L000009386"/>
    <x v="1"/>
    <x v="1"/>
    <x v="2"/>
    <x v="2"/>
    <s v="L000009367"/>
    <b v="0"/>
    <s v="Jayson Martinez"/>
  </r>
  <r>
    <n v="3035"/>
    <x v="3"/>
    <x v="99"/>
    <s v="L000009390"/>
    <m/>
    <s v="L000009386"/>
    <x v="1"/>
    <x v="1"/>
    <x v="2"/>
    <x v="2"/>
    <s v="L000009389"/>
    <b v="0"/>
    <s v="Jayson Martinez"/>
  </r>
  <r>
    <n v="3036"/>
    <x v="3"/>
    <x v="99"/>
    <s v="L000009448"/>
    <m/>
    <s v="L000013772"/>
    <x v="1"/>
    <x v="1"/>
    <x v="2"/>
    <x v="2"/>
    <s v="L000009444"/>
    <b v="0"/>
    <s v="Jayson Martinez"/>
  </r>
  <r>
    <n v="3037"/>
    <x v="3"/>
    <x v="99"/>
    <s v="L000009492"/>
    <m/>
    <s v="L000013772"/>
    <x v="1"/>
    <x v="1"/>
    <x v="2"/>
    <x v="2"/>
    <s v="L000009488"/>
    <b v="0"/>
    <s v="Jayson Martinez"/>
  </r>
  <r>
    <n v="3038"/>
    <x v="3"/>
    <x v="99"/>
    <s v="L000009582"/>
    <m/>
    <s v="L000013772"/>
    <x v="1"/>
    <x v="1"/>
    <x v="2"/>
    <x v="2"/>
    <s v="L000009581"/>
    <b v="0"/>
    <s v="Jayson Martinez"/>
  </r>
  <r>
    <n v="3039"/>
    <x v="3"/>
    <x v="99"/>
    <s v="L000009591"/>
    <m/>
    <s v="L000013772"/>
    <x v="1"/>
    <x v="1"/>
    <x v="2"/>
    <x v="2"/>
    <s v="L000009581"/>
    <b v="0"/>
    <s v="Jayson Martinez"/>
  </r>
  <r>
    <n v="3040"/>
    <x v="3"/>
    <x v="99"/>
    <s v="L000009593"/>
    <m/>
    <s v="L000013772"/>
    <x v="1"/>
    <x v="1"/>
    <x v="2"/>
    <x v="2"/>
    <s v="L000009581"/>
    <b v="0"/>
    <s v="Jayson Martinez"/>
  </r>
  <r>
    <n v="3041"/>
    <x v="3"/>
    <x v="99"/>
    <s v="L000012887"/>
    <m/>
    <s v="L000013772"/>
    <x v="1"/>
    <x v="1"/>
    <x v="2"/>
    <x v="2"/>
    <s v="L000009581"/>
    <b v="0"/>
    <s v="Jayson Martinez"/>
  </r>
  <r>
    <n v="3042"/>
    <x v="3"/>
    <x v="99"/>
    <s v="L000012888"/>
    <m/>
    <s v="L000013772"/>
    <x v="1"/>
    <x v="1"/>
    <x v="2"/>
    <x v="2"/>
    <s v="L000009581"/>
    <b v="0"/>
    <s v="Jayson Martinez"/>
  </r>
  <r>
    <n v="3043"/>
    <x v="3"/>
    <x v="99"/>
    <s v="L000009604"/>
    <m/>
    <s v="L000013772"/>
    <x v="1"/>
    <x v="1"/>
    <x v="2"/>
    <x v="2"/>
    <s v="L000009599"/>
    <b v="0"/>
    <s v="Jayson Martinez"/>
  </r>
  <r>
    <n v="3044"/>
    <x v="3"/>
    <x v="99"/>
    <s v="L000009610"/>
    <m/>
    <s v="L000013772"/>
    <x v="1"/>
    <x v="1"/>
    <x v="2"/>
    <x v="2"/>
    <s v="L000009599"/>
    <b v="0"/>
    <s v="Jayson Martinez"/>
  </r>
  <r>
    <n v="3045"/>
    <x v="3"/>
    <x v="99"/>
    <s v="L000010608"/>
    <m/>
    <s v="L000013772"/>
    <x v="1"/>
    <x v="1"/>
    <x v="2"/>
    <x v="2"/>
    <s v="L000013656"/>
    <b v="0"/>
    <s v="Jayson Martinez"/>
  </r>
  <r>
    <n v="3046"/>
    <x v="3"/>
    <x v="99"/>
    <s v="L000012889"/>
    <m/>
    <s v="L000013772"/>
    <x v="1"/>
    <x v="1"/>
    <x v="2"/>
    <x v="2"/>
    <s v="L000010608"/>
    <b v="0"/>
    <s v="Jayson Martinez"/>
  </r>
  <r>
    <n v="3047"/>
    <x v="3"/>
    <x v="99"/>
    <s v="L000006432"/>
    <m/>
    <s v="L000006420"/>
    <x v="1"/>
    <x v="1"/>
    <x v="2"/>
    <x v="2"/>
    <s v="L000006431"/>
    <b v="0"/>
    <s v="Jayson Martinez"/>
  </r>
  <r>
    <n v="3048"/>
    <x v="3"/>
    <x v="99"/>
    <s v="L000013325"/>
    <m/>
    <s v="L000013326"/>
    <x v="1"/>
    <x v="1"/>
    <x v="2"/>
    <x v="2"/>
    <s v="L000013275"/>
    <b v="0"/>
    <s v="Jayson Martinez"/>
  </r>
  <r>
    <n v="3049"/>
    <x v="3"/>
    <x v="99"/>
    <s v="L000013464"/>
    <m/>
    <s v="L000013326"/>
    <x v="1"/>
    <x v="1"/>
    <x v="2"/>
    <x v="2"/>
    <s v="L000013275"/>
    <b v="0"/>
    <s v="Jayson Martinez"/>
  </r>
  <r>
    <n v="3050"/>
    <x v="3"/>
    <x v="99"/>
    <s v="L000013465"/>
    <m/>
    <s v="L000013326"/>
    <x v="1"/>
    <x v="1"/>
    <x v="2"/>
    <x v="2"/>
    <s v="L000013275"/>
    <b v="0"/>
    <s v="Jayson Martinez"/>
  </r>
  <r>
    <n v="3051"/>
    <x v="3"/>
    <x v="99"/>
    <s v="L000013624"/>
    <m/>
    <s v="L000013326"/>
    <x v="1"/>
    <x v="1"/>
    <x v="2"/>
    <x v="2"/>
    <s v="L000013275"/>
    <b v="0"/>
    <s v="Jayson Martinez"/>
  </r>
  <r>
    <n v="3052"/>
    <x v="3"/>
    <x v="99"/>
    <s v="L000013625"/>
    <m/>
    <s v="L000013326"/>
    <x v="1"/>
    <x v="1"/>
    <x v="2"/>
    <x v="2"/>
    <s v="L000013275"/>
    <b v="0"/>
    <s v="Jayson Martinez"/>
  </r>
  <r>
    <n v="3053"/>
    <x v="3"/>
    <x v="99"/>
    <s v="L000013389"/>
    <m/>
    <s v="L000013775"/>
    <x v="1"/>
    <x v="1"/>
    <x v="2"/>
    <x v="2"/>
    <s v="L000013388"/>
    <b v="0"/>
    <s v="Jayson Martinez"/>
  </r>
  <r>
    <n v="3054"/>
    <x v="3"/>
    <x v="99"/>
    <s v="IT06050000"/>
    <m/>
    <s v="L000013775"/>
    <x v="1"/>
    <x v="1"/>
    <x v="2"/>
    <x v="2"/>
    <s v="L000013389"/>
    <b v="0"/>
    <s v="Jayson Martinez"/>
  </r>
  <r>
    <n v="3055"/>
    <x v="3"/>
    <x v="99"/>
    <s v="L000013390"/>
    <m/>
    <s v="L000013775"/>
    <x v="1"/>
    <x v="1"/>
    <x v="2"/>
    <x v="2"/>
    <s v="L000013388"/>
    <b v="0"/>
    <s v="Jayson Martinez"/>
  </r>
  <r>
    <n v="3056"/>
    <x v="3"/>
    <x v="99"/>
    <s v="IT06050300"/>
    <m/>
    <s v="L000013775"/>
    <x v="1"/>
    <x v="1"/>
    <x v="2"/>
    <x v="2"/>
    <s v="L000013390"/>
    <b v="0"/>
    <s v="Jayson Martinez"/>
  </r>
  <r>
    <n v="3057"/>
    <x v="3"/>
    <x v="99"/>
    <s v="L000013391"/>
    <m/>
    <s v="L000013775"/>
    <x v="1"/>
    <x v="1"/>
    <x v="2"/>
    <x v="2"/>
    <s v="L000013388"/>
    <b v="0"/>
    <s v="Jayson Martinez"/>
  </r>
  <r>
    <n v="3058"/>
    <x v="3"/>
    <x v="99"/>
    <s v="IT06050400"/>
    <m/>
    <s v="L000013775"/>
    <x v="1"/>
    <x v="1"/>
    <x v="2"/>
    <x v="2"/>
    <s v="L000013391"/>
    <b v="0"/>
    <s v="Jayson Martinez"/>
  </r>
  <r>
    <n v="3059"/>
    <x v="3"/>
    <x v="99"/>
    <s v="L000013392"/>
    <m/>
    <s v="L000013775"/>
    <x v="1"/>
    <x v="1"/>
    <x v="2"/>
    <x v="2"/>
    <s v="L000013388"/>
    <b v="0"/>
    <s v="Jayson Martinez"/>
  </r>
  <r>
    <n v="3060"/>
    <x v="3"/>
    <x v="99"/>
    <s v="IT06050500"/>
    <m/>
    <s v="L000013775"/>
    <x v="1"/>
    <x v="1"/>
    <x v="2"/>
    <x v="2"/>
    <s v="L000013392"/>
    <b v="0"/>
    <s v="Jayson Martinez"/>
  </r>
  <r>
    <n v="3061"/>
    <x v="3"/>
    <x v="99"/>
    <s v="L000013393"/>
    <m/>
    <s v="L000013775"/>
    <x v="1"/>
    <x v="1"/>
    <x v="2"/>
    <x v="2"/>
    <s v="L000013388"/>
    <b v="0"/>
    <s v="Jayson Martinez"/>
  </r>
  <r>
    <n v="3062"/>
    <x v="3"/>
    <x v="99"/>
    <s v="IT06050700"/>
    <m/>
    <s v="L000013775"/>
    <x v="1"/>
    <x v="1"/>
    <x v="2"/>
    <x v="2"/>
    <s v="L000013393"/>
    <b v="0"/>
    <s v="Jayson Martinez"/>
  </r>
  <r>
    <n v="3063"/>
    <x v="3"/>
    <x v="99"/>
    <s v="L000013394"/>
    <m/>
    <s v="L000013775"/>
    <x v="1"/>
    <x v="1"/>
    <x v="2"/>
    <x v="2"/>
    <s v="L000013388"/>
    <b v="0"/>
    <s v="Jayson Martinez"/>
  </r>
  <r>
    <n v="3064"/>
    <x v="3"/>
    <x v="99"/>
    <s v="IT06050900"/>
    <m/>
    <s v="L000013775"/>
    <x v="1"/>
    <x v="1"/>
    <x v="2"/>
    <x v="2"/>
    <s v="L000013394"/>
    <b v="0"/>
    <s v="Jayson Martinez"/>
  </r>
  <r>
    <n v="3065"/>
    <x v="3"/>
    <x v="99"/>
    <s v="L000013395"/>
    <m/>
    <s v="L000013775"/>
    <x v="1"/>
    <x v="1"/>
    <x v="2"/>
    <x v="2"/>
    <s v="L000013388"/>
    <b v="0"/>
    <s v="Jayson Martinez"/>
  </r>
  <r>
    <n v="3066"/>
    <x v="3"/>
    <x v="99"/>
    <s v="IT06050200"/>
    <m/>
    <s v="L000013775"/>
    <x v="1"/>
    <x v="1"/>
    <x v="2"/>
    <x v="2"/>
    <s v="L000013395"/>
    <b v="0"/>
    <s v="Jayson Martinez"/>
  </r>
  <r>
    <n v="3067"/>
    <x v="3"/>
    <x v="99"/>
    <s v="L000013396"/>
    <m/>
    <s v="L000013775"/>
    <x v="1"/>
    <x v="1"/>
    <x v="2"/>
    <x v="2"/>
    <s v="L000013388"/>
    <b v="0"/>
    <s v="Jayson Martinez"/>
  </r>
  <r>
    <n v="3068"/>
    <x v="3"/>
    <x v="99"/>
    <s v="IT06050100"/>
    <m/>
    <s v="L000013775"/>
    <x v="1"/>
    <x v="1"/>
    <x v="2"/>
    <x v="2"/>
    <s v="L000013396"/>
    <b v="0"/>
    <s v="Jayson Martinez"/>
  </r>
  <r>
    <n v="3069"/>
    <x v="3"/>
    <x v="99"/>
    <s v="L000013397"/>
    <m/>
    <s v="L000013775"/>
    <x v="1"/>
    <x v="1"/>
    <x v="2"/>
    <x v="2"/>
    <s v="L000013388"/>
    <b v="0"/>
    <s v="Jayson Martinez"/>
  </r>
  <r>
    <n v="3070"/>
    <x v="3"/>
    <x v="99"/>
    <s v="IT06050600"/>
    <m/>
    <s v="L000013775"/>
    <x v="1"/>
    <x v="1"/>
    <x v="2"/>
    <x v="2"/>
    <s v="L000013397"/>
    <b v="0"/>
    <s v="Jayson Martinez"/>
  </r>
  <r>
    <n v="3071"/>
    <x v="3"/>
    <x v="99"/>
    <s v="L000013599"/>
    <m/>
    <s v="L000013775"/>
    <x v="1"/>
    <x v="1"/>
    <x v="2"/>
    <x v="2"/>
    <s v="L000013388"/>
    <b v="0"/>
    <s v="Jayson Martinez"/>
  </r>
  <r>
    <n v="3072"/>
    <x v="3"/>
    <x v="99"/>
    <s v="IT06051000"/>
    <m/>
    <s v="L000013775"/>
    <x v="1"/>
    <x v="1"/>
    <x v="2"/>
    <x v="2"/>
    <s v="L000013599"/>
    <b v="0"/>
    <s v="Jayson Martinez"/>
  </r>
  <r>
    <n v="3073"/>
    <x v="3"/>
    <x v="99"/>
    <s v="L000011146"/>
    <m/>
    <s v="L000013386"/>
    <x v="1"/>
    <x v="1"/>
    <x v="2"/>
    <x v="2"/>
    <s v="L000013734"/>
    <b v="0"/>
    <s v="Jayson Martinez"/>
  </r>
  <r>
    <n v="3074"/>
    <x v="3"/>
    <x v="99"/>
    <s v="L000013365"/>
    <m/>
    <s v="L000013182"/>
    <x v="1"/>
    <x v="1"/>
    <x v="2"/>
    <x v="2"/>
    <s v="L000013184"/>
    <b v="0"/>
    <s v="Jayson Martinez"/>
  </r>
  <r>
    <n v="3075"/>
    <x v="3"/>
    <x v="99"/>
    <s v="L000013718"/>
    <m/>
    <s v="L000013710"/>
    <x v="1"/>
    <x v="1"/>
    <x v="0"/>
    <x v="2"/>
    <s v="L000013710"/>
    <b v="1"/>
    <s v="Jayson Martinez"/>
  </r>
  <r>
    <n v="3076"/>
    <x v="3"/>
    <x v="99"/>
    <s v="L000006094"/>
    <m/>
    <s v="L000013781"/>
    <x v="1"/>
    <x v="1"/>
    <x v="2"/>
    <x v="2"/>
    <s v="L000006092"/>
    <b v="0"/>
    <s v="Jayson Martinez"/>
  </r>
  <r>
    <n v="3077"/>
    <x v="3"/>
    <x v="99"/>
    <s v="L000006095"/>
    <m/>
    <s v="L000013781"/>
    <x v="1"/>
    <x v="1"/>
    <x v="2"/>
    <x v="2"/>
    <s v="L000006092"/>
    <b v="0"/>
    <s v="Jayson Martinez"/>
  </r>
  <r>
    <n v="3078"/>
    <x v="3"/>
    <x v="99"/>
    <s v="L000006096"/>
    <m/>
    <s v="L000013781"/>
    <x v="1"/>
    <x v="1"/>
    <x v="2"/>
    <x v="2"/>
    <s v="L000006092"/>
    <b v="0"/>
    <s v="Jayson Martinez"/>
  </r>
  <r>
    <n v="3079"/>
    <x v="3"/>
    <x v="99"/>
    <s v="L000006097"/>
    <m/>
    <s v="L000013781"/>
    <x v="1"/>
    <x v="1"/>
    <x v="2"/>
    <x v="2"/>
    <s v="L000006092"/>
    <b v="0"/>
    <s v="Jayson Martinez"/>
  </r>
  <r>
    <n v="3080"/>
    <x v="3"/>
    <x v="99"/>
    <s v="L000006098"/>
    <m/>
    <s v="L000013781"/>
    <x v="1"/>
    <x v="1"/>
    <x v="2"/>
    <x v="2"/>
    <s v="L000006092"/>
    <b v="0"/>
    <s v="Jayson Martinez"/>
  </r>
  <r>
    <n v="3081"/>
    <x v="3"/>
    <x v="99"/>
    <s v="L000006099"/>
    <m/>
    <s v="L000013781"/>
    <x v="1"/>
    <x v="1"/>
    <x v="2"/>
    <x v="2"/>
    <s v="L000006092"/>
    <b v="0"/>
    <s v="Jayson Martinez"/>
  </r>
  <r>
    <n v="3082"/>
    <x v="3"/>
    <x v="99"/>
    <s v="L000006100"/>
    <m/>
    <s v="L000013781"/>
    <x v="1"/>
    <x v="1"/>
    <x v="2"/>
    <x v="2"/>
    <s v="L000006092"/>
    <b v="0"/>
    <s v="Jayson Martinez"/>
  </r>
  <r>
    <n v="3083"/>
    <x v="3"/>
    <x v="99"/>
    <s v="L000006086"/>
    <m/>
    <s v="L000013782"/>
    <x v="1"/>
    <x v="1"/>
    <x v="2"/>
    <x v="2"/>
    <s v="L000013198"/>
    <b v="0"/>
    <s v="Jayson Martinez"/>
  </r>
  <r>
    <n v="3084"/>
    <x v="3"/>
    <x v="99"/>
    <s v="L000008682"/>
    <m/>
    <s v="L000008712"/>
    <x v="1"/>
    <x v="1"/>
    <x v="2"/>
    <x v="2"/>
    <s v="L000008649"/>
    <b v="0"/>
    <s v="Jayson Martinez"/>
  </r>
  <r>
    <n v="3085"/>
    <x v="3"/>
    <x v="99"/>
    <s v="L000013664"/>
    <m/>
    <s v="L000008712"/>
    <x v="1"/>
    <x v="1"/>
    <x v="2"/>
    <x v="2"/>
    <s v="L000008649"/>
    <b v="0"/>
    <s v="Jayson Martinez"/>
  </r>
  <r>
    <n v="3086"/>
    <x v="3"/>
    <x v="99"/>
    <s v="L000006299"/>
    <m/>
    <s v="L000012323"/>
    <x v="1"/>
    <x v="1"/>
    <x v="2"/>
    <x v="2"/>
    <s v="L000011572"/>
    <b v="0"/>
    <s v="Jayson Martinez"/>
  </r>
  <r>
    <n v="3087"/>
    <x v="3"/>
    <x v="99"/>
    <s v="L000006300"/>
    <m/>
    <s v="L000012324"/>
    <x v="1"/>
    <x v="1"/>
    <x v="2"/>
    <x v="2"/>
    <s v="L000006299"/>
    <b v="0"/>
    <s v="Jayson Martinez"/>
  </r>
  <r>
    <n v="3088"/>
    <x v="3"/>
    <x v="99"/>
    <s v="L000006303"/>
    <m/>
    <s v="L000012323"/>
    <x v="1"/>
    <x v="1"/>
    <x v="2"/>
    <x v="2"/>
    <s v="L000006299"/>
    <b v="0"/>
    <s v="Jayson Martinez"/>
  </r>
  <r>
    <n v="3089"/>
    <x v="3"/>
    <x v="99"/>
    <s v="L000006306"/>
    <m/>
    <s v="L000012323"/>
    <x v="1"/>
    <x v="1"/>
    <x v="2"/>
    <x v="2"/>
    <s v="L000006299"/>
    <b v="0"/>
    <s v="Jayson Martinez"/>
  </r>
  <r>
    <n v="3090"/>
    <x v="3"/>
    <x v="99"/>
    <s v="L000006349"/>
    <m/>
    <s v="L000012323"/>
    <x v="1"/>
    <x v="1"/>
    <x v="2"/>
    <x v="2"/>
    <s v="L000006299"/>
    <b v="0"/>
    <s v="Jayson Martinez"/>
  </r>
  <r>
    <n v="3091"/>
    <x v="3"/>
    <x v="99"/>
    <s v="L000006308"/>
    <m/>
    <s v="L000012394"/>
    <x v="1"/>
    <x v="1"/>
    <x v="2"/>
    <x v="2"/>
    <s v="L000011670"/>
    <b v="0"/>
    <s v="Jayson Martinez"/>
  </r>
  <r>
    <n v="3092"/>
    <x v="3"/>
    <x v="99"/>
    <s v="L000006309"/>
    <m/>
    <s v="L000012394"/>
    <x v="1"/>
    <x v="1"/>
    <x v="2"/>
    <x v="2"/>
    <s v="L000011670"/>
    <b v="0"/>
    <s v="Jayson Martinez"/>
  </r>
  <r>
    <n v="3093"/>
    <x v="3"/>
    <x v="99"/>
    <s v="L000006310"/>
    <m/>
    <s v="L000012394"/>
    <x v="1"/>
    <x v="1"/>
    <x v="2"/>
    <x v="2"/>
    <s v="L000011670"/>
    <b v="0"/>
    <s v="Jayson Martinez"/>
  </r>
  <r>
    <n v="3094"/>
    <x v="3"/>
    <x v="99"/>
    <s v="L000006313"/>
    <m/>
    <s v="L000012394"/>
    <x v="1"/>
    <x v="1"/>
    <x v="2"/>
    <x v="2"/>
    <s v="L000011670"/>
    <b v="0"/>
    <s v="Jayson Martinez"/>
  </r>
  <r>
    <n v="3095"/>
    <x v="3"/>
    <x v="99"/>
    <s v="L000006314"/>
    <m/>
    <s v="L000012394"/>
    <x v="1"/>
    <x v="1"/>
    <x v="2"/>
    <x v="2"/>
    <s v="L000011670"/>
    <b v="0"/>
    <s v="Jayson Martinez"/>
  </r>
  <r>
    <n v="3096"/>
    <x v="3"/>
    <x v="99"/>
    <s v="L000006316"/>
    <m/>
    <s v="L000012394"/>
    <x v="1"/>
    <x v="1"/>
    <x v="2"/>
    <x v="2"/>
    <s v="L000011670"/>
    <b v="0"/>
    <s v="Jayson Martinez"/>
  </r>
  <r>
    <n v="3097"/>
    <x v="3"/>
    <x v="99"/>
    <s v="L000006317"/>
    <m/>
    <s v="L000012394"/>
    <x v="1"/>
    <x v="1"/>
    <x v="2"/>
    <x v="2"/>
    <s v="L000011670"/>
    <b v="0"/>
    <s v="Jayson Martinez"/>
  </r>
  <r>
    <n v="3098"/>
    <x v="3"/>
    <x v="99"/>
    <s v="L000006336"/>
    <m/>
    <s v="L000012395"/>
    <x v="1"/>
    <x v="1"/>
    <x v="2"/>
    <x v="2"/>
    <s v="L000011670"/>
    <b v="0"/>
    <s v="Jayson Martinez"/>
  </r>
  <r>
    <n v="3099"/>
    <x v="3"/>
    <x v="99"/>
    <s v="L000006337"/>
    <m/>
    <s v="L000012395"/>
    <x v="1"/>
    <x v="1"/>
    <x v="2"/>
    <x v="2"/>
    <s v="L000011670"/>
    <b v="0"/>
    <s v="Jayson Martinez"/>
  </r>
  <r>
    <n v="3100"/>
    <x v="3"/>
    <x v="99"/>
    <s v="L000011460"/>
    <m/>
    <s v="L000012394"/>
    <x v="1"/>
    <x v="1"/>
    <x v="2"/>
    <x v="2"/>
    <s v="L000011670"/>
    <b v="0"/>
    <s v="Jayson Martinez"/>
  </r>
  <r>
    <n v="3101"/>
    <x v="3"/>
    <x v="99"/>
    <s v="L000012533"/>
    <m/>
    <s v="L000012394"/>
    <x v="1"/>
    <x v="1"/>
    <x v="2"/>
    <x v="2"/>
    <s v="L000011670"/>
    <b v="0"/>
    <s v="Jayson Martinez"/>
  </r>
  <r>
    <n v="3102"/>
    <x v="3"/>
    <x v="99"/>
    <s v="L000012631"/>
    <m/>
    <s v="L000012394"/>
    <x v="1"/>
    <x v="1"/>
    <x v="2"/>
    <x v="2"/>
    <s v="L000011670"/>
    <b v="0"/>
    <s v="Jayson Martinez"/>
  </r>
  <r>
    <n v="3103"/>
    <x v="3"/>
    <x v="99"/>
    <s v="L000012759"/>
    <m/>
    <s v="L000012395"/>
    <x v="1"/>
    <x v="1"/>
    <x v="2"/>
    <x v="2"/>
    <s v="L000011670"/>
    <b v="0"/>
    <s v="Jayson Martinez"/>
  </r>
  <r>
    <n v="3104"/>
    <x v="3"/>
    <x v="99"/>
    <s v="L000011696"/>
    <m/>
    <s v="L000011719"/>
    <x v="1"/>
    <x v="1"/>
    <x v="2"/>
    <x v="2"/>
    <s v="L000011690"/>
    <b v="0"/>
    <s v="Jayson Martinez"/>
  </r>
  <r>
    <n v="3105"/>
    <x v="3"/>
    <x v="99"/>
    <s v="L000013292"/>
    <m/>
    <s v="L000013519"/>
    <x v="1"/>
    <x v="1"/>
    <x v="2"/>
    <x v="2"/>
    <s v="L000011690"/>
    <b v="0"/>
    <s v="Jayson Martinez"/>
  </r>
  <r>
    <n v="3106"/>
    <x v="3"/>
    <x v="99"/>
    <s v="L000006391"/>
    <m/>
    <s v="L000013786"/>
    <x v="1"/>
    <x v="1"/>
    <x v="2"/>
    <x v="2"/>
    <s v="L000006295"/>
    <b v="0"/>
    <s v="Jayson Martinez"/>
  </r>
  <r>
    <n v="3107"/>
    <x v="3"/>
    <x v="99"/>
    <s v="L000006420"/>
    <m/>
    <s v="L000013785"/>
    <x v="1"/>
    <x v="1"/>
    <x v="2"/>
    <x v="2"/>
    <s v="L000006295"/>
    <b v="0"/>
    <s v="Jayson Martinez"/>
  </r>
  <r>
    <n v="3108"/>
    <x v="3"/>
    <x v="99"/>
    <s v="L000006496"/>
    <m/>
    <s v="L000013784"/>
    <x v="1"/>
    <x v="1"/>
    <x v="2"/>
    <x v="2"/>
    <s v="L000006295"/>
    <b v="0"/>
    <s v="Jayson Martinez"/>
  </r>
  <r>
    <n v="3109"/>
    <x v="3"/>
    <x v="99"/>
    <s v="L000011470"/>
    <m/>
    <s v="L000013783"/>
    <x v="1"/>
    <x v="1"/>
    <x v="2"/>
    <x v="2"/>
    <s v="L000006295"/>
    <b v="0"/>
    <s v="Jayson Martinez"/>
  </r>
  <r>
    <n v="3110"/>
    <x v="3"/>
    <x v="99"/>
    <s v="L000013666"/>
    <m/>
    <s v="L000013787"/>
    <x v="1"/>
    <x v="1"/>
    <x v="2"/>
    <x v="2"/>
    <s v="L000006295"/>
    <b v="0"/>
    <s v="Jayson Martinez"/>
  </r>
  <r>
    <n v="3111"/>
    <x v="3"/>
    <x v="99"/>
    <s v="L000006936"/>
    <m/>
    <s v="L000013786"/>
    <x v="1"/>
    <x v="1"/>
    <x v="2"/>
    <x v="2"/>
    <s v="L000006935"/>
    <b v="0"/>
    <s v="Jayson Martinez"/>
  </r>
  <r>
    <n v="3112"/>
    <x v="3"/>
    <x v="99"/>
    <s v="L000007043"/>
    <m/>
    <s v="L000013787"/>
    <x v="1"/>
    <x v="1"/>
    <x v="2"/>
    <x v="2"/>
    <s v="L000006935"/>
    <b v="0"/>
    <s v="Jayson Martinez"/>
  </r>
  <r>
    <n v="3113"/>
    <x v="3"/>
    <x v="99"/>
    <s v="L000011506"/>
    <m/>
    <s v="L000013784"/>
    <x v="1"/>
    <x v="1"/>
    <x v="2"/>
    <x v="2"/>
    <s v="L000006935"/>
    <b v="0"/>
    <s v="Jayson Martinez"/>
  </r>
  <r>
    <n v="3114"/>
    <x v="3"/>
    <x v="99"/>
    <s v="L000013174"/>
    <m/>
    <s v="L000013785"/>
    <x v="1"/>
    <x v="1"/>
    <x v="2"/>
    <x v="2"/>
    <s v="L000006935"/>
    <b v="0"/>
    <s v="Jayson Martinez"/>
  </r>
  <r>
    <n v="3115"/>
    <x v="3"/>
    <x v="99"/>
    <s v="L000006432"/>
    <m/>
    <s v="L000006420"/>
    <x v="1"/>
    <x v="1"/>
    <x v="2"/>
    <x v="2"/>
    <s v="L000006431"/>
    <b v="0"/>
    <s v="Jayson Martinez"/>
  </r>
  <r>
    <n v="3116"/>
    <x v="3"/>
    <x v="99"/>
    <s v="L000007553"/>
    <m/>
    <s v="L000013558"/>
    <x v="1"/>
    <x v="1"/>
    <x v="2"/>
    <x v="2"/>
    <s v="L000012408"/>
    <b v="0"/>
    <s v="Jayson Martinez"/>
  </r>
  <r>
    <n v="3117"/>
    <x v="3"/>
    <x v="99"/>
    <s v="L000007575"/>
    <m/>
    <s v="L000013558"/>
    <x v="1"/>
    <x v="1"/>
    <x v="2"/>
    <x v="2"/>
    <s v="L000012408"/>
    <b v="0"/>
    <s v="Jayson Martinez"/>
  </r>
  <r>
    <n v="3118"/>
    <x v="3"/>
    <x v="99"/>
    <s v="L000012763"/>
    <m/>
    <s v="L000013558"/>
    <x v="1"/>
    <x v="1"/>
    <x v="2"/>
    <x v="2"/>
    <s v="L000012408"/>
    <b v="0"/>
    <s v="Jayson Martinez"/>
  </r>
  <r>
    <n v="3119"/>
    <x v="3"/>
    <x v="99"/>
    <s v="L000011464"/>
    <m/>
    <s v="L000012394"/>
    <x v="1"/>
    <x v="1"/>
    <x v="2"/>
    <x v="2"/>
    <s v="L000006307"/>
    <b v="0"/>
    <s v="Jayson Martinez"/>
  </r>
  <r>
    <n v="3120"/>
    <x v="3"/>
    <x v="99"/>
    <s v="L000013475"/>
    <m/>
    <s v="L000009623"/>
    <x v="1"/>
    <x v="1"/>
    <x v="2"/>
    <x v="2"/>
    <s v="L000013655"/>
    <b v="0"/>
    <s v="Jayson Martinez"/>
  </r>
  <r>
    <n v="3121"/>
    <x v="3"/>
    <x v="99"/>
    <s v="L000012195"/>
    <m/>
    <s v="L000013681"/>
    <x v="1"/>
    <x v="1"/>
    <x v="2"/>
    <x v="2"/>
    <s v="L000009820"/>
    <b v="0"/>
    <s v="Jayson Martinez"/>
  </r>
  <r>
    <n v="3122"/>
    <x v="3"/>
    <x v="99"/>
    <s v="L000012196"/>
    <m/>
    <s v="L000013681"/>
    <x v="1"/>
    <x v="1"/>
    <x v="2"/>
    <x v="2"/>
    <s v="L000009820"/>
    <b v="0"/>
    <s v="Jayson Martinez"/>
  </r>
  <r>
    <n v="3123"/>
    <x v="3"/>
    <x v="99"/>
    <s v="L000012197"/>
    <m/>
    <s v="L000013681"/>
    <x v="1"/>
    <x v="1"/>
    <x v="2"/>
    <x v="2"/>
    <s v="L000009820"/>
    <b v="0"/>
    <s v="Jayson Martinez"/>
  </r>
  <r>
    <n v="3124"/>
    <x v="3"/>
    <x v="99"/>
    <s v="L000012198"/>
    <m/>
    <s v="L000013681"/>
    <x v="1"/>
    <x v="1"/>
    <x v="2"/>
    <x v="2"/>
    <s v="L000009820"/>
    <b v="0"/>
    <s v="Jayson Martinez"/>
  </r>
  <r>
    <n v="3125"/>
    <x v="3"/>
    <x v="99"/>
    <s v="L000012199"/>
    <m/>
    <s v="L000013681"/>
    <x v="1"/>
    <x v="1"/>
    <x v="2"/>
    <x v="2"/>
    <s v="L000009820"/>
    <b v="0"/>
    <s v="Jayson Martinez"/>
  </r>
  <r>
    <n v="3126"/>
    <x v="3"/>
    <x v="99"/>
    <s v="L000012200"/>
    <m/>
    <s v="L000013681"/>
    <x v="1"/>
    <x v="1"/>
    <x v="2"/>
    <x v="2"/>
    <s v="L000009820"/>
    <b v="0"/>
    <s v="Jayson Martinez"/>
  </r>
  <r>
    <n v="3127"/>
    <x v="3"/>
    <x v="99"/>
    <s v="L000012201"/>
    <m/>
    <s v="L000013681"/>
    <x v="1"/>
    <x v="1"/>
    <x v="2"/>
    <x v="2"/>
    <s v="L000009820"/>
    <b v="0"/>
    <s v="Jayson Martinez"/>
  </r>
  <r>
    <n v="3128"/>
    <x v="3"/>
    <x v="99"/>
    <s v="L000012202"/>
    <m/>
    <s v="L000013681"/>
    <x v="1"/>
    <x v="1"/>
    <x v="2"/>
    <x v="2"/>
    <s v="L000009820"/>
    <b v="0"/>
    <s v="Jayson Martinez"/>
  </r>
  <r>
    <n v="3129"/>
    <x v="3"/>
    <x v="99"/>
    <s v="L000012203"/>
    <m/>
    <s v="L000013681"/>
    <x v="1"/>
    <x v="1"/>
    <x v="2"/>
    <x v="2"/>
    <s v="L000009820"/>
    <b v="0"/>
    <s v="Jayson Martinez"/>
  </r>
  <r>
    <n v="3130"/>
    <x v="3"/>
    <x v="99"/>
    <s v="L000012204"/>
    <m/>
    <s v="L000013681"/>
    <x v="1"/>
    <x v="1"/>
    <x v="2"/>
    <x v="2"/>
    <s v="L000009820"/>
    <b v="0"/>
    <s v="Jayson Martinez"/>
  </r>
  <r>
    <n v="3131"/>
    <x v="3"/>
    <x v="99"/>
    <s v="L000012205"/>
    <m/>
    <s v="L000013681"/>
    <x v="1"/>
    <x v="1"/>
    <x v="2"/>
    <x v="2"/>
    <s v="L000009820"/>
    <b v="0"/>
    <s v="Jayson Martinez"/>
  </r>
  <r>
    <n v="3132"/>
    <x v="3"/>
    <x v="99"/>
    <s v="L000012206"/>
    <m/>
    <s v="L000013681"/>
    <x v="1"/>
    <x v="1"/>
    <x v="2"/>
    <x v="2"/>
    <s v="L000009820"/>
    <b v="0"/>
    <s v="Jayson Martinez"/>
  </r>
  <r>
    <n v="3133"/>
    <x v="3"/>
    <x v="99"/>
    <s v="L000009965"/>
    <m/>
    <s v="L000013681"/>
    <x v="1"/>
    <x v="1"/>
    <x v="2"/>
    <x v="2"/>
    <s v="L000009794"/>
    <b v="0"/>
    <s v="Jayson Martinez"/>
  </r>
  <r>
    <n v="3134"/>
    <x v="3"/>
    <x v="99"/>
    <s v="L000012428"/>
    <m/>
    <s v="L000013681"/>
    <x v="1"/>
    <x v="1"/>
    <x v="2"/>
    <x v="2"/>
    <s v="L000009220"/>
    <b v="0"/>
    <s v="Jayson Martinez"/>
  </r>
  <r>
    <n v="3135"/>
    <x v="3"/>
    <x v="99"/>
    <s v="L000011338"/>
    <m/>
    <s v="L000013687"/>
    <x v="1"/>
    <x v="1"/>
    <x v="2"/>
    <x v="2"/>
    <s v="L000011321"/>
    <b v="0"/>
    <s v="Jayson Martinez"/>
  </r>
  <r>
    <n v="3136"/>
    <x v="3"/>
    <x v="99"/>
    <s v="L000007803"/>
    <m/>
    <s v="L000013680"/>
    <x v="1"/>
    <x v="1"/>
    <x v="2"/>
    <x v="2"/>
    <s v="L000007757"/>
    <b v="0"/>
    <s v="Jayson Martinez"/>
  </r>
  <r>
    <n v="3137"/>
    <x v="3"/>
    <x v="99"/>
    <s v="L000013214"/>
    <m/>
    <s v="L000013680"/>
    <x v="1"/>
    <x v="1"/>
    <x v="2"/>
    <x v="2"/>
    <s v="L000007803"/>
    <b v="0"/>
    <s v="Jayson Martinez"/>
  </r>
  <r>
    <n v="3138"/>
    <x v="3"/>
    <x v="99"/>
    <s v="L000012792"/>
    <m/>
    <s v="L000013680"/>
    <x v="1"/>
    <x v="1"/>
    <x v="2"/>
    <x v="2"/>
    <s v="L000005096"/>
    <b v="0"/>
    <s v="Jayson Martinez"/>
  </r>
  <r>
    <n v="3139"/>
    <x v="3"/>
    <x v="99"/>
    <s v="L000008395"/>
    <m/>
    <s v="L000013680"/>
    <x v="1"/>
    <x v="1"/>
    <x v="2"/>
    <x v="2"/>
    <s v="L000008394"/>
    <b v="0"/>
    <s v="Jayson Martinez"/>
  </r>
  <r>
    <n v="3140"/>
    <x v="3"/>
    <x v="99"/>
    <s v="L000008397"/>
    <m/>
    <s v="L000013680"/>
    <x v="1"/>
    <x v="1"/>
    <x v="2"/>
    <x v="2"/>
    <s v="L000008396"/>
    <b v="0"/>
    <s v="Jayson Martinez"/>
  </r>
  <r>
    <n v="3141"/>
    <x v="3"/>
    <x v="99"/>
    <s v="L000008404"/>
    <m/>
    <s v="L000013680"/>
    <x v="1"/>
    <x v="1"/>
    <x v="2"/>
    <x v="2"/>
    <s v="L000008403"/>
    <b v="0"/>
    <s v="Jayson Martinez"/>
  </r>
  <r>
    <n v="3142"/>
    <x v="3"/>
    <x v="99"/>
    <s v="L000008413"/>
    <m/>
    <s v="L000013680"/>
    <x v="1"/>
    <x v="1"/>
    <x v="2"/>
    <x v="2"/>
    <s v="L000008412"/>
    <b v="0"/>
    <s v="Jayson Martinez"/>
  </r>
  <r>
    <n v="3143"/>
    <x v="3"/>
    <x v="99"/>
    <s v="L000008399"/>
    <m/>
    <s v="L000013680"/>
    <x v="1"/>
    <x v="1"/>
    <x v="2"/>
    <x v="2"/>
    <s v="L000012414"/>
    <b v="0"/>
    <s v="Jayson Martinez"/>
  </r>
  <r>
    <n v="3144"/>
    <x v="3"/>
    <x v="99"/>
    <s v="L000008421"/>
    <m/>
    <s v="L000013680"/>
    <x v="1"/>
    <x v="1"/>
    <x v="2"/>
    <x v="2"/>
    <s v="L000008420"/>
    <b v="0"/>
    <s v="Jayson Martinez"/>
  </r>
  <r>
    <n v="3145"/>
    <x v="3"/>
    <x v="99"/>
    <s v="L000008425"/>
    <m/>
    <s v="L000013680"/>
    <x v="1"/>
    <x v="1"/>
    <x v="2"/>
    <x v="2"/>
    <s v="L000008414"/>
    <b v="0"/>
    <s v="Jayson Martinez"/>
  </r>
  <r>
    <n v="3146"/>
    <x v="3"/>
    <x v="99"/>
    <s v="L000008435"/>
    <m/>
    <s v="L000013680"/>
    <x v="1"/>
    <x v="1"/>
    <x v="2"/>
    <x v="2"/>
    <s v="L000008428"/>
    <b v="0"/>
    <s v="Jayson Martinez"/>
  </r>
  <r>
    <n v="3147"/>
    <x v="3"/>
    <x v="99"/>
    <s v="L000008434"/>
    <m/>
    <s v="L000013680"/>
    <x v="1"/>
    <x v="1"/>
    <x v="2"/>
    <x v="2"/>
    <s v="L000008433"/>
    <b v="0"/>
    <s v="Jayson Martinez"/>
  </r>
  <r>
    <n v="3148"/>
    <x v="3"/>
    <x v="99"/>
    <s v="L000008438"/>
    <m/>
    <s v="L000013680"/>
    <x v="1"/>
    <x v="1"/>
    <x v="2"/>
    <x v="2"/>
    <s v="L000008437"/>
    <b v="0"/>
    <s v="Jayson Martinez"/>
  </r>
  <r>
    <n v="3149"/>
    <x v="3"/>
    <x v="99"/>
    <s v="L000008440"/>
    <m/>
    <s v="L000013680"/>
    <x v="1"/>
    <x v="1"/>
    <x v="2"/>
    <x v="2"/>
    <s v="L000008439"/>
    <b v="0"/>
    <s v="Jayson Martinez"/>
  </r>
  <r>
    <n v="3150"/>
    <x v="3"/>
    <x v="99"/>
    <s v="L000013112"/>
    <m/>
    <s v="L000013680"/>
    <x v="1"/>
    <x v="1"/>
    <x v="2"/>
    <x v="2"/>
    <s v="L000008563"/>
    <b v="0"/>
    <s v="Jayson Martinez"/>
  </r>
  <r>
    <n v="3151"/>
    <x v="3"/>
    <x v="99"/>
    <s v="L000011670"/>
    <m/>
    <s v="L000013679"/>
    <x v="1"/>
    <x v="1"/>
    <x v="2"/>
    <x v="2"/>
    <s v="L000011664"/>
    <b v="0"/>
    <s v="Jayson Martinez"/>
  </r>
  <r>
    <n v="3152"/>
    <x v="3"/>
    <x v="99"/>
    <s v="L000006295"/>
    <m/>
    <s v="L000013685"/>
    <x v="1"/>
    <x v="1"/>
    <x v="2"/>
    <x v="2"/>
    <s v="L000013128"/>
    <b v="0"/>
    <s v="Jayson Martinez"/>
  </r>
  <r>
    <n v="3153"/>
    <x v="3"/>
    <x v="99"/>
    <s v="L000006935"/>
    <m/>
    <s v="L000013685"/>
    <x v="1"/>
    <x v="1"/>
    <x v="2"/>
    <x v="2"/>
    <s v="L000013128"/>
    <b v="0"/>
    <s v="Jayson Martine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3">
    <pivotField dataField="1" showAll="0"/>
    <pivotField showAll="0"/>
    <pivotField axis="axisRow" showAll="0">
      <items count="181">
        <item sd="0" m="1" x="139"/>
        <item sd="0" m="1" x="124"/>
        <item sd="0" m="1" x="168"/>
        <item sd="0" m="1" x="156"/>
        <item sd="0" m="1" x="172"/>
        <item sd="0" m="1" x="150"/>
        <item sd="0" m="1" x="155"/>
        <item sd="0" m="1" x="179"/>
        <item sd="0" m="1" x="100"/>
        <item sd="0" m="1" x="125"/>
        <item sd="0" m="1" x="108"/>
        <item sd="0" m="1" x="170"/>
        <item sd="0" m="1" x="110"/>
        <item sd="0" m="1" x="152"/>
        <item sd="0" m="1" x="167"/>
        <item sd="0" m="1" x="127"/>
        <item sd="0" m="1" x="136"/>
        <item sd="0" m="1" x="103"/>
        <item sd="0" m="1" x="171"/>
        <item sd="0" m="1" x="104"/>
        <item sd="0" m="1" x="123"/>
        <item sd="0" m="1" x="143"/>
        <item sd="0" m="1" x="118"/>
        <item sd="0" m="1" x="144"/>
        <item sd="0" m="1" x="153"/>
        <item sd="0" m="1" x="142"/>
        <item sd="0" m="1" x="175"/>
        <item sd="0" m="1" x="145"/>
        <item sd="0" m="1" x="138"/>
        <item sd="0" x="0"/>
        <item sd="0" m="1" x="162"/>
        <item sd="0" m="1" x="148"/>
        <item sd="0" m="1" x="116"/>
        <item sd="0" m="1" x="121"/>
        <item sd="0" m="1" x="135"/>
        <item sd="0" m="1" x="133"/>
        <item sd="0" m="1" x="120"/>
        <item sd="0" m="1" x="111"/>
        <item sd="0" m="1" x="158"/>
        <item sd="0" m="1" x="147"/>
        <item sd="0" m="1" x="169"/>
        <item sd="0" m="1" x="112"/>
        <item sd="0" m="1" x="131"/>
        <item sd="0" m="1" x="109"/>
        <item sd="0" m="1" x="164"/>
        <item sd="0" m="1" x="106"/>
        <item sd="0" m="1" x="105"/>
        <item sd="0" m="1" x="113"/>
        <item sd="0" m="1" x="178"/>
        <item sd="0" m="1" x="160"/>
        <item sd="0" m="1" x="119"/>
        <item sd="0" m="1" x="157"/>
        <item sd="0" m="1" x="146"/>
        <item sd="0" m="1" x="132"/>
        <item sd="0" m="1" x="128"/>
        <item sd="0" m="1" x="165"/>
        <item sd="0" m="1" x="122"/>
        <item sd="0" m="1" x="176"/>
        <item sd="0" m="1" x="163"/>
        <item sd="0" m="1" x="129"/>
        <item sd="0" m="1" x="173"/>
        <item sd="0" m="1" x="114"/>
        <item sd="0" m="1" x="140"/>
        <item sd="0" m="1" x="174"/>
        <item sd="0" m="1" x="161"/>
        <item sd="0" m="1" x="151"/>
        <item sd="0" m="1" x="159"/>
        <item sd="0" m="1" x="141"/>
        <item sd="0" m="1" x="117"/>
        <item sd="0" m="1" x="134"/>
        <item sd="0" m="1" x="154"/>
        <item sd="0" m="1" x="102"/>
        <item sd="0" m="1" x="130"/>
        <item sd="0" m="1" x="177"/>
        <item sd="0" m="1" x="126"/>
        <item sd="0" m="1" x="149"/>
        <item sd="0" m="1" x="137"/>
        <item sd="0" m="1" x="166"/>
        <item sd="0" x="2"/>
        <item sd="0" x="3"/>
        <item sd="0" x="1"/>
        <item sd="0" x="4"/>
        <item sd="0" x="5"/>
        <item sd="0" m="1" x="107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15"/>
        <item x="47"/>
        <item m="1" x="10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4">
        <item x="0"/>
        <item m="1" x="4"/>
        <item m="1" x="3"/>
        <item m="1" x="10"/>
        <item m="1" x="8"/>
        <item m="1" x="11"/>
        <item x="2"/>
        <item m="1" x="7"/>
        <item x="1"/>
        <item m="1" x="12"/>
        <item m="1" x="9"/>
        <item m="1" x="6"/>
        <item m="1"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6">
    <i>
      <x v="178"/>
    </i>
    <i r="1">
      <x v="6"/>
    </i>
    <i>
      <x v="179"/>
    </i>
    <i r="1">
      <x/>
    </i>
    <i r="1">
      <x v="6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V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154" totalsRowShown="0" headerRowDxfId="8" headerRowBorderDxfId="7" tableBorderDxfId="6">
  <autoFilter ref="A1:M3154" xr:uid="{542F1FDB-2DE3-4F2F-AC05-259118646336}">
    <filterColumn colId="1">
      <filters>
        <filter val="F3"/>
      </filters>
    </filterColumn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154"/>
  <sheetViews>
    <sheetView tabSelected="1" workbookViewId="0">
      <selection activeCell="E2983" sqref="E2983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>
        <f>VLOOKUP(Table2[[#This Row],[Author]],People!A:B,2,0)</f>
        <v>0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>
        <f>VLOOKUP(Table2[[#This Row],[Author]],People!A:B,2,0)</f>
        <v>0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L2912" s="68"/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L2916" s="68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1"/>
      <c r="L2917" s="68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1"/>
      <c r="L2918" s="68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1"/>
      <c r="L2919" s="68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1"/>
      <c r="L2920" s="68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1"/>
      <c r="L2921" s="68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1"/>
      <c r="L2922" s="68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1"/>
      <c r="L2923" s="68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1"/>
      <c r="L2924" s="68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1"/>
      <c r="L2925" s="68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1"/>
      <c r="L2926" s="68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1"/>
      <c r="L2927" s="68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1"/>
      <c r="L2928" s="68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1"/>
      <c r="L2929" s="68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1"/>
      <c r="L2930" s="68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1"/>
      <c r="L2931" s="68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1"/>
      <c r="L2932" s="68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1"/>
      <c r="L2933" s="68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1"/>
      <c r="L2934" s="68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1"/>
      <c r="L2935" s="68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1"/>
      <c r="L2936" s="68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1"/>
      <c r="L2937" s="68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8138</v>
      </c>
      <c r="D2938" s="70" t="s">
        <v>8139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1"/>
      <c r="L2938" s="68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8138</v>
      </c>
      <c r="D2939" s="70" t="s">
        <v>8140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1"/>
      <c r="L2939" s="68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8138</v>
      </c>
      <c r="D2940" t="s">
        <v>7243</v>
      </c>
      <c r="E2940" t="s">
        <v>7247</v>
      </c>
      <c r="F2940" s="70" t="s">
        <v>8139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1"/>
      <c r="L2940" s="68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8138</v>
      </c>
      <c r="D2941" t="s">
        <v>7244</v>
      </c>
      <c r="E2941" t="s">
        <v>7248</v>
      </c>
      <c r="F2941" s="70" t="s">
        <v>8140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1"/>
      <c r="L2941" s="68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8138</v>
      </c>
      <c r="D2942" s="70" t="s">
        <v>8141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1"/>
      <c r="L2942" s="68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8138</v>
      </c>
      <c r="D2943" t="s">
        <v>7246</v>
      </c>
      <c r="E2943" t="s">
        <v>7249</v>
      </c>
      <c r="F2943" s="70" t="s">
        <v>8141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1"/>
      <c r="L2943" s="68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8138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1"/>
      <c r="L2944" s="68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8138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1"/>
      <c r="L2945" s="68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8138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1"/>
      <c r="L2946" s="68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8138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1"/>
      <c r="L2947" s="68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8138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1"/>
      <c r="L2948" s="68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8138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1"/>
      <c r="L2949" s="68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8138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1"/>
      <c r="L2950" s="68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8138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1"/>
      <c r="L2951" s="68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8138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1"/>
      <c r="L2952" s="68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8138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1"/>
      <c r="L2953" s="68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8138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1"/>
      <c r="L2954" s="68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8138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1"/>
      <c r="L2955" s="68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8138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1"/>
      <c r="L2956" s="68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8138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1"/>
      <c r="L2957" s="68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8138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1"/>
      <c r="L2958" s="68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8138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1"/>
      <c r="L2959" s="68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8138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1"/>
      <c r="L2960" s="68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8138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1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8138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1"/>
      <c r="L2962" s="68"/>
      <c r="M2962" s="68" t="s">
        <v>40</v>
      </c>
    </row>
    <row r="2963" spans="1:13" x14ac:dyDescent="0.25">
      <c r="A2963" s="68">
        <f>1+A2962</f>
        <v>2962</v>
      </c>
      <c r="B2963" s="70" t="s">
        <v>5960</v>
      </c>
      <c r="C2963" t="s">
        <v>8142</v>
      </c>
      <c r="D2963" t="s">
        <v>8143</v>
      </c>
      <c r="F2963" t="s">
        <v>8093</v>
      </c>
      <c r="G2963" t="s">
        <v>24</v>
      </c>
      <c r="H2963" s="68" t="str">
        <f>IFERROR(VLOOKUP(Table2[[#This Row],[Ticket]],Okey!A:B,2,0),"")</f>
        <v/>
      </c>
      <c r="I2963" t="s">
        <v>8320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x14ac:dyDescent="0.25">
      <c r="A2964" s="68">
        <f t="shared" ref="A2964:A2965" si="75">1+A2963</f>
        <v>2963</v>
      </c>
      <c r="B2964" s="70" t="s">
        <v>5960</v>
      </c>
      <c r="C2964" s="70" t="s">
        <v>8142</v>
      </c>
      <c r="D2964" t="s">
        <v>8144</v>
      </c>
      <c r="F2964" s="70" t="s">
        <v>8093</v>
      </c>
      <c r="G2964" s="70" t="s">
        <v>24</v>
      </c>
      <c r="H2964" s="68" t="str">
        <f>IFERROR(VLOOKUP(Table2[[#This Row],[Ticket]],Okey!A:B,2,0),"")</f>
        <v/>
      </c>
      <c r="I2964" s="71" t="s">
        <v>8320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x14ac:dyDescent="0.25">
      <c r="A2965" s="68">
        <f t="shared" si="75"/>
        <v>2964</v>
      </c>
      <c r="B2965" s="70" t="s">
        <v>5960</v>
      </c>
      <c r="C2965" s="70" t="s">
        <v>8142</v>
      </c>
      <c r="D2965" t="s">
        <v>8145</v>
      </c>
      <c r="F2965" t="s">
        <v>8146</v>
      </c>
      <c r="G2965" s="70" t="s">
        <v>24</v>
      </c>
      <c r="H2965" s="68" t="str">
        <f>IFERROR(VLOOKUP(Table2[[#This Row],[Ticket]],Okey!A:B,2,0),"")</f>
        <v/>
      </c>
      <c r="I2965" s="71" t="s">
        <v>8320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x14ac:dyDescent="0.25">
      <c r="A2966" s="68">
        <f t="shared" ref="A2966:A2985" si="76">1+A2965</f>
        <v>2965</v>
      </c>
      <c r="B2966" s="70" t="s">
        <v>5960</v>
      </c>
      <c r="C2966" t="s">
        <v>8304</v>
      </c>
      <c r="D2966" s="70" t="s">
        <v>8284</v>
      </c>
      <c r="E2966" t="s">
        <v>8147</v>
      </c>
      <c r="F2966" t="s">
        <v>2492</v>
      </c>
      <c r="G2966" t="s">
        <v>18</v>
      </c>
      <c r="H2966" s="68" t="str">
        <f>IFERROR(VLOOKUP(Table2[[#This Row],[Ticket]],Okey!A:B,2,0),"")</f>
        <v/>
      </c>
      <c r="I2966" s="71" t="s">
        <v>8320</v>
      </c>
      <c r="J2966" t="str">
        <f>VLOOKUP(Table2[[#This Row],[Author]],People!A:B,2,0)</f>
        <v>LS</v>
      </c>
      <c r="K2966" s="71"/>
      <c r="L2966" s="68"/>
      <c r="M2966" s="68" t="s">
        <v>8167</v>
      </c>
    </row>
    <row r="2967" spans="1:13" x14ac:dyDescent="0.25">
      <c r="A2967" s="68">
        <f t="shared" si="76"/>
        <v>2966</v>
      </c>
      <c r="B2967" s="70" t="s">
        <v>5960</v>
      </c>
      <c r="C2967" s="70" t="s">
        <v>8304</v>
      </c>
      <c r="D2967" s="70" t="s">
        <v>8285</v>
      </c>
      <c r="E2967" t="s">
        <v>8148</v>
      </c>
      <c r="F2967" s="70" t="s">
        <v>8284</v>
      </c>
      <c r="G2967" s="70" t="s">
        <v>18</v>
      </c>
      <c r="H2967" s="68" t="str">
        <f>IFERROR(VLOOKUP(Table2[[#This Row],[Ticket]],Okey!A:B,2,0),"")</f>
        <v/>
      </c>
      <c r="I2967" s="71" t="s">
        <v>8320</v>
      </c>
      <c r="J2967" t="str">
        <f>VLOOKUP(Table2[[#This Row],[Author]],People!A:B,2,0)</f>
        <v>LS</v>
      </c>
      <c r="K2967" s="71"/>
      <c r="L2967" s="68"/>
      <c r="M2967" s="68" t="s">
        <v>8167</v>
      </c>
    </row>
    <row r="2968" spans="1:13" x14ac:dyDescent="0.25">
      <c r="A2968" s="68">
        <f t="shared" si="76"/>
        <v>2967</v>
      </c>
      <c r="B2968" s="70" t="s">
        <v>5960</v>
      </c>
      <c r="C2968" s="70" t="s">
        <v>8304</v>
      </c>
      <c r="D2968" s="70" t="s">
        <v>8286</v>
      </c>
      <c r="E2968" t="s">
        <v>8149</v>
      </c>
      <c r="F2968" t="s">
        <v>1245</v>
      </c>
      <c r="G2968" s="70" t="s">
        <v>18</v>
      </c>
      <c r="H2968" s="68" t="str">
        <f>IFERROR(VLOOKUP(Table2[[#This Row],[Ticket]],Okey!A:B,2,0),"")</f>
        <v/>
      </c>
      <c r="I2968" s="71" t="s">
        <v>8320</v>
      </c>
      <c r="J2968" t="str">
        <f>VLOOKUP(Table2[[#This Row],[Author]],People!A:B,2,0)</f>
        <v>LS</v>
      </c>
      <c r="K2968" s="71"/>
      <c r="L2968" s="68"/>
      <c r="M2968" s="68" t="s">
        <v>8167</v>
      </c>
    </row>
    <row r="2969" spans="1:13" x14ac:dyDescent="0.25">
      <c r="A2969" s="68">
        <f t="shared" si="76"/>
        <v>2968</v>
      </c>
      <c r="B2969" s="70" t="s">
        <v>5960</v>
      </c>
      <c r="C2969" s="70" t="s">
        <v>8304</v>
      </c>
      <c r="D2969" s="70" t="s">
        <v>8287</v>
      </c>
      <c r="E2969" t="s">
        <v>8150</v>
      </c>
      <c r="F2969" t="s">
        <v>2514</v>
      </c>
      <c r="G2969" s="70" t="s">
        <v>18</v>
      </c>
      <c r="H2969" s="68" t="str">
        <f>IFERROR(VLOOKUP(Table2[[#This Row],[Ticket]],Okey!A:B,2,0),"")</f>
        <v/>
      </c>
      <c r="I2969" s="71" t="s">
        <v>8320</v>
      </c>
      <c r="J2969" t="str">
        <f>VLOOKUP(Table2[[#This Row],[Author]],People!A:B,2,0)</f>
        <v>LS</v>
      </c>
      <c r="K2969" s="71"/>
      <c r="L2969" s="68"/>
      <c r="M2969" s="68" t="s">
        <v>8167</v>
      </c>
    </row>
    <row r="2970" spans="1:13" x14ac:dyDescent="0.25">
      <c r="A2970" s="68">
        <f t="shared" si="76"/>
        <v>2969</v>
      </c>
      <c r="B2970" s="70" t="s">
        <v>5960</v>
      </c>
      <c r="C2970" s="70" t="s">
        <v>8304</v>
      </c>
      <c r="D2970" s="70" t="s">
        <v>8288</v>
      </c>
      <c r="E2970" t="s">
        <v>8151</v>
      </c>
      <c r="F2970" t="s">
        <v>2514</v>
      </c>
      <c r="G2970" s="70" t="s">
        <v>18</v>
      </c>
      <c r="H2970" s="68" t="str">
        <f>IFERROR(VLOOKUP(Table2[[#This Row],[Ticket]],Okey!A:B,2,0),"")</f>
        <v/>
      </c>
      <c r="I2970" s="71" t="s">
        <v>8320</v>
      </c>
      <c r="J2970" t="str">
        <f>VLOOKUP(Table2[[#This Row],[Author]],People!A:B,2,0)</f>
        <v>LS</v>
      </c>
      <c r="K2970" s="71"/>
      <c r="L2970" s="68"/>
      <c r="M2970" s="68" t="s">
        <v>8167</v>
      </c>
    </row>
    <row r="2971" spans="1:13" x14ac:dyDescent="0.25">
      <c r="A2971" s="68">
        <f t="shared" si="76"/>
        <v>2970</v>
      </c>
      <c r="B2971" s="70" t="s">
        <v>5960</v>
      </c>
      <c r="C2971" s="70" t="s">
        <v>8304</v>
      </c>
      <c r="D2971" s="70" t="s">
        <v>8289</v>
      </c>
      <c r="E2971" t="s">
        <v>8152</v>
      </c>
      <c r="F2971" t="s">
        <v>43</v>
      </c>
      <c r="G2971" s="70" t="s">
        <v>18</v>
      </c>
      <c r="H2971" s="68" t="str">
        <f>IFERROR(VLOOKUP(Table2[[#This Row],[Ticket]],Okey!A:B,2,0),"")</f>
        <v/>
      </c>
      <c r="I2971" s="71" t="s">
        <v>8320</v>
      </c>
      <c r="J2971" t="str">
        <f>VLOOKUP(Table2[[#This Row],[Author]],People!A:B,2,0)</f>
        <v>LS</v>
      </c>
      <c r="K2971" s="71"/>
      <c r="L2971" s="68"/>
      <c r="M2971" s="68" t="s">
        <v>8167</v>
      </c>
    </row>
    <row r="2972" spans="1:13" x14ac:dyDescent="0.25">
      <c r="A2972" s="68">
        <f t="shared" si="76"/>
        <v>2971</v>
      </c>
      <c r="B2972" s="70" t="s">
        <v>5960</v>
      </c>
      <c r="C2972" s="70" t="s">
        <v>8304</v>
      </c>
      <c r="D2972" s="70" t="s">
        <v>8290</v>
      </c>
      <c r="E2972" t="s">
        <v>8153</v>
      </c>
      <c r="F2972" t="s">
        <v>7609</v>
      </c>
      <c r="G2972" s="70" t="s">
        <v>18</v>
      </c>
      <c r="H2972" s="68" t="str">
        <f>IFERROR(VLOOKUP(Table2[[#This Row],[Ticket]],Okey!A:B,2,0),"")</f>
        <v/>
      </c>
      <c r="I2972" s="71" t="s">
        <v>8320</v>
      </c>
      <c r="J2972" t="str">
        <f>VLOOKUP(Table2[[#This Row],[Author]],People!A:B,2,0)</f>
        <v>LS</v>
      </c>
      <c r="K2972" s="71"/>
      <c r="L2972" s="68"/>
      <c r="M2972" s="68" t="s">
        <v>8167</v>
      </c>
    </row>
    <row r="2973" spans="1:13" x14ac:dyDescent="0.25">
      <c r="A2973" s="68">
        <f t="shared" si="76"/>
        <v>2972</v>
      </c>
      <c r="B2973" s="70" t="s">
        <v>5960</v>
      </c>
      <c r="C2973" s="70" t="s">
        <v>8304</v>
      </c>
      <c r="D2973" s="70" t="s">
        <v>8291</v>
      </c>
      <c r="E2973" t="s">
        <v>8154</v>
      </c>
      <c r="F2973" t="s">
        <v>7609</v>
      </c>
      <c r="G2973" s="70" t="s">
        <v>18</v>
      </c>
      <c r="H2973" s="68" t="str">
        <f>IFERROR(VLOOKUP(Table2[[#This Row],[Ticket]],Okey!A:B,2,0),"")</f>
        <v/>
      </c>
      <c r="I2973" s="71" t="s">
        <v>8320</v>
      </c>
      <c r="J2973" t="str">
        <f>VLOOKUP(Table2[[#This Row],[Author]],People!A:B,2,0)</f>
        <v>LS</v>
      </c>
      <c r="K2973" s="71"/>
      <c r="L2973" s="68"/>
      <c r="M2973" s="68" t="s">
        <v>8167</v>
      </c>
    </row>
    <row r="2974" spans="1:13" x14ac:dyDescent="0.25">
      <c r="A2974" s="68">
        <f t="shared" si="76"/>
        <v>2973</v>
      </c>
      <c r="B2974" s="70" t="s">
        <v>5960</v>
      </c>
      <c r="C2974" s="70" t="s">
        <v>8304</v>
      </c>
      <c r="D2974" s="70" t="s">
        <v>8292</v>
      </c>
      <c r="E2974" t="s">
        <v>8155</v>
      </c>
      <c r="F2974" t="s">
        <v>7609</v>
      </c>
      <c r="G2974" s="70" t="s">
        <v>18</v>
      </c>
      <c r="H2974" s="68" t="str">
        <f>IFERROR(VLOOKUP(Table2[[#This Row],[Ticket]],Okey!A:B,2,0),"")</f>
        <v/>
      </c>
      <c r="I2974" s="71" t="s">
        <v>8320</v>
      </c>
      <c r="J2974" t="str">
        <f>VLOOKUP(Table2[[#This Row],[Author]],People!A:B,2,0)</f>
        <v>LS</v>
      </c>
      <c r="K2974" s="71"/>
      <c r="L2974" s="68"/>
      <c r="M2974" s="68" t="s">
        <v>8167</v>
      </c>
    </row>
    <row r="2975" spans="1:13" x14ac:dyDescent="0.25">
      <c r="A2975" s="68">
        <f t="shared" si="76"/>
        <v>2974</v>
      </c>
      <c r="B2975" s="70" t="s">
        <v>5960</v>
      </c>
      <c r="C2975" s="70" t="s">
        <v>8304</v>
      </c>
      <c r="D2975" s="70" t="s">
        <v>8293</v>
      </c>
      <c r="E2975" t="s">
        <v>8156</v>
      </c>
      <c r="F2975" t="s">
        <v>2495</v>
      </c>
      <c r="G2975" s="70" t="s">
        <v>18</v>
      </c>
      <c r="H2975" s="68" t="str">
        <f>IFERROR(VLOOKUP(Table2[[#This Row],[Ticket]],Okey!A:B,2,0),"")</f>
        <v/>
      </c>
      <c r="I2975" s="71" t="s">
        <v>8320</v>
      </c>
      <c r="J2975" t="str">
        <f>VLOOKUP(Table2[[#This Row],[Author]],People!A:B,2,0)</f>
        <v>LS</v>
      </c>
      <c r="K2975" s="71"/>
      <c r="L2975" s="68"/>
      <c r="M2975" s="68" t="s">
        <v>8167</v>
      </c>
    </row>
    <row r="2976" spans="1:13" x14ac:dyDescent="0.25">
      <c r="A2976" s="68">
        <f t="shared" si="76"/>
        <v>2975</v>
      </c>
      <c r="B2976" s="70" t="s">
        <v>5960</v>
      </c>
      <c r="C2976" s="70" t="s">
        <v>8304</v>
      </c>
      <c r="D2976" s="70" t="s">
        <v>8294</v>
      </c>
      <c r="E2976" t="s">
        <v>8157</v>
      </c>
      <c r="F2976" t="s">
        <v>2451</v>
      </c>
      <c r="G2976" s="70" t="s">
        <v>18</v>
      </c>
      <c r="H2976" s="68" t="str">
        <f>IFERROR(VLOOKUP(Table2[[#This Row],[Ticket]],Okey!A:B,2,0),"")</f>
        <v/>
      </c>
      <c r="I2976" s="71" t="s">
        <v>8320</v>
      </c>
      <c r="J2976" t="str">
        <f>VLOOKUP(Table2[[#This Row],[Author]],People!A:B,2,0)</f>
        <v>LS</v>
      </c>
      <c r="K2976" s="71"/>
      <c r="L2976" s="68"/>
      <c r="M2976" s="68" t="s">
        <v>8167</v>
      </c>
    </row>
    <row r="2977" spans="1:13" x14ac:dyDescent="0.25">
      <c r="A2977" s="68">
        <f t="shared" si="76"/>
        <v>2976</v>
      </c>
      <c r="B2977" s="70" t="s">
        <v>5960</v>
      </c>
      <c r="C2977" s="70" t="s">
        <v>8304</v>
      </c>
      <c r="D2977" s="70" t="s">
        <v>8295</v>
      </c>
      <c r="E2977" t="s">
        <v>8158</v>
      </c>
      <c r="F2977" t="s">
        <v>7811</v>
      </c>
      <c r="G2977" s="70" t="s">
        <v>18</v>
      </c>
      <c r="H2977" s="68" t="str">
        <f>IFERROR(VLOOKUP(Table2[[#This Row],[Ticket]],Okey!A:B,2,0),"")</f>
        <v/>
      </c>
      <c r="I2977" s="71" t="s">
        <v>8320</v>
      </c>
      <c r="J2977" t="str">
        <f>VLOOKUP(Table2[[#This Row],[Author]],People!A:B,2,0)</f>
        <v>LS</v>
      </c>
      <c r="K2977" s="71"/>
      <c r="L2977" s="68"/>
      <c r="M2977" s="68" t="s">
        <v>8167</v>
      </c>
    </row>
    <row r="2978" spans="1:13" x14ac:dyDescent="0.25">
      <c r="A2978" s="68">
        <f t="shared" si="76"/>
        <v>2977</v>
      </c>
      <c r="B2978" s="70" t="s">
        <v>5960</v>
      </c>
      <c r="C2978" s="70" t="s">
        <v>8304</v>
      </c>
      <c r="D2978" s="70" t="s">
        <v>8296</v>
      </c>
      <c r="E2978" t="s">
        <v>8159</v>
      </c>
      <c r="F2978" t="s">
        <v>7432</v>
      </c>
      <c r="G2978" s="70" t="s">
        <v>18</v>
      </c>
      <c r="H2978" s="68" t="str">
        <f>IFERROR(VLOOKUP(Table2[[#This Row],[Ticket]],Okey!A:B,2,0),"")</f>
        <v/>
      </c>
      <c r="I2978" s="71" t="s">
        <v>8320</v>
      </c>
      <c r="J2978" t="str">
        <f>VLOOKUP(Table2[[#This Row],[Author]],People!A:B,2,0)</f>
        <v>LS</v>
      </c>
      <c r="K2978" s="71"/>
      <c r="L2978" s="68"/>
      <c r="M2978" s="68" t="s">
        <v>8167</v>
      </c>
    </row>
    <row r="2979" spans="1:13" x14ac:dyDescent="0.25">
      <c r="A2979" s="68">
        <f t="shared" si="76"/>
        <v>2978</v>
      </c>
      <c r="B2979" s="70" t="s">
        <v>5960</v>
      </c>
      <c r="C2979" s="70" t="s">
        <v>8304</v>
      </c>
      <c r="D2979" s="70" t="s">
        <v>8297</v>
      </c>
      <c r="E2979" t="s">
        <v>8160</v>
      </c>
      <c r="F2979" t="s">
        <v>2495</v>
      </c>
      <c r="G2979" s="70" t="s">
        <v>18</v>
      </c>
      <c r="H2979" s="68" t="str">
        <f>IFERROR(VLOOKUP(Table2[[#This Row],[Ticket]],Okey!A:B,2,0),"")</f>
        <v/>
      </c>
      <c r="I2979" s="71" t="s">
        <v>8320</v>
      </c>
      <c r="J2979" t="str">
        <f>VLOOKUP(Table2[[#This Row],[Author]],People!A:B,2,0)</f>
        <v>LS</v>
      </c>
      <c r="K2979" s="71"/>
      <c r="L2979" s="68"/>
      <c r="M2979" s="68" t="s">
        <v>8167</v>
      </c>
    </row>
    <row r="2980" spans="1:13" x14ac:dyDescent="0.25">
      <c r="A2980" s="68">
        <f t="shared" si="76"/>
        <v>2979</v>
      </c>
      <c r="B2980" s="70" t="s">
        <v>5960</v>
      </c>
      <c r="C2980" s="70" t="s">
        <v>8304</v>
      </c>
      <c r="D2980" s="70" t="s">
        <v>8298</v>
      </c>
      <c r="E2980" t="s">
        <v>8161</v>
      </c>
      <c r="F2980" s="70" t="s">
        <v>8297</v>
      </c>
      <c r="G2980" s="70" t="s">
        <v>18</v>
      </c>
      <c r="H2980" s="68" t="str">
        <f>IFERROR(VLOOKUP(Table2[[#This Row],[Ticket]],Okey!A:B,2,0),"")</f>
        <v/>
      </c>
      <c r="I2980" s="71" t="s">
        <v>8320</v>
      </c>
      <c r="J2980" t="str">
        <f>VLOOKUP(Table2[[#This Row],[Author]],People!A:B,2,0)</f>
        <v>LS</v>
      </c>
      <c r="K2980" s="71"/>
      <c r="L2980" s="68"/>
      <c r="M2980" s="68" t="s">
        <v>8167</v>
      </c>
    </row>
    <row r="2981" spans="1:13" x14ac:dyDescent="0.25">
      <c r="A2981" s="68">
        <f t="shared" si="76"/>
        <v>2980</v>
      </c>
      <c r="B2981" s="70" t="s">
        <v>5960</v>
      </c>
      <c r="C2981" s="70" t="s">
        <v>8304</v>
      </c>
      <c r="D2981" s="70" t="s">
        <v>8299</v>
      </c>
      <c r="E2981" t="s">
        <v>8162</v>
      </c>
      <c r="F2981" s="70" t="s">
        <v>8297</v>
      </c>
      <c r="G2981" s="70" t="s">
        <v>18</v>
      </c>
      <c r="H2981" s="68" t="str">
        <f>IFERROR(VLOOKUP(Table2[[#This Row],[Ticket]],Okey!A:B,2,0),"")</f>
        <v/>
      </c>
      <c r="I2981" s="71" t="s">
        <v>8320</v>
      </c>
      <c r="J2981" t="str">
        <f>VLOOKUP(Table2[[#This Row],[Author]],People!A:B,2,0)</f>
        <v>LS</v>
      </c>
      <c r="K2981" s="71"/>
      <c r="L2981" s="68"/>
      <c r="M2981" s="68" t="s">
        <v>8167</v>
      </c>
    </row>
    <row r="2982" spans="1:13" x14ac:dyDescent="0.25">
      <c r="A2982" s="68">
        <f t="shared" si="76"/>
        <v>2981</v>
      </c>
      <c r="B2982" s="70" t="s">
        <v>5960</v>
      </c>
      <c r="C2982" s="70" t="s">
        <v>8304</v>
      </c>
      <c r="D2982" s="70" t="s">
        <v>8300</v>
      </c>
      <c r="E2982" t="s">
        <v>8163</v>
      </c>
      <c r="F2982" s="70" t="s">
        <v>8297</v>
      </c>
      <c r="G2982" s="70" t="s">
        <v>18</v>
      </c>
      <c r="H2982" s="68" t="str">
        <f>IFERROR(VLOOKUP(Table2[[#This Row],[Ticket]],Okey!A:B,2,0),"")</f>
        <v/>
      </c>
      <c r="I2982" s="71" t="s">
        <v>8320</v>
      </c>
      <c r="J2982" t="str">
        <f>VLOOKUP(Table2[[#This Row],[Author]],People!A:B,2,0)</f>
        <v>LS</v>
      </c>
      <c r="K2982" s="71"/>
      <c r="L2982" s="68"/>
      <c r="M2982" s="68" t="s">
        <v>8167</v>
      </c>
    </row>
    <row r="2983" spans="1:13" x14ac:dyDescent="0.25">
      <c r="A2983" s="68">
        <f t="shared" si="76"/>
        <v>2982</v>
      </c>
      <c r="B2983" s="70" t="s">
        <v>5960</v>
      </c>
      <c r="C2983" s="70" t="s">
        <v>8304</v>
      </c>
      <c r="D2983" s="70" t="s">
        <v>8301</v>
      </c>
      <c r="E2983" t="s">
        <v>8164</v>
      </c>
      <c r="F2983" s="70" t="s">
        <v>8297</v>
      </c>
      <c r="G2983" s="70" t="s">
        <v>18</v>
      </c>
      <c r="H2983" s="68" t="str">
        <f>IFERROR(VLOOKUP(Table2[[#This Row],[Ticket]],Okey!A:B,2,0),"")</f>
        <v/>
      </c>
      <c r="I2983" s="71" t="s">
        <v>8320</v>
      </c>
      <c r="J2983" t="str">
        <f>VLOOKUP(Table2[[#This Row],[Author]],People!A:B,2,0)</f>
        <v>LS</v>
      </c>
      <c r="K2983" s="71"/>
      <c r="L2983" s="68"/>
      <c r="M2983" s="68" t="s">
        <v>8167</v>
      </c>
    </row>
    <row r="2984" spans="1:13" x14ac:dyDescent="0.25">
      <c r="A2984" s="68">
        <f t="shared" si="76"/>
        <v>2983</v>
      </c>
      <c r="B2984" s="70" t="s">
        <v>5960</v>
      </c>
      <c r="C2984" s="70" t="s">
        <v>8304</v>
      </c>
      <c r="D2984" s="70" t="s">
        <v>8302</v>
      </c>
      <c r="E2984" t="s">
        <v>8165</v>
      </c>
      <c r="F2984" s="70" t="s">
        <v>8297</v>
      </c>
      <c r="G2984" s="70" t="s">
        <v>18</v>
      </c>
      <c r="H2984" s="68" t="str">
        <f>IFERROR(VLOOKUP(Table2[[#This Row],[Ticket]],Okey!A:B,2,0),"")</f>
        <v/>
      </c>
      <c r="I2984" s="71" t="s">
        <v>8320</v>
      </c>
      <c r="J2984" t="str">
        <f>VLOOKUP(Table2[[#This Row],[Author]],People!A:B,2,0)</f>
        <v>LS</v>
      </c>
      <c r="K2984" s="71"/>
      <c r="L2984" s="68"/>
      <c r="M2984" s="68" t="s">
        <v>8167</v>
      </c>
    </row>
    <row r="2985" spans="1:13" x14ac:dyDescent="0.25">
      <c r="A2985" s="68">
        <f t="shared" si="76"/>
        <v>2984</v>
      </c>
      <c r="B2985" s="70" t="s">
        <v>5960</v>
      </c>
      <c r="C2985" s="70" t="s">
        <v>8304</v>
      </c>
      <c r="D2985" s="70" t="s">
        <v>8303</v>
      </c>
      <c r="E2985" t="s">
        <v>8166</v>
      </c>
      <c r="F2985" s="70" t="s">
        <v>8297</v>
      </c>
      <c r="G2985" s="70" t="s">
        <v>18</v>
      </c>
      <c r="H2985" s="68" t="str">
        <f>IFERROR(VLOOKUP(Table2[[#This Row],[Ticket]],Okey!A:B,2,0),"")</f>
        <v/>
      </c>
      <c r="I2985" s="71" t="s">
        <v>8320</v>
      </c>
      <c r="J2985" t="str">
        <f>VLOOKUP(Table2[[#This Row],[Author]],People!A:B,2,0)</f>
        <v>LS</v>
      </c>
      <c r="K2985" s="71"/>
      <c r="L2985" s="68"/>
      <c r="M2985" s="68" t="s">
        <v>8167</v>
      </c>
    </row>
    <row r="2986" spans="1:13" x14ac:dyDescent="0.25">
      <c r="A2986" s="68">
        <f t="shared" ref="A2986:A3019" si="77">1+A2985</f>
        <v>2985</v>
      </c>
      <c r="B2986" s="70" t="s">
        <v>5960</v>
      </c>
      <c r="C2986" s="70" t="s">
        <v>8304</v>
      </c>
      <c r="D2986" t="s">
        <v>1101</v>
      </c>
      <c r="E2986" t="s">
        <v>8186</v>
      </c>
      <c r="G2986" t="s">
        <v>63</v>
      </c>
      <c r="H2986" s="68" t="str">
        <f>IFERROR(VLOOKUP(Table2[[#This Row],[Ticket]],Okey!A:B,2,0),"")</f>
        <v/>
      </c>
      <c r="I2986" s="71" t="s">
        <v>8320</v>
      </c>
      <c r="J2986" t="str">
        <f>VLOOKUP(Table2[[#This Row],[Author]],People!A:B,2,0)</f>
        <v>LS</v>
      </c>
      <c r="K2986" s="71"/>
      <c r="L2986" s="68"/>
      <c r="M2986" s="68" t="s">
        <v>8167</v>
      </c>
    </row>
    <row r="2987" spans="1:13" x14ac:dyDescent="0.25">
      <c r="A2987" s="68">
        <f t="shared" si="77"/>
        <v>2986</v>
      </c>
      <c r="B2987" s="70" t="s">
        <v>5960</v>
      </c>
      <c r="C2987" s="70" t="s">
        <v>8304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/>
      </c>
      <c r="I2987" s="71" t="s">
        <v>8320</v>
      </c>
      <c r="J2987" t="str">
        <f>VLOOKUP(Table2[[#This Row],[Author]],People!A:B,2,0)</f>
        <v>LS</v>
      </c>
      <c r="K2987" s="71"/>
      <c r="L2987" s="68"/>
      <c r="M2987" s="68" t="s">
        <v>8167</v>
      </c>
    </row>
    <row r="2988" spans="1:13" x14ac:dyDescent="0.25">
      <c r="A2988" s="68">
        <f t="shared" si="77"/>
        <v>2987</v>
      </c>
      <c r="B2988" s="70" t="s">
        <v>5960</v>
      </c>
      <c r="C2988" s="70" t="s">
        <v>8304</v>
      </c>
      <c r="D2988" t="s">
        <v>6015</v>
      </c>
      <c r="E2988" t="s">
        <v>8187</v>
      </c>
      <c r="G2988" s="70" t="s">
        <v>63</v>
      </c>
      <c r="H2988" s="68" t="str">
        <f>IFERROR(VLOOKUP(Table2[[#This Row],[Ticket]],Okey!A:B,2,0),"")</f>
        <v/>
      </c>
      <c r="I2988" s="71" t="s">
        <v>8320</v>
      </c>
      <c r="J2988" t="str">
        <f>VLOOKUP(Table2[[#This Row],[Author]],People!A:B,2,0)</f>
        <v>LS</v>
      </c>
      <c r="K2988" s="71"/>
      <c r="L2988" s="68"/>
      <c r="M2988" s="68" t="s">
        <v>8167</v>
      </c>
    </row>
    <row r="2989" spans="1:13" x14ac:dyDescent="0.25">
      <c r="A2989" s="68">
        <f t="shared" si="77"/>
        <v>2988</v>
      </c>
      <c r="B2989" s="70" t="s">
        <v>5960</v>
      </c>
      <c r="C2989" s="70" t="s">
        <v>8304</v>
      </c>
      <c r="D2989" t="s">
        <v>8168</v>
      </c>
      <c r="E2989" t="s">
        <v>8188</v>
      </c>
      <c r="G2989" s="70" t="s">
        <v>63</v>
      </c>
      <c r="H2989" s="68" t="str">
        <f>IFERROR(VLOOKUP(Table2[[#This Row],[Ticket]],Okey!A:B,2,0),"")</f>
        <v/>
      </c>
      <c r="I2989" s="71" t="s">
        <v>8320</v>
      </c>
      <c r="J2989" t="str">
        <f>VLOOKUP(Table2[[#This Row],[Author]],People!A:B,2,0)</f>
        <v>LS</v>
      </c>
      <c r="K2989" s="71"/>
      <c r="L2989" s="68"/>
      <c r="M2989" s="68" t="s">
        <v>8167</v>
      </c>
    </row>
    <row r="2990" spans="1:13" x14ac:dyDescent="0.25">
      <c r="A2990" s="68">
        <f t="shared" si="77"/>
        <v>2989</v>
      </c>
      <c r="B2990" s="70" t="s">
        <v>5960</v>
      </c>
      <c r="C2990" s="70" t="s">
        <v>8304</v>
      </c>
      <c r="D2990" t="s">
        <v>8169</v>
      </c>
      <c r="E2990" t="s">
        <v>8188</v>
      </c>
      <c r="G2990" s="70" t="s">
        <v>63</v>
      </c>
      <c r="H2990" s="68" t="str">
        <f>IFERROR(VLOOKUP(Table2[[#This Row],[Ticket]],Okey!A:B,2,0),"")</f>
        <v/>
      </c>
      <c r="I2990" s="71" t="s">
        <v>8320</v>
      </c>
      <c r="J2990" t="str">
        <f>VLOOKUP(Table2[[#This Row],[Author]],People!A:B,2,0)</f>
        <v>LS</v>
      </c>
      <c r="K2990" s="71"/>
      <c r="L2990" s="68"/>
      <c r="M2990" s="68" t="s">
        <v>8167</v>
      </c>
    </row>
    <row r="2991" spans="1:13" x14ac:dyDescent="0.25">
      <c r="A2991" s="68">
        <f t="shared" si="77"/>
        <v>2990</v>
      </c>
      <c r="B2991" s="70" t="s">
        <v>5960</v>
      </c>
      <c r="C2991" s="70" t="s">
        <v>8304</v>
      </c>
      <c r="D2991" t="s">
        <v>8170</v>
      </c>
      <c r="E2991" t="s">
        <v>8189</v>
      </c>
      <c r="G2991" s="70" t="s">
        <v>63</v>
      </c>
      <c r="H2991" s="68" t="str">
        <f>IFERROR(VLOOKUP(Table2[[#This Row],[Ticket]],Okey!A:B,2,0),"")</f>
        <v/>
      </c>
      <c r="I2991" s="71" t="s">
        <v>8320</v>
      </c>
      <c r="J2991" t="str">
        <f>VLOOKUP(Table2[[#This Row],[Author]],People!A:B,2,0)</f>
        <v>LS</v>
      </c>
      <c r="K2991" s="71"/>
      <c r="L2991" s="68"/>
      <c r="M2991" s="68" t="s">
        <v>8167</v>
      </c>
    </row>
    <row r="2992" spans="1:13" x14ac:dyDescent="0.25">
      <c r="A2992" s="68">
        <f t="shared" si="77"/>
        <v>2991</v>
      </c>
      <c r="B2992" s="70" t="s">
        <v>5960</v>
      </c>
      <c r="C2992" s="70" t="s">
        <v>8304</v>
      </c>
      <c r="D2992" t="s">
        <v>4209</v>
      </c>
      <c r="E2992" t="s">
        <v>8190</v>
      </c>
      <c r="G2992" s="70" t="s">
        <v>63</v>
      </c>
      <c r="H2992" s="68" t="str">
        <f>IFERROR(VLOOKUP(Table2[[#This Row],[Ticket]],Okey!A:B,2,0),"")</f>
        <v/>
      </c>
      <c r="I2992" s="71" t="s">
        <v>8320</v>
      </c>
      <c r="J2992" t="str">
        <f>VLOOKUP(Table2[[#This Row],[Author]],People!A:B,2,0)</f>
        <v>LS</v>
      </c>
      <c r="K2992" s="71"/>
      <c r="L2992" s="68"/>
      <c r="M2992" s="68" t="s">
        <v>8167</v>
      </c>
    </row>
    <row r="2993" spans="1:13" x14ac:dyDescent="0.25">
      <c r="A2993" s="68">
        <f t="shared" si="77"/>
        <v>2992</v>
      </c>
      <c r="B2993" s="70" t="s">
        <v>5960</v>
      </c>
      <c r="C2993" s="70" t="s">
        <v>8304</v>
      </c>
      <c r="D2993" t="s">
        <v>4211</v>
      </c>
      <c r="E2993" t="s">
        <v>8191</v>
      </c>
      <c r="G2993" s="70" t="s">
        <v>63</v>
      </c>
      <c r="H2993" s="68" t="str">
        <f>IFERROR(VLOOKUP(Table2[[#This Row],[Ticket]],Okey!A:B,2,0),"")</f>
        <v/>
      </c>
      <c r="I2993" s="71" t="s">
        <v>8320</v>
      </c>
      <c r="J2993" t="str">
        <f>VLOOKUP(Table2[[#This Row],[Author]],People!A:B,2,0)</f>
        <v>LS</v>
      </c>
      <c r="K2993" s="71"/>
      <c r="L2993" s="68"/>
      <c r="M2993" s="68" t="s">
        <v>8167</v>
      </c>
    </row>
    <row r="2994" spans="1:13" x14ac:dyDescent="0.25">
      <c r="A2994" s="68">
        <f t="shared" si="77"/>
        <v>2993</v>
      </c>
      <c r="B2994" s="70" t="s">
        <v>5960</v>
      </c>
      <c r="C2994" s="70" t="s">
        <v>8304</v>
      </c>
      <c r="D2994" t="s">
        <v>8171</v>
      </c>
      <c r="E2994" t="s">
        <v>8192</v>
      </c>
      <c r="G2994" s="70" t="s">
        <v>63</v>
      </c>
      <c r="H2994" s="68" t="str">
        <f>IFERROR(VLOOKUP(Table2[[#This Row],[Ticket]],Okey!A:B,2,0),"")</f>
        <v/>
      </c>
      <c r="I2994" s="71" t="s">
        <v>8320</v>
      </c>
      <c r="J2994" t="str">
        <f>VLOOKUP(Table2[[#This Row],[Author]],People!A:B,2,0)</f>
        <v>LS</v>
      </c>
      <c r="K2994" s="71"/>
      <c r="L2994" s="68"/>
      <c r="M2994" s="68" t="s">
        <v>8167</v>
      </c>
    </row>
    <row r="2995" spans="1:13" x14ac:dyDescent="0.25">
      <c r="A2995" s="68">
        <f t="shared" si="77"/>
        <v>2994</v>
      </c>
      <c r="B2995" s="70" t="s">
        <v>5960</v>
      </c>
      <c r="C2995" s="70" t="s">
        <v>8304</v>
      </c>
      <c r="D2995" t="s">
        <v>8172</v>
      </c>
      <c r="E2995" t="s">
        <v>8193</v>
      </c>
      <c r="G2995" s="70" t="s">
        <v>63</v>
      </c>
      <c r="H2995" s="68" t="str">
        <f>IFERROR(VLOOKUP(Table2[[#This Row],[Ticket]],Okey!A:B,2,0),"")</f>
        <v/>
      </c>
      <c r="I2995" s="71" t="s">
        <v>8320</v>
      </c>
      <c r="J2995" t="str">
        <f>VLOOKUP(Table2[[#This Row],[Author]],People!A:B,2,0)</f>
        <v>LS</v>
      </c>
      <c r="K2995" s="71"/>
      <c r="L2995" s="68"/>
      <c r="M2995" s="68" t="s">
        <v>8167</v>
      </c>
    </row>
    <row r="2996" spans="1:13" x14ac:dyDescent="0.25">
      <c r="A2996" s="68">
        <f t="shared" si="77"/>
        <v>2995</v>
      </c>
      <c r="B2996" s="70" t="s">
        <v>5960</v>
      </c>
      <c r="C2996" s="70" t="s">
        <v>8304</v>
      </c>
      <c r="D2996" t="s">
        <v>8173</v>
      </c>
      <c r="E2996" t="s">
        <v>8194</v>
      </c>
      <c r="G2996" s="70" t="s">
        <v>63</v>
      </c>
      <c r="H2996" s="68" t="str">
        <f>IFERROR(VLOOKUP(Table2[[#This Row],[Ticket]],Okey!A:B,2,0),"")</f>
        <v/>
      </c>
      <c r="I2996" s="71" t="s">
        <v>8320</v>
      </c>
      <c r="J2996" t="str">
        <f>VLOOKUP(Table2[[#This Row],[Author]],People!A:B,2,0)</f>
        <v>LS</v>
      </c>
      <c r="K2996" s="71"/>
      <c r="L2996" s="68"/>
      <c r="M2996" s="68" t="s">
        <v>8167</v>
      </c>
    </row>
    <row r="2997" spans="1:13" x14ac:dyDescent="0.25">
      <c r="A2997" s="68">
        <f t="shared" si="77"/>
        <v>2996</v>
      </c>
      <c r="B2997" s="70" t="s">
        <v>5960</v>
      </c>
      <c r="C2997" s="70" t="s">
        <v>8304</v>
      </c>
      <c r="D2997" t="s">
        <v>8174</v>
      </c>
      <c r="E2997" t="s">
        <v>8195</v>
      </c>
      <c r="G2997" s="70" t="s">
        <v>63</v>
      </c>
      <c r="H2997" s="68" t="str">
        <f>IFERROR(VLOOKUP(Table2[[#This Row],[Ticket]],Okey!A:B,2,0),"")</f>
        <v/>
      </c>
      <c r="I2997" s="71" t="s">
        <v>8320</v>
      </c>
      <c r="J2997" t="str">
        <f>VLOOKUP(Table2[[#This Row],[Author]],People!A:B,2,0)</f>
        <v>LS</v>
      </c>
      <c r="K2997" s="71"/>
      <c r="L2997" s="68"/>
      <c r="M2997" s="68" t="s">
        <v>8167</v>
      </c>
    </row>
    <row r="2998" spans="1:13" x14ac:dyDescent="0.25">
      <c r="A2998" s="68">
        <f t="shared" si="77"/>
        <v>2997</v>
      </c>
      <c r="B2998" s="70" t="s">
        <v>5960</v>
      </c>
      <c r="C2998" s="70" t="s">
        <v>8304</v>
      </c>
      <c r="D2998" t="s">
        <v>8175</v>
      </c>
      <c r="E2998" t="s">
        <v>8196</v>
      </c>
      <c r="G2998" s="70" t="s">
        <v>63</v>
      </c>
      <c r="H2998" s="68" t="str">
        <f>IFERROR(VLOOKUP(Table2[[#This Row],[Ticket]],Okey!A:B,2,0),"")</f>
        <v/>
      </c>
      <c r="I2998" s="71" t="s">
        <v>8320</v>
      </c>
      <c r="J2998" t="str">
        <f>VLOOKUP(Table2[[#This Row],[Author]],People!A:B,2,0)</f>
        <v>LS</v>
      </c>
      <c r="K2998" s="71"/>
      <c r="L2998" s="68"/>
      <c r="M2998" s="68" t="s">
        <v>8167</v>
      </c>
    </row>
    <row r="2999" spans="1:13" x14ac:dyDescent="0.25">
      <c r="A2999" s="68">
        <f t="shared" si="77"/>
        <v>2998</v>
      </c>
      <c r="B2999" s="70" t="s">
        <v>5960</v>
      </c>
      <c r="C2999" s="70" t="s">
        <v>8304</v>
      </c>
      <c r="D2999" t="s">
        <v>8176</v>
      </c>
      <c r="E2999" t="s">
        <v>8197</v>
      </c>
      <c r="G2999" s="70" t="s">
        <v>63</v>
      </c>
      <c r="H2999" s="68" t="str">
        <f>IFERROR(VLOOKUP(Table2[[#This Row],[Ticket]],Okey!A:B,2,0),"")</f>
        <v/>
      </c>
      <c r="I2999" s="71" t="s">
        <v>8320</v>
      </c>
      <c r="J2999" t="str">
        <f>VLOOKUP(Table2[[#This Row],[Author]],People!A:B,2,0)</f>
        <v>LS</v>
      </c>
      <c r="K2999" s="71"/>
      <c r="L2999" s="68"/>
      <c r="M2999" s="68" t="s">
        <v>8167</v>
      </c>
    </row>
    <row r="3000" spans="1:13" x14ac:dyDescent="0.25">
      <c r="A3000" s="68">
        <f t="shared" si="77"/>
        <v>2999</v>
      </c>
      <c r="B3000" s="70" t="s">
        <v>5960</v>
      </c>
      <c r="C3000" s="70" t="s">
        <v>8304</v>
      </c>
      <c r="D3000" t="s">
        <v>8177</v>
      </c>
      <c r="E3000" t="s">
        <v>8198</v>
      </c>
      <c r="G3000" s="70" t="s">
        <v>63</v>
      </c>
      <c r="H3000" s="68" t="str">
        <f>IFERROR(VLOOKUP(Table2[[#This Row],[Ticket]],Okey!A:B,2,0),"")</f>
        <v/>
      </c>
      <c r="I3000" s="71" t="s">
        <v>8320</v>
      </c>
      <c r="J3000" t="str">
        <f>VLOOKUP(Table2[[#This Row],[Author]],People!A:B,2,0)</f>
        <v>LS</v>
      </c>
      <c r="K3000" s="71"/>
      <c r="L3000" s="68"/>
      <c r="M3000" s="68" t="s">
        <v>8167</v>
      </c>
    </row>
    <row r="3001" spans="1:13" x14ac:dyDescent="0.25">
      <c r="A3001" s="68">
        <f t="shared" si="77"/>
        <v>3000</v>
      </c>
      <c r="B3001" s="70" t="s">
        <v>5960</v>
      </c>
      <c r="C3001" s="70" t="s">
        <v>8304</v>
      </c>
      <c r="D3001" t="s">
        <v>2448</v>
      </c>
      <c r="E3001" t="s">
        <v>8199</v>
      </c>
      <c r="G3001" s="70" t="s">
        <v>63</v>
      </c>
      <c r="H3001" s="68" t="str">
        <f>IFERROR(VLOOKUP(Table2[[#This Row],[Ticket]],Okey!A:B,2,0),"")</f>
        <v/>
      </c>
      <c r="I3001" s="71" t="s">
        <v>8320</v>
      </c>
      <c r="J3001" t="str">
        <f>VLOOKUP(Table2[[#This Row],[Author]],People!A:B,2,0)</f>
        <v>LS</v>
      </c>
      <c r="K3001" s="71"/>
      <c r="L3001" s="68"/>
      <c r="M3001" s="68" t="s">
        <v>8167</v>
      </c>
    </row>
    <row r="3002" spans="1:13" x14ac:dyDescent="0.25">
      <c r="A3002" s="68">
        <f t="shared" si="77"/>
        <v>3001</v>
      </c>
      <c r="B3002" s="70" t="s">
        <v>5960</v>
      </c>
      <c r="C3002" s="70" t="s">
        <v>8304</v>
      </c>
      <c r="D3002" t="s">
        <v>8178</v>
      </c>
      <c r="E3002" t="s">
        <v>8200</v>
      </c>
      <c r="G3002" s="70" t="s">
        <v>63</v>
      </c>
      <c r="H3002" s="68" t="str">
        <f>IFERROR(VLOOKUP(Table2[[#This Row],[Ticket]],Okey!A:B,2,0),"")</f>
        <v/>
      </c>
      <c r="I3002" s="71" t="s">
        <v>8320</v>
      </c>
      <c r="J3002" t="str">
        <f>VLOOKUP(Table2[[#This Row],[Author]],People!A:B,2,0)</f>
        <v>LS</v>
      </c>
      <c r="K3002" s="71"/>
      <c r="L3002" s="68"/>
      <c r="M3002" s="68" t="s">
        <v>8167</v>
      </c>
    </row>
    <row r="3003" spans="1:13" x14ac:dyDescent="0.25">
      <c r="A3003" s="68">
        <f t="shared" si="77"/>
        <v>3002</v>
      </c>
      <c r="B3003" s="70" t="s">
        <v>5960</v>
      </c>
      <c r="C3003" s="70" t="s">
        <v>8304</v>
      </c>
      <c r="D3003" t="s">
        <v>7346</v>
      </c>
      <c r="E3003" t="s">
        <v>8201</v>
      </c>
      <c r="G3003" s="70" t="s">
        <v>63</v>
      </c>
      <c r="H3003" s="68" t="str">
        <f>IFERROR(VLOOKUP(Table2[[#This Row],[Ticket]],Okey!A:B,2,0),"")</f>
        <v/>
      </c>
      <c r="I3003" s="71" t="s">
        <v>8320</v>
      </c>
      <c r="J3003" t="str">
        <f>VLOOKUP(Table2[[#This Row],[Author]],People!A:B,2,0)</f>
        <v>LS</v>
      </c>
      <c r="K3003" s="71"/>
      <c r="L3003" s="68"/>
      <c r="M3003" s="68" t="s">
        <v>8167</v>
      </c>
    </row>
    <row r="3004" spans="1:13" x14ac:dyDescent="0.25">
      <c r="A3004" s="68">
        <f t="shared" si="77"/>
        <v>3003</v>
      </c>
      <c r="B3004" s="70" t="s">
        <v>5960</v>
      </c>
      <c r="C3004" s="70" t="s">
        <v>8304</v>
      </c>
      <c r="D3004" t="s">
        <v>8179</v>
      </c>
      <c r="E3004" t="s">
        <v>8202</v>
      </c>
      <c r="G3004" s="70" t="s">
        <v>63</v>
      </c>
      <c r="H3004" s="68" t="str">
        <f>IFERROR(VLOOKUP(Table2[[#This Row],[Ticket]],Okey!A:B,2,0),"")</f>
        <v/>
      </c>
      <c r="I3004" s="71" t="s">
        <v>8320</v>
      </c>
      <c r="J3004" t="str">
        <f>VLOOKUP(Table2[[#This Row],[Author]],People!A:B,2,0)</f>
        <v>LS</v>
      </c>
      <c r="K3004" s="71"/>
      <c r="L3004" s="68"/>
      <c r="M3004" s="68" t="s">
        <v>8167</v>
      </c>
    </row>
    <row r="3005" spans="1:13" x14ac:dyDescent="0.25">
      <c r="A3005" s="68">
        <f t="shared" si="77"/>
        <v>3004</v>
      </c>
      <c r="B3005" s="70" t="s">
        <v>5960</v>
      </c>
      <c r="C3005" s="70" t="s">
        <v>8304</v>
      </c>
      <c r="D3005" t="s">
        <v>8180</v>
      </c>
      <c r="E3005" t="s">
        <v>8203</v>
      </c>
      <c r="G3005" s="70" t="s">
        <v>63</v>
      </c>
      <c r="H3005" s="68" t="str">
        <f>IFERROR(VLOOKUP(Table2[[#This Row],[Ticket]],Okey!A:B,2,0),"")</f>
        <v/>
      </c>
      <c r="I3005" s="71" t="s">
        <v>8320</v>
      </c>
      <c r="J3005" t="str">
        <f>VLOOKUP(Table2[[#This Row],[Author]],People!A:B,2,0)</f>
        <v>LS</v>
      </c>
      <c r="K3005" s="71"/>
      <c r="L3005" s="68"/>
      <c r="M3005" s="68" t="s">
        <v>8167</v>
      </c>
    </row>
    <row r="3006" spans="1:13" x14ac:dyDescent="0.25">
      <c r="A3006" s="68">
        <f t="shared" si="77"/>
        <v>3005</v>
      </c>
      <c r="B3006" s="70" t="s">
        <v>5960</v>
      </c>
      <c r="C3006" s="70" t="s">
        <v>8304</v>
      </c>
      <c r="D3006" t="s">
        <v>1453</v>
      </c>
      <c r="E3006" t="s">
        <v>8204</v>
      </c>
      <c r="G3006" s="70" t="s">
        <v>63</v>
      </c>
      <c r="H3006" s="68" t="str">
        <f>IFERROR(VLOOKUP(Table2[[#This Row],[Ticket]],Okey!A:B,2,0),"")</f>
        <v/>
      </c>
      <c r="I3006" s="71" t="s">
        <v>8320</v>
      </c>
      <c r="J3006" t="str">
        <f>VLOOKUP(Table2[[#This Row],[Author]],People!A:B,2,0)</f>
        <v>LS</v>
      </c>
      <c r="K3006" s="71"/>
      <c r="L3006" s="68"/>
      <c r="M3006" s="68" t="s">
        <v>8167</v>
      </c>
    </row>
    <row r="3007" spans="1:13" x14ac:dyDescent="0.25">
      <c r="A3007" s="68">
        <f t="shared" si="77"/>
        <v>3006</v>
      </c>
      <c r="B3007" s="70" t="s">
        <v>5960</v>
      </c>
      <c r="C3007" s="70" t="s">
        <v>8304</v>
      </c>
      <c r="D3007" t="s">
        <v>8181</v>
      </c>
      <c r="E3007" t="s">
        <v>8205</v>
      </c>
      <c r="G3007" s="70" t="s">
        <v>63</v>
      </c>
      <c r="H3007" s="68" t="str">
        <f>IFERROR(VLOOKUP(Table2[[#This Row],[Ticket]],Okey!A:B,2,0),"")</f>
        <v/>
      </c>
      <c r="I3007" s="71" t="s">
        <v>8320</v>
      </c>
      <c r="J3007" t="str">
        <f>VLOOKUP(Table2[[#This Row],[Author]],People!A:B,2,0)</f>
        <v>LS</v>
      </c>
      <c r="K3007" s="71"/>
      <c r="L3007" s="68"/>
      <c r="M3007" s="68" t="s">
        <v>8167</v>
      </c>
    </row>
    <row r="3008" spans="1:13" x14ac:dyDescent="0.25">
      <c r="A3008" s="68">
        <f t="shared" si="77"/>
        <v>3007</v>
      </c>
      <c r="B3008" s="70" t="s">
        <v>5960</v>
      </c>
      <c r="C3008" s="70" t="s">
        <v>8304</v>
      </c>
      <c r="D3008" t="s">
        <v>8182</v>
      </c>
      <c r="E3008" t="s">
        <v>8205</v>
      </c>
      <c r="G3008" s="70" t="s">
        <v>63</v>
      </c>
      <c r="H3008" s="68" t="str">
        <f>IFERROR(VLOOKUP(Table2[[#This Row],[Ticket]],Okey!A:B,2,0),"")</f>
        <v/>
      </c>
      <c r="I3008" s="71" t="s">
        <v>8320</v>
      </c>
      <c r="J3008" t="str">
        <f>VLOOKUP(Table2[[#This Row],[Author]],People!A:B,2,0)</f>
        <v>LS</v>
      </c>
      <c r="K3008" s="71"/>
      <c r="L3008" s="68"/>
      <c r="M3008" s="68" t="s">
        <v>8167</v>
      </c>
    </row>
    <row r="3009" spans="1:13" x14ac:dyDescent="0.25">
      <c r="A3009" s="68">
        <f t="shared" si="77"/>
        <v>3008</v>
      </c>
      <c r="B3009" s="70" t="s">
        <v>5960</v>
      </c>
      <c r="C3009" s="70" t="s">
        <v>8304</v>
      </c>
      <c r="D3009" t="s">
        <v>8183</v>
      </c>
      <c r="E3009" t="s">
        <v>8206</v>
      </c>
      <c r="G3009" s="70" t="s">
        <v>63</v>
      </c>
      <c r="H3009" s="68" t="str">
        <f>IFERROR(VLOOKUP(Table2[[#This Row],[Ticket]],Okey!A:B,2,0),"")</f>
        <v/>
      </c>
      <c r="I3009" s="71" t="s">
        <v>8320</v>
      </c>
      <c r="J3009" t="str">
        <f>VLOOKUP(Table2[[#This Row],[Author]],People!A:B,2,0)</f>
        <v>LS</v>
      </c>
      <c r="K3009" s="71"/>
      <c r="L3009" s="68"/>
      <c r="M3009" s="68" t="s">
        <v>8167</v>
      </c>
    </row>
    <row r="3010" spans="1:13" x14ac:dyDescent="0.25">
      <c r="A3010" s="68">
        <f t="shared" si="77"/>
        <v>3009</v>
      </c>
      <c r="B3010" s="70" t="s">
        <v>5960</v>
      </c>
      <c r="C3010" s="70" t="s">
        <v>8304</v>
      </c>
      <c r="D3010" t="s">
        <v>8184</v>
      </c>
      <c r="E3010" t="s">
        <v>8206</v>
      </c>
      <c r="G3010" s="70" t="s">
        <v>63</v>
      </c>
      <c r="H3010" s="68" t="str">
        <f>IFERROR(VLOOKUP(Table2[[#This Row],[Ticket]],Okey!A:B,2,0),"")</f>
        <v/>
      </c>
      <c r="I3010" s="71" t="s">
        <v>8320</v>
      </c>
      <c r="J3010" t="str">
        <f>VLOOKUP(Table2[[#This Row],[Author]],People!A:B,2,0)</f>
        <v>LS</v>
      </c>
      <c r="K3010" s="71"/>
      <c r="L3010" s="68"/>
      <c r="M3010" s="68" t="s">
        <v>8167</v>
      </c>
    </row>
    <row r="3011" spans="1:13" x14ac:dyDescent="0.25">
      <c r="A3011" s="68">
        <f t="shared" si="77"/>
        <v>3010</v>
      </c>
      <c r="B3011" s="70" t="s">
        <v>5960</v>
      </c>
      <c r="C3011" s="70" t="s">
        <v>8304</v>
      </c>
      <c r="D3011" t="s">
        <v>1043</v>
      </c>
      <c r="E3011" t="s">
        <v>8207</v>
      </c>
      <c r="G3011" s="70" t="s">
        <v>63</v>
      </c>
      <c r="H3011" s="68" t="str">
        <f>IFERROR(VLOOKUP(Table2[[#This Row],[Ticket]],Okey!A:B,2,0),"")</f>
        <v/>
      </c>
      <c r="I3011" s="71" t="s">
        <v>8320</v>
      </c>
      <c r="J3011" t="str">
        <f>VLOOKUP(Table2[[#This Row],[Author]],People!A:B,2,0)</f>
        <v>LS</v>
      </c>
      <c r="K3011" s="71"/>
      <c r="L3011" s="68"/>
      <c r="M3011" s="68" t="s">
        <v>8167</v>
      </c>
    </row>
    <row r="3012" spans="1:13" x14ac:dyDescent="0.25">
      <c r="A3012" s="68">
        <f t="shared" si="77"/>
        <v>3011</v>
      </c>
      <c r="B3012" s="70" t="s">
        <v>5960</v>
      </c>
      <c r="C3012" s="70" t="s">
        <v>8304</v>
      </c>
      <c r="D3012" t="s">
        <v>2720</v>
      </c>
      <c r="E3012" t="s">
        <v>8208</v>
      </c>
      <c r="G3012" s="70" t="s">
        <v>63</v>
      </c>
      <c r="H3012" s="68" t="str">
        <f>IFERROR(VLOOKUP(Table2[[#This Row],[Ticket]],Okey!A:B,2,0),"")</f>
        <v/>
      </c>
      <c r="I3012" s="71" t="s">
        <v>8320</v>
      </c>
      <c r="J3012" t="str">
        <f>VLOOKUP(Table2[[#This Row],[Author]],People!A:B,2,0)</f>
        <v>LS</v>
      </c>
      <c r="K3012" s="71"/>
      <c r="L3012" s="68"/>
      <c r="M3012" s="68" t="s">
        <v>8167</v>
      </c>
    </row>
    <row r="3013" spans="1:13" x14ac:dyDescent="0.25">
      <c r="A3013" s="68">
        <f t="shared" si="77"/>
        <v>3012</v>
      </c>
      <c r="B3013" s="70" t="s">
        <v>5960</v>
      </c>
      <c r="C3013" s="70" t="s">
        <v>8304</v>
      </c>
      <c r="D3013" t="s">
        <v>6740</v>
      </c>
      <c r="E3013" t="s">
        <v>8209</v>
      </c>
      <c r="G3013" s="70" t="s">
        <v>63</v>
      </c>
      <c r="H3013" s="68" t="str">
        <f>IFERROR(VLOOKUP(Table2[[#This Row],[Ticket]],Okey!A:B,2,0),"")</f>
        <v/>
      </c>
      <c r="I3013" s="71" t="s">
        <v>8320</v>
      </c>
      <c r="J3013" t="str">
        <f>VLOOKUP(Table2[[#This Row],[Author]],People!A:B,2,0)</f>
        <v>LS</v>
      </c>
      <c r="K3013" s="71"/>
      <c r="L3013" s="68"/>
      <c r="M3013" s="68" t="s">
        <v>8167</v>
      </c>
    </row>
    <row r="3014" spans="1:13" x14ac:dyDescent="0.25">
      <c r="A3014" s="68">
        <f t="shared" si="77"/>
        <v>3013</v>
      </c>
      <c r="B3014" s="70" t="s">
        <v>5960</v>
      </c>
      <c r="C3014" s="70" t="s">
        <v>8304</v>
      </c>
      <c r="D3014" t="s">
        <v>6742</v>
      </c>
      <c r="E3014" t="s">
        <v>8210</v>
      </c>
      <c r="G3014" s="70" t="s">
        <v>63</v>
      </c>
      <c r="H3014" s="68" t="str">
        <f>IFERROR(VLOOKUP(Table2[[#This Row],[Ticket]],Okey!A:B,2,0),"")</f>
        <v/>
      </c>
      <c r="I3014" s="71" t="s">
        <v>8320</v>
      </c>
      <c r="J3014" t="str">
        <f>VLOOKUP(Table2[[#This Row],[Author]],People!A:B,2,0)</f>
        <v>LS</v>
      </c>
      <c r="K3014" s="71"/>
      <c r="L3014" s="68"/>
      <c r="M3014" s="68" t="s">
        <v>8167</v>
      </c>
    </row>
    <row r="3015" spans="1:13" x14ac:dyDescent="0.25">
      <c r="A3015" s="68">
        <f t="shared" si="77"/>
        <v>3014</v>
      </c>
      <c r="B3015" s="70" t="s">
        <v>5960</v>
      </c>
      <c r="C3015" s="70" t="s">
        <v>8304</v>
      </c>
      <c r="D3015" t="s">
        <v>8185</v>
      </c>
      <c r="E3015" t="s">
        <v>8211</v>
      </c>
      <c r="G3015" s="70" t="s">
        <v>63</v>
      </c>
      <c r="H3015" s="68" t="str">
        <f>IFERROR(VLOOKUP(Table2[[#This Row],[Ticket]],Okey!A:B,2,0),"")</f>
        <v/>
      </c>
      <c r="I3015" s="71" t="s">
        <v>8320</v>
      </c>
      <c r="J3015" t="str">
        <f>VLOOKUP(Table2[[#This Row],[Author]],People!A:B,2,0)</f>
        <v>LS</v>
      </c>
      <c r="K3015" s="71"/>
      <c r="L3015" s="68"/>
      <c r="M3015" s="68" t="s">
        <v>8167</v>
      </c>
    </row>
    <row r="3016" spans="1:13" x14ac:dyDescent="0.25">
      <c r="A3016" s="68">
        <f t="shared" si="77"/>
        <v>3015</v>
      </c>
      <c r="B3016" s="70" t="s">
        <v>5960</v>
      </c>
      <c r="C3016" s="70" t="s">
        <v>8304</v>
      </c>
      <c r="D3016" t="s">
        <v>2545</v>
      </c>
      <c r="E3016" t="s">
        <v>8212</v>
      </c>
      <c r="G3016" s="70" t="s">
        <v>63</v>
      </c>
      <c r="H3016" s="68" t="str">
        <f>IFERROR(VLOOKUP(Table2[[#This Row],[Ticket]],Okey!A:B,2,0),"")</f>
        <v/>
      </c>
      <c r="I3016" s="71" t="s">
        <v>8320</v>
      </c>
      <c r="J3016" t="str">
        <f>VLOOKUP(Table2[[#This Row],[Author]],People!A:B,2,0)</f>
        <v>LS</v>
      </c>
      <c r="K3016" s="71"/>
      <c r="L3016" s="68"/>
      <c r="M3016" s="68" t="s">
        <v>8167</v>
      </c>
    </row>
    <row r="3017" spans="1:13" x14ac:dyDescent="0.25">
      <c r="A3017" s="68">
        <f t="shared" si="77"/>
        <v>3016</v>
      </c>
      <c r="B3017" s="70" t="s">
        <v>5960</v>
      </c>
      <c r="C3017" s="70" t="s">
        <v>8304</v>
      </c>
      <c r="D3017" t="s">
        <v>6235</v>
      </c>
      <c r="E3017" t="s">
        <v>8213</v>
      </c>
      <c r="G3017" s="70" t="s">
        <v>63</v>
      </c>
      <c r="H3017" s="68" t="str">
        <f>IFERROR(VLOOKUP(Table2[[#This Row],[Ticket]],Okey!A:B,2,0),"")</f>
        <v/>
      </c>
      <c r="I3017" s="71" t="s">
        <v>8320</v>
      </c>
      <c r="J3017" t="str">
        <f>VLOOKUP(Table2[[#This Row],[Author]],People!A:B,2,0)</f>
        <v>LS</v>
      </c>
      <c r="K3017" s="71"/>
      <c r="L3017" s="68"/>
      <c r="M3017" s="68" t="s">
        <v>8167</v>
      </c>
    </row>
    <row r="3018" spans="1:13" x14ac:dyDescent="0.25">
      <c r="A3018" s="68">
        <f t="shared" si="77"/>
        <v>3017</v>
      </c>
      <c r="B3018" s="70" t="s">
        <v>5960</v>
      </c>
      <c r="C3018" s="70" t="s">
        <v>8304</v>
      </c>
      <c r="D3018" t="s">
        <v>2501</v>
      </c>
      <c r="E3018" t="s">
        <v>8214</v>
      </c>
      <c r="G3018" s="70" t="s">
        <v>63</v>
      </c>
      <c r="H3018" s="68" t="str">
        <f>IFERROR(VLOOKUP(Table2[[#This Row],[Ticket]],Okey!A:B,2,0),"")</f>
        <v/>
      </c>
      <c r="I3018" s="71" t="s">
        <v>8320</v>
      </c>
      <c r="J3018" t="str">
        <f>VLOOKUP(Table2[[#This Row],[Author]],People!A:B,2,0)</f>
        <v>LS</v>
      </c>
      <c r="K3018" s="71"/>
      <c r="L3018" s="68"/>
      <c r="M3018" s="68" t="s">
        <v>8167</v>
      </c>
    </row>
    <row r="3019" spans="1:13" x14ac:dyDescent="0.25">
      <c r="A3019" s="68">
        <f t="shared" si="77"/>
        <v>3018</v>
      </c>
      <c r="B3019" s="70" t="s">
        <v>5960</v>
      </c>
      <c r="C3019" s="70" t="s">
        <v>8304</v>
      </c>
      <c r="D3019" t="s">
        <v>2504</v>
      </c>
      <c r="E3019" t="s">
        <v>8215</v>
      </c>
      <c r="G3019" s="70" t="s">
        <v>63</v>
      </c>
      <c r="H3019" s="68" t="str">
        <f>IFERROR(VLOOKUP(Table2[[#This Row],[Ticket]],Okey!A:B,2,0),"")</f>
        <v/>
      </c>
      <c r="I3019" s="71" t="s">
        <v>8320</v>
      </c>
      <c r="J3019" t="str">
        <f>VLOOKUP(Table2[[#This Row],[Author]],People!A:B,2,0)</f>
        <v>LS</v>
      </c>
      <c r="K3019" s="71"/>
      <c r="L3019" s="68"/>
      <c r="M3019" s="68" t="s">
        <v>8167</v>
      </c>
    </row>
    <row r="3020" spans="1:13" x14ac:dyDescent="0.25">
      <c r="A3020" s="68">
        <f t="shared" ref="A3020:A3034" si="78">1+A3019</f>
        <v>3019</v>
      </c>
      <c r="B3020" s="70" t="s">
        <v>5960</v>
      </c>
      <c r="C3020" s="70" t="s">
        <v>8304</v>
      </c>
      <c r="D3020" t="s">
        <v>7486</v>
      </c>
      <c r="E3020" s="71" t="s">
        <v>8305</v>
      </c>
      <c r="F3020" s="70" t="s">
        <v>8284</v>
      </c>
      <c r="G3020" s="70" t="s">
        <v>24</v>
      </c>
      <c r="H3020" s="68" t="str">
        <f>IFERROR(VLOOKUP(Table2[[#This Row],[Ticket]],Okey!A:B,2,0),"")</f>
        <v/>
      </c>
      <c r="I3020" s="71" t="s">
        <v>8320</v>
      </c>
      <c r="J3020" t="str">
        <f>VLOOKUP(Table2[[#This Row],[Author]],People!A:B,2,0)</f>
        <v>LS</v>
      </c>
      <c r="K3020" s="71"/>
      <c r="L3020" s="68"/>
      <c r="M3020" s="68" t="s">
        <v>8167</v>
      </c>
    </row>
    <row r="3021" spans="1:13" x14ac:dyDescent="0.25">
      <c r="A3021" s="68">
        <f t="shared" si="78"/>
        <v>3020</v>
      </c>
      <c r="B3021" s="70" t="s">
        <v>5960</v>
      </c>
      <c r="C3021" s="70" t="s">
        <v>8304</v>
      </c>
      <c r="D3021" t="s">
        <v>8216</v>
      </c>
      <c r="E3021" s="71" t="s">
        <v>8306</v>
      </c>
      <c r="F3021" t="s">
        <v>8301</v>
      </c>
      <c r="G3021" s="70" t="s">
        <v>24</v>
      </c>
      <c r="H3021" s="68" t="str">
        <f>IFERROR(VLOOKUP(Table2[[#This Row],[Ticket]],Okey!A:B,2,0),"")</f>
        <v/>
      </c>
      <c r="I3021" s="71" t="s">
        <v>8320</v>
      </c>
      <c r="J3021" t="str">
        <f>VLOOKUP(Table2[[#This Row],[Author]],People!A:B,2,0)</f>
        <v>LS</v>
      </c>
      <c r="K3021" s="71"/>
      <c r="L3021" s="68"/>
      <c r="M3021" s="68" t="s">
        <v>8167</v>
      </c>
    </row>
    <row r="3022" spans="1:13" x14ac:dyDescent="0.25">
      <c r="A3022" s="68">
        <f t="shared" si="78"/>
        <v>3021</v>
      </c>
      <c r="B3022" s="70" t="s">
        <v>5960</v>
      </c>
      <c r="C3022" s="70" t="s">
        <v>8304</v>
      </c>
      <c r="D3022" t="s">
        <v>8217</v>
      </c>
      <c r="E3022" s="71" t="s">
        <v>8307</v>
      </c>
      <c r="F3022" t="s">
        <v>6195</v>
      </c>
      <c r="G3022" s="70" t="s">
        <v>24</v>
      </c>
      <c r="H3022" s="68" t="str">
        <f>IFERROR(VLOOKUP(Table2[[#This Row],[Ticket]],Okey!A:B,2,0),"")</f>
        <v/>
      </c>
      <c r="I3022" s="71" t="s">
        <v>8320</v>
      </c>
      <c r="J3022" t="str">
        <f>VLOOKUP(Table2[[#This Row],[Author]],People!A:B,2,0)</f>
        <v>LS</v>
      </c>
      <c r="K3022" s="71"/>
      <c r="L3022" s="68"/>
      <c r="M3022" s="68" t="s">
        <v>8167</v>
      </c>
    </row>
    <row r="3023" spans="1:13" x14ac:dyDescent="0.25">
      <c r="A3023" s="68">
        <f t="shared" si="78"/>
        <v>3022</v>
      </c>
      <c r="B3023" s="70" t="s">
        <v>5960</v>
      </c>
      <c r="C3023" s="70" t="s">
        <v>8304</v>
      </c>
      <c r="D3023" t="s">
        <v>8218</v>
      </c>
      <c r="E3023" s="71" t="s">
        <v>8308</v>
      </c>
      <c r="F3023" t="s">
        <v>6195</v>
      </c>
      <c r="G3023" s="70" t="s">
        <v>24</v>
      </c>
      <c r="H3023" s="68" t="str">
        <f>IFERROR(VLOOKUP(Table2[[#This Row],[Ticket]],Okey!A:B,2,0),"")</f>
        <v/>
      </c>
      <c r="I3023" s="71" t="s">
        <v>8320</v>
      </c>
      <c r="J3023" t="str">
        <f>VLOOKUP(Table2[[#This Row],[Author]],People!A:B,2,0)</f>
        <v>LS</v>
      </c>
      <c r="K3023" s="71"/>
      <c r="L3023" s="68"/>
      <c r="M3023" s="68" t="s">
        <v>8167</v>
      </c>
    </row>
    <row r="3024" spans="1:13" x14ac:dyDescent="0.25">
      <c r="A3024" s="68">
        <f t="shared" si="78"/>
        <v>3023</v>
      </c>
      <c r="B3024" s="70" t="s">
        <v>5960</v>
      </c>
      <c r="C3024" s="70" t="s">
        <v>8304</v>
      </c>
      <c r="D3024" t="s">
        <v>8219</v>
      </c>
      <c r="E3024" s="71" t="s">
        <v>8309</v>
      </c>
      <c r="F3024" s="70" t="s">
        <v>8303</v>
      </c>
      <c r="G3024" s="70" t="s">
        <v>24</v>
      </c>
      <c r="H3024" s="68" t="str">
        <f>IFERROR(VLOOKUP(Table2[[#This Row],[Ticket]],Okey!A:B,2,0),"")</f>
        <v/>
      </c>
      <c r="I3024" s="71" t="s">
        <v>8320</v>
      </c>
      <c r="J3024" t="str">
        <f>VLOOKUP(Table2[[#This Row],[Author]],People!A:B,2,0)</f>
        <v>LS</v>
      </c>
      <c r="K3024" s="71"/>
      <c r="L3024" s="68"/>
      <c r="M3024" s="68" t="s">
        <v>8167</v>
      </c>
    </row>
    <row r="3025" spans="1:13" x14ac:dyDescent="0.25">
      <c r="A3025" s="68">
        <f t="shared" si="78"/>
        <v>3024</v>
      </c>
      <c r="B3025" s="70" t="s">
        <v>5960</v>
      </c>
      <c r="C3025" s="70" t="s">
        <v>8304</v>
      </c>
      <c r="D3025" t="s">
        <v>8220</v>
      </c>
      <c r="E3025" s="71" t="s">
        <v>8310</v>
      </c>
      <c r="F3025" t="s">
        <v>8171</v>
      </c>
      <c r="G3025" s="70" t="s">
        <v>24</v>
      </c>
      <c r="H3025" s="68" t="str">
        <f>IFERROR(VLOOKUP(Table2[[#This Row],[Ticket]],Okey!A:B,2,0),"")</f>
        <v/>
      </c>
      <c r="I3025" s="71" t="s">
        <v>8320</v>
      </c>
      <c r="J3025" t="str">
        <f>VLOOKUP(Table2[[#This Row],[Author]],People!A:B,2,0)</f>
        <v>LS</v>
      </c>
      <c r="K3025" s="71"/>
      <c r="L3025" s="68"/>
      <c r="M3025" s="68" t="s">
        <v>8167</v>
      </c>
    </row>
    <row r="3026" spans="1:13" x14ac:dyDescent="0.25">
      <c r="A3026" s="68">
        <f t="shared" si="78"/>
        <v>3025</v>
      </c>
      <c r="B3026" s="70" t="s">
        <v>5960</v>
      </c>
      <c r="C3026" s="70" t="s">
        <v>8304</v>
      </c>
      <c r="D3026" t="s">
        <v>2722</v>
      </c>
      <c r="E3026" s="71" t="s">
        <v>8311</v>
      </c>
      <c r="F3026" t="s">
        <v>2492</v>
      </c>
      <c r="G3026" s="70" t="s">
        <v>24</v>
      </c>
      <c r="H3026" s="68" t="str">
        <f>IFERROR(VLOOKUP(Table2[[#This Row],[Ticket]],Okey!A:B,2,0),"")</f>
        <v/>
      </c>
      <c r="I3026" s="71" t="s">
        <v>8320</v>
      </c>
      <c r="J3026" t="str">
        <f>VLOOKUP(Table2[[#This Row],[Author]],People!A:B,2,0)</f>
        <v>LS</v>
      </c>
      <c r="K3026" s="71"/>
      <c r="L3026" s="68"/>
      <c r="M3026" s="68" t="s">
        <v>8167</v>
      </c>
    </row>
    <row r="3027" spans="1:13" x14ac:dyDescent="0.25">
      <c r="A3027" s="68">
        <f t="shared" si="78"/>
        <v>3026</v>
      </c>
      <c r="B3027" s="70" t="s">
        <v>5960</v>
      </c>
      <c r="C3027" s="70" t="s">
        <v>8304</v>
      </c>
      <c r="D3027" t="s">
        <v>2324</v>
      </c>
      <c r="E3027" s="71" t="s">
        <v>8312</v>
      </c>
      <c r="F3027" s="70" t="s">
        <v>8303</v>
      </c>
      <c r="G3027" s="70" t="s">
        <v>24</v>
      </c>
      <c r="H3027" s="68" t="str">
        <f>IFERROR(VLOOKUP(Table2[[#This Row],[Ticket]],Okey!A:B,2,0),"")</f>
        <v/>
      </c>
      <c r="I3027" s="71" t="s">
        <v>8320</v>
      </c>
      <c r="J3027" t="str">
        <f>VLOOKUP(Table2[[#This Row],[Author]],People!A:B,2,0)</f>
        <v>LS</v>
      </c>
      <c r="K3027" s="71"/>
      <c r="L3027" s="68"/>
      <c r="M3027" s="68" t="s">
        <v>8167</v>
      </c>
    </row>
    <row r="3028" spans="1:13" x14ac:dyDescent="0.25">
      <c r="A3028" s="68">
        <f t="shared" si="78"/>
        <v>3027</v>
      </c>
      <c r="B3028" s="70" t="s">
        <v>5960</v>
      </c>
      <c r="C3028" s="70" t="s">
        <v>8304</v>
      </c>
      <c r="D3028" t="s">
        <v>8221</v>
      </c>
      <c r="E3028" s="71" t="s">
        <v>8313</v>
      </c>
      <c r="F3028" s="70" t="s">
        <v>8303</v>
      </c>
      <c r="G3028" s="70" t="s">
        <v>24</v>
      </c>
      <c r="H3028" s="68" t="str">
        <f>IFERROR(VLOOKUP(Table2[[#This Row],[Ticket]],Okey!A:B,2,0),"")</f>
        <v/>
      </c>
      <c r="I3028" s="71" t="s">
        <v>8320</v>
      </c>
      <c r="J3028" t="str">
        <f>VLOOKUP(Table2[[#This Row],[Author]],People!A:B,2,0)</f>
        <v>LS</v>
      </c>
      <c r="K3028" s="71"/>
      <c r="L3028" s="68"/>
      <c r="M3028" s="68" t="s">
        <v>8167</v>
      </c>
    </row>
    <row r="3029" spans="1:13" x14ac:dyDescent="0.25">
      <c r="A3029" s="68">
        <f t="shared" si="78"/>
        <v>3028</v>
      </c>
      <c r="B3029" s="70" t="s">
        <v>5960</v>
      </c>
      <c r="C3029" s="70" t="s">
        <v>8304</v>
      </c>
      <c r="D3029" t="s">
        <v>8222</v>
      </c>
      <c r="E3029" s="71" t="s">
        <v>8314</v>
      </c>
      <c r="F3029" t="s">
        <v>8171</v>
      </c>
      <c r="G3029" s="70" t="s">
        <v>24</v>
      </c>
      <c r="H3029" s="68" t="str">
        <f>IFERROR(VLOOKUP(Table2[[#This Row],[Ticket]],Okey!A:B,2,0),"")</f>
        <v/>
      </c>
      <c r="I3029" s="71" t="s">
        <v>8320</v>
      </c>
      <c r="J3029" t="str">
        <f>VLOOKUP(Table2[[#This Row],[Author]],People!A:B,2,0)</f>
        <v>LS</v>
      </c>
      <c r="K3029" s="71"/>
      <c r="L3029" s="68"/>
      <c r="M3029" s="68" t="s">
        <v>8167</v>
      </c>
    </row>
    <row r="3030" spans="1:13" x14ac:dyDescent="0.25">
      <c r="A3030" s="68">
        <f t="shared" si="78"/>
        <v>3029</v>
      </c>
      <c r="B3030" s="70" t="s">
        <v>5960</v>
      </c>
      <c r="C3030" s="70" t="s">
        <v>8304</v>
      </c>
      <c r="D3030" t="s">
        <v>8223</v>
      </c>
      <c r="E3030" s="71" t="s">
        <v>8315</v>
      </c>
      <c r="F3030" t="s">
        <v>2722</v>
      </c>
      <c r="G3030" s="70" t="s">
        <v>24</v>
      </c>
      <c r="H3030" s="68" t="str">
        <f>IFERROR(VLOOKUP(Table2[[#This Row],[Ticket]],Okey!A:B,2,0),"")</f>
        <v/>
      </c>
      <c r="I3030" s="71" t="s">
        <v>8320</v>
      </c>
      <c r="J3030" t="str">
        <f>VLOOKUP(Table2[[#This Row],[Author]],People!A:B,2,0)</f>
        <v>LS</v>
      </c>
      <c r="K3030" s="71"/>
      <c r="L3030" s="68"/>
      <c r="M3030" s="68" t="s">
        <v>8167</v>
      </c>
    </row>
    <row r="3031" spans="1:13" x14ac:dyDescent="0.25">
      <c r="A3031" s="68">
        <f t="shared" si="78"/>
        <v>3030</v>
      </c>
      <c r="B3031" s="70" t="s">
        <v>5960</v>
      </c>
      <c r="C3031" s="70" t="s">
        <v>8304</v>
      </c>
      <c r="D3031" t="s">
        <v>5089</v>
      </c>
      <c r="E3031" s="71" t="s">
        <v>8316</v>
      </c>
      <c r="F3031" t="s">
        <v>2722</v>
      </c>
      <c r="G3031" s="70" t="s">
        <v>24</v>
      </c>
      <c r="H3031" s="68" t="str">
        <f>IFERROR(VLOOKUP(Table2[[#This Row],[Ticket]],Okey!A:B,2,0),"")</f>
        <v/>
      </c>
      <c r="I3031" s="71" t="s">
        <v>8320</v>
      </c>
      <c r="J3031" t="str">
        <f>VLOOKUP(Table2[[#This Row],[Author]],People!A:B,2,0)</f>
        <v>LS</v>
      </c>
      <c r="K3031" s="71"/>
      <c r="L3031" s="68"/>
      <c r="M3031" s="68" t="s">
        <v>8167</v>
      </c>
    </row>
    <row r="3032" spans="1:13" x14ac:dyDescent="0.25">
      <c r="A3032" s="68">
        <f t="shared" si="78"/>
        <v>3031</v>
      </c>
      <c r="B3032" s="70" t="s">
        <v>5960</v>
      </c>
      <c r="C3032" s="70" t="s">
        <v>8304</v>
      </c>
      <c r="D3032" t="s">
        <v>5091</v>
      </c>
      <c r="E3032" s="71" t="s">
        <v>8317</v>
      </c>
      <c r="F3032" t="s">
        <v>2722</v>
      </c>
      <c r="G3032" s="70" t="s">
        <v>24</v>
      </c>
      <c r="H3032" s="68" t="str">
        <f>IFERROR(VLOOKUP(Table2[[#This Row],[Ticket]],Okey!A:B,2,0),"")</f>
        <v/>
      </c>
      <c r="I3032" s="71" t="s">
        <v>8320</v>
      </c>
      <c r="J3032" t="str">
        <f>VLOOKUP(Table2[[#This Row],[Author]],People!A:B,2,0)</f>
        <v>LS</v>
      </c>
      <c r="K3032" s="71"/>
      <c r="L3032" s="68"/>
      <c r="M3032" s="68" t="s">
        <v>8167</v>
      </c>
    </row>
    <row r="3033" spans="1:13" x14ac:dyDescent="0.25">
      <c r="A3033" s="68">
        <f t="shared" si="78"/>
        <v>3032</v>
      </c>
      <c r="B3033" s="70" t="s">
        <v>5960</v>
      </c>
      <c r="C3033" s="70" t="s">
        <v>8304</v>
      </c>
      <c r="D3033" t="s">
        <v>8224</v>
      </c>
      <c r="E3033" s="71" t="s">
        <v>8318</v>
      </c>
      <c r="F3033" s="70" t="s">
        <v>8303</v>
      </c>
      <c r="G3033" s="70" t="s">
        <v>24</v>
      </c>
      <c r="H3033" s="68" t="str">
        <f>IFERROR(VLOOKUP(Table2[[#This Row],[Ticket]],Okey!A:B,2,0),"")</f>
        <v/>
      </c>
      <c r="I3033" s="71" t="s">
        <v>8320</v>
      </c>
      <c r="J3033" t="str">
        <f>VLOOKUP(Table2[[#This Row],[Author]],People!A:B,2,0)</f>
        <v>LS</v>
      </c>
      <c r="K3033" s="71"/>
      <c r="L3033" s="68"/>
      <c r="M3033" s="68" t="s">
        <v>8167</v>
      </c>
    </row>
    <row r="3034" spans="1:13" x14ac:dyDescent="0.25">
      <c r="A3034" s="68">
        <f t="shared" si="78"/>
        <v>3033</v>
      </c>
      <c r="B3034" s="70" t="s">
        <v>5960</v>
      </c>
      <c r="C3034" s="70" t="s">
        <v>8304</v>
      </c>
      <c r="D3034" t="s">
        <v>3680</v>
      </c>
      <c r="E3034" s="71" t="s">
        <v>8319</v>
      </c>
      <c r="F3034" t="s">
        <v>2722</v>
      </c>
      <c r="G3034" s="70" t="s">
        <v>24</v>
      </c>
      <c r="H3034" s="68" t="str">
        <f>IFERROR(VLOOKUP(Table2[[#This Row],[Ticket]],Okey!A:B,2,0),"")</f>
        <v/>
      </c>
      <c r="I3034" s="71" t="s">
        <v>8320</v>
      </c>
      <c r="J3034" t="str">
        <f>VLOOKUP(Table2[[#This Row],[Author]],People!A:B,2,0)</f>
        <v>LS</v>
      </c>
      <c r="K3034" s="71"/>
      <c r="L3034" s="68"/>
      <c r="M3034" s="68" t="s">
        <v>8167</v>
      </c>
    </row>
    <row r="3035" spans="1:13" x14ac:dyDescent="0.25">
      <c r="A3035" s="68">
        <f t="shared" ref="A3035:A3066" si="79">1+A3034</f>
        <v>3034</v>
      </c>
      <c r="B3035" s="70" t="s">
        <v>5960</v>
      </c>
      <c r="C3035" s="70" t="s">
        <v>8304</v>
      </c>
      <c r="D3035" t="s">
        <v>8225</v>
      </c>
      <c r="F3035" t="s">
        <v>8257</v>
      </c>
      <c r="G3035" s="70" t="s">
        <v>24</v>
      </c>
      <c r="H3035" s="68" t="str">
        <f>IFERROR(VLOOKUP(Table2[[#This Row],[Ticket]],Okey!A:B,2,0),"")</f>
        <v/>
      </c>
      <c r="I3035" s="71" t="s">
        <v>8320</v>
      </c>
      <c r="J3035" t="str">
        <f>VLOOKUP(Table2[[#This Row],[Author]],People!A:B,2,0)</f>
        <v>LS</v>
      </c>
      <c r="K3035" s="71"/>
      <c r="L3035" s="68"/>
      <c r="M3035" s="68" t="s">
        <v>8167</v>
      </c>
    </row>
    <row r="3036" spans="1:13" x14ac:dyDescent="0.25">
      <c r="A3036" s="68">
        <f t="shared" si="79"/>
        <v>3035</v>
      </c>
      <c r="B3036" s="70" t="s">
        <v>5960</v>
      </c>
      <c r="C3036" s="70" t="s">
        <v>8304</v>
      </c>
      <c r="D3036" t="s">
        <v>8226</v>
      </c>
      <c r="F3036" t="s">
        <v>8257</v>
      </c>
      <c r="G3036" s="70" t="s">
        <v>24</v>
      </c>
      <c r="H3036" s="68" t="str">
        <f>IFERROR(VLOOKUP(Table2[[#This Row],[Ticket]],Okey!A:B,2,0),"")</f>
        <v/>
      </c>
      <c r="I3036" s="71" t="s">
        <v>8320</v>
      </c>
      <c r="J3036" t="str">
        <f>VLOOKUP(Table2[[#This Row],[Author]],People!A:B,2,0)</f>
        <v>LS</v>
      </c>
      <c r="K3036" s="71"/>
      <c r="L3036" s="68"/>
      <c r="M3036" s="68" t="s">
        <v>8167</v>
      </c>
    </row>
    <row r="3037" spans="1:13" x14ac:dyDescent="0.25">
      <c r="A3037" s="68">
        <f t="shared" si="79"/>
        <v>3036</v>
      </c>
      <c r="B3037" s="70" t="s">
        <v>5960</v>
      </c>
      <c r="C3037" s="70" t="s">
        <v>8304</v>
      </c>
      <c r="D3037" t="s">
        <v>8227</v>
      </c>
      <c r="F3037" s="70" t="s">
        <v>8286</v>
      </c>
      <c r="G3037" s="70" t="s">
        <v>24</v>
      </c>
      <c r="H3037" s="68" t="str">
        <f>IFERROR(VLOOKUP(Table2[[#This Row],[Ticket]],Okey!A:B,2,0),"")</f>
        <v/>
      </c>
      <c r="I3037" s="71" t="s">
        <v>8320</v>
      </c>
      <c r="J3037" t="str">
        <f>VLOOKUP(Table2[[#This Row],[Author]],People!A:B,2,0)</f>
        <v>LS</v>
      </c>
      <c r="K3037" s="71"/>
      <c r="L3037" s="68"/>
      <c r="M3037" s="68" t="s">
        <v>8167</v>
      </c>
    </row>
    <row r="3038" spans="1:13" x14ac:dyDescent="0.25">
      <c r="A3038" s="68">
        <f t="shared" si="79"/>
        <v>3037</v>
      </c>
      <c r="B3038" s="70" t="s">
        <v>5960</v>
      </c>
      <c r="C3038" s="70" t="s">
        <v>8304</v>
      </c>
      <c r="D3038" t="s">
        <v>8228</v>
      </c>
      <c r="F3038" s="70" t="s">
        <v>8286</v>
      </c>
      <c r="G3038" s="70" t="s">
        <v>24</v>
      </c>
      <c r="H3038" s="68" t="str">
        <f>IFERROR(VLOOKUP(Table2[[#This Row],[Ticket]],Okey!A:B,2,0),"")</f>
        <v/>
      </c>
      <c r="I3038" s="71" t="s">
        <v>8320</v>
      </c>
      <c r="J3038" t="str">
        <f>VLOOKUP(Table2[[#This Row],[Author]],People!A:B,2,0)</f>
        <v>LS</v>
      </c>
      <c r="K3038" s="71"/>
      <c r="L3038" s="68"/>
      <c r="M3038" s="68" t="s">
        <v>8167</v>
      </c>
    </row>
    <row r="3039" spans="1:13" x14ac:dyDescent="0.25">
      <c r="A3039" s="68">
        <f t="shared" si="79"/>
        <v>3038</v>
      </c>
      <c r="B3039" s="70" t="s">
        <v>5960</v>
      </c>
      <c r="C3039" s="70" t="s">
        <v>8304</v>
      </c>
      <c r="D3039" t="s">
        <v>8229</v>
      </c>
      <c r="F3039" s="70" t="s">
        <v>8286</v>
      </c>
      <c r="G3039" s="70" t="s">
        <v>24</v>
      </c>
      <c r="H3039" s="68" t="str">
        <f>IFERROR(VLOOKUP(Table2[[#This Row],[Ticket]],Okey!A:B,2,0),"")</f>
        <v/>
      </c>
      <c r="I3039" s="71" t="s">
        <v>8320</v>
      </c>
      <c r="J3039" t="str">
        <f>VLOOKUP(Table2[[#This Row],[Author]],People!A:B,2,0)</f>
        <v>LS</v>
      </c>
      <c r="K3039" s="71"/>
      <c r="L3039" s="68"/>
      <c r="M3039" s="68" t="s">
        <v>8167</v>
      </c>
    </row>
    <row r="3040" spans="1:13" x14ac:dyDescent="0.25">
      <c r="A3040" s="68">
        <f t="shared" si="79"/>
        <v>3039</v>
      </c>
      <c r="B3040" s="70" t="s">
        <v>5960</v>
      </c>
      <c r="C3040" s="70" t="s">
        <v>8304</v>
      </c>
      <c r="D3040" t="s">
        <v>8230</v>
      </c>
      <c r="F3040" s="70" t="s">
        <v>8286</v>
      </c>
      <c r="G3040" s="70" t="s">
        <v>24</v>
      </c>
      <c r="H3040" s="68" t="str">
        <f>IFERROR(VLOOKUP(Table2[[#This Row],[Ticket]],Okey!A:B,2,0),"")</f>
        <v/>
      </c>
      <c r="I3040" s="71" t="s">
        <v>8320</v>
      </c>
      <c r="J3040" t="str">
        <f>VLOOKUP(Table2[[#This Row],[Author]],People!A:B,2,0)</f>
        <v>LS</v>
      </c>
      <c r="K3040" s="71"/>
      <c r="L3040" s="68"/>
      <c r="M3040" s="68" t="s">
        <v>8167</v>
      </c>
    </row>
    <row r="3041" spans="1:13" x14ac:dyDescent="0.25">
      <c r="A3041" s="68">
        <f t="shared" si="79"/>
        <v>3040</v>
      </c>
      <c r="B3041" s="70" t="s">
        <v>5960</v>
      </c>
      <c r="C3041" s="70" t="s">
        <v>8304</v>
      </c>
      <c r="D3041" t="s">
        <v>8231</v>
      </c>
      <c r="F3041" s="70" t="s">
        <v>8286</v>
      </c>
      <c r="G3041" s="70" t="s">
        <v>24</v>
      </c>
      <c r="H3041" s="68" t="str">
        <f>IFERROR(VLOOKUP(Table2[[#This Row],[Ticket]],Okey!A:B,2,0),"")</f>
        <v/>
      </c>
      <c r="I3041" s="71" t="s">
        <v>8320</v>
      </c>
      <c r="J3041" t="str">
        <f>VLOOKUP(Table2[[#This Row],[Author]],People!A:B,2,0)</f>
        <v>LS</v>
      </c>
      <c r="K3041" s="71"/>
      <c r="L3041" s="68"/>
      <c r="M3041" s="68" t="s">
        <v>8167</v>
      </c>
    </row>
    <row r="3042" spans="1:13" x14ac:dyDescent="0.25">
      <c r="A3042" s="68">
        <f t="shared" si="79"/>
        <v>3041</v>
      </c>
      <c r="B3042" s="70" t="s">
        <v>5960</v>
      </c>
      <c r="C3042" s="70" t="s">
        <v>8304</v>
      </c>
      <c r="D3042" t="s">
        <v>8232</v>
      </c>
      <c r="F3042" s="70" t="s">
        <v>8286</v>
      </c>
      <c r="G3042" s="70" t="s">
        <v>24</v>
      </c>
      <c r="H3042" s="68" t="str">
        <f>IFERROR(VLOOKUP(Table2[[#This Row],[Ticket]],Okey!A:B,2,0),"")</f>
        <v/>
      </c>
      <c r="I3042" s="71" t="s">
        <v>8320</v>
      </c>
      <c r="J3042" t="str">
        <f>VLOOKUP(Table2[[#This Row],[Author]],People!A:B,2,0)</f>
        <v>LS</v>
      </c>
      <c r="K3042" s="71"/>
      <c r="L3042" s="68"/>
      <c r="M3042" s="68" t="s">
        <v>8167</v>
      </c>
    </row>
    <row r="3043" spans="1:13" x14ac:dyDescent="0.25">
      <c r="A3043" s="68">
        <f t="shared" si="79"/>
        <v>3042</v>
      </c>
      <c r="B3043" s="70" t="s">
        <v>5960</v>
      </c>
      <c r="C3043" s="70" t="s">
        <v>8304</v>
      </c>
      <c r="D3043" t="s">
        <v>8233</v>
      </c>
      <c r="F3043" s="70" t="s">
        <v>8286</v>
      </c>
      <c r="G3043" s="70" t="s">
        <v>24</v>
      </c>
      <c r="H3043" s="68" t="str">
        <f>IFERROR(VLOOKUP(Table2[[#This Row],[Ticket]],Okey!A:B,2,0),"")</f>
        <v/>
      </c>
      <c r="I3043" s="71" t="s">
        <v>8320</v>
      </c>
      <c r="J3043" t="str">
        <f>VLOOKUP(Table2[[#This Row],[Author]],People!A:B,2,0)</f>
        <v>LS</v>
      </c>
      <c r="K3043" s="71"/>
      <c r="L3043" s="68"/>
      <c r="M3043" s="68" t="s">
        <v>8167</v>
      </c>
    </row>
    <row r="3044" spans="1:13" x14ac:dyDescent="0.25">
      <c r="A3044" s="68">
        <f t="shared" si="79"/>
        <v>3043</v>
      </c>
      <c r="B3044" s="70" t="s">
        <v>5960</v>
      </c>
      <c r="C3044" s="70" t="s">
        <v>8304</v>
      </c>
      <c r="D3044" t="s">
        <v>8234</v>
      </c>
      <c r="F3044" s="70" t="s">
        <v>8286</v>
      </c>
      <c r="G3044" s="70" t="s">
        <v>24</v>
      </c>
      <c r="H3044" s="68" t="str">
        <f>IFERROR(VLOOKUP(Table2[[#This Row],[Ticket]],Okey!A:B,2,0),"")</f>
        <v/>
      </c>
      <c r="I3044" s="71" t="s">
        <v>8320</v>
      </c>
      <c r="J3044" t="str">
        <f>VLOOKUP(Table2[[#This Row],[Author]],People!A:B,2,0)</f>
        <v>LS</v>
      </c>
      <c r="K3044" s="71"/>
      <c r="L3044" s="68"/>
      <c r="M3044" s="68" t="s">
        <v>8167</v>
      </c>
    </row>
    <row r="3045" spans="1:13" x14ac:dyDescent="0.25">
      <c r="A3045" s="68">
        <f t="shared" si="79"/>
        <v>3044</v>
      </c>
      <c r="B3045" s="70" t="s">
        <v>5960</v>
      </c>
      <c r="C3045" s="70" t="s">
        <v>8304</v>
      </c>
      <c r="D3045" t="s">
        <v>8235</v>
      </c>
      <c r="F3045" s="70" t="s">
        <v>8286</v>
      </c>
      <c r="G3045" s="70" t="s">
        <v>24</v>
      </c>
      <c r="H3045" s="68" t="str">
        <f>IFERROR(VLOOKUP(Table2[[#This Row],[Ticket]],Okey!A:B,2,0),"")</f>
        <v/>
      </c>
      <c r="I3045" s="71" t="s">
        <v>8320</v>
      </c>
      <c r="J3045" t="str">
        <f>VLOOKUP(Table2[[#This Row],[Author]],People!A:B,2,0)</f>
        <v>LS</v>
      </c>
      <c r="K3045" s="71"/>
      <c r="L3045" s="68"/>
      <c r="M3045" s="68" t="s">
        <v>8167</v>
      </c>
    </row>
    <row r="3046" spans="1:13" x14ac:dyDescent="0.25">
      <c r="A3046" s="68">
        <f t="shared" si="79"/>
        <v>3045</v>
      </c>
      <c r="B3046" s="70" t="s">
        <v>5960</v>
      </c>
      <c r="C3046" s="70" t="s">
        <v>8304</v>
      </c>
      <c r="D3046" t="s">
        <v>1251</v>
      </c>
      <c r="F3046" s="70" t="s">
        <v>8286</v>
      </c>
      <c r="G3046" s="70" t="s">
        <v>24</v>
      </c>
      <c r="H3046" s="68" t="str">
        <f>IFERROR(VLOOKUP(Table2[[#This Row],[Ticket]],Okey!A:B,2,0),"")</f>
        <v/>
      </c>
      <c r="I3046" s="71" t="s">
        <v>8320</v>
      </c>
      <c r="J3046" t="str">
        <f>VLOOKUP(Table2[[#This Row],[Author]],People!A:B,2,0)</f>
        <v>LS</v>
      </c>
      <c r="K3046" s="71"/>
      <c r="L3046" s="68"/>
      <c r="M3046" s="68" t="s">
        <v>8167</v>
      </c>
    </row>
    <row r="3047" spans="1:13" x14ac:dyDescent="0.25">
      <c r="A3047" s="68">
        <f t="shared" si="79"/>
        <v>3046</v>
      </c>
      <c r="B3047" s="70" t="s">
        <v>5960</v>
      </c>
      <c r="C3047" s="70" t="s">
        <v>8304</v>
      </c>
      <c r="D3047" t="s">
        <v>8236</v>
      </c>
      <c r="F3047" s="70" t="s">
        <v>8286</v>
      </c>
      <c r="G3047" s="70" t="s">
        <v>24</v>
      </c>
      <c r="H3047" s="68" t="str">
        <f>IFERROR(VLOOKUP(Table2[[#This Row],[Ticket]],Okey!A:B,2,0),"")</f>
        <v/>
      </c>
      <c r="I3047" s="71" t="s">
        <v>8320</v>
      </c>
      <c r="J3047" t="str">
        <f>VLOOKUP(Table2[[#This Row],[Author]],People!A:B,2,0)</f>
        <v>LS</v>
      </c>
      <c r="K3047" s="71"/>
      <c r="L3047" s="68"/>
      <c r="M3047" s="68" t="s">
        <v>8167</v>
      </c>
    </row>
    <row r="3048" spans="1:13" x14ac:dyDescent="0.25">
      <c r="A3048" s="68">
        <f t="shared" si="79"/>
        <v>3047</v>
      </c>
      <c r="B3048" s="70" t="s">
        <v>5960</v>
      </c>
      <c r="C3048" s="70" t="s">
        <v>8304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/>
      </c>
      <c r="I3048" s="71" t="s">
        <v>8320</v>
      </c>
      <c r="J3048" t="str">
        <f>VLOOKUP(Table2[[#This Row],[Author]],People!A:B,2,0)</f>
        <v>LS</v>
      </c>
      <c r="K3048" s="71"/>
      <c r="L3048" s="68"/>
      <c r="M3048" s="68" t="s">
        <v>8167</v>
      </c>
    </row>
    <row r="3049" spans="1:13" x14ac:dyDescent="0.25">
      <c r="A3049" s="68">
        <f t="shared" si="79"/>
        <v>3048</v>
      </c>
      <c r="B3049" s="70" t="s">
        <v>5960</v>
      </c>
      <c r="C3049" s="70" t="s">
        <v>8304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/>
      </c>
      <c r="I3049" s="71" t="s">
        <v>8320</v>
      </c>
      <c r="J3049" t="str">
        <f>VLOOKUP(Table2[[#This Row],[Author]],People!A:B,2,0)</f>
        <v>LS</v>
      </c>
      <c r="K3049" s="71"/>
      <c r="L3049" s="68"/>
      <c r="M3049" s="68" t="s">
        <v>8167</v>
      </c>
    </row>
    <row r="3050" spans="1:13" x14ac:dyDescent="0.25">
      <c r="A3050" s="68">
        <f t="shared" si="79"/>
        <v>3049</v>
      </c>
      <c r="B3050" s="70" t="s">
        <v>5960</v>
      </c>
      <c r="C3050" s="70" t="s">
        <v>8304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/>
      </c>
      <c r="I3050" s="71" t="s">
        <v>8320</v>
      </c>
      <c r="J3050" t="str">
        <f>VLOOKUP(Table2[[#This Row],[Author]],People!A:B,2,0)</f>
        <v>LS</v>
      </c>
      <c r="K3050" s="71"/>
      <c r="L3050" s="68"/>
      <c r="M3050" s="68" t="s">
        <v>8167</v>
      </c>
    </row>
    <row r="3051" spans="1:13" x14ac:dyDescent="0.25">
      <c r="A3051" s="68">
        <f t="shared" si="79"/>
        <v>3050</v>
      </c>
      <c r="B3051" s="70" t="s">
        <v>5960</v>
      </c>
      <c r="C3051" s="70" t="s">
        <v>8304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/>
      </c>
      <c r="I3051" s="71" t="s">
        <v>8320</v>
      </c>
      <c r="J3051" t="str">
        <f>VLOOKUP(Table2[[#This Row],[Author]],People!A:B,2,0)</f>
        <v>LS</v>
      </c>
      <c r="K3051" s="71"/>
      <c r="L3051" s="68"/>
      <c r="M3051" s="68" t="s">
        <v>8167</v>
      </c>
    </row>
    <row r="3052" spans="1:13" x14ac:dyDescent="0.25">
      <c r="A3052" s="68">
        <f t="shared" si="79"/>
        <v>3051</v>
      </c>
      <c r="B3052" s="70" t="s">
        <v>5960</v>
      </c>
      <c r="C3052" s="70" t="s">
        <v>8304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/>
      </c>
      <c r="I3052" s="71" t="s">
        <v>8320</v>
      </c>
      <c r="J3052" t="str">
        <f>VLOOKUP(Table2[[#This Row],[Author]],People!A:B,2,0)</f>
        <v>LS</v>
      </c>
      <c r="K3052" s="71"/>
      <c r="L3052" s="68"/>
      <c r="M3052" s="68" t="s">
        <v>8167</v>
      </c>
    </row>
    <row r="3053" spans="1:13" x14ac:dyDescent="0.25">
      <c r="A3053" s="68">
        <f t="shared" si="79"/>
        <v>3052</v>
      </c>
      <c r="B3053" s="70" t="s">
        <v>5960</v>
      </c>
      <c r="C3053" s="70" t="s">
        <v>8304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/>
      </c>
      <c r="I3053" s="71" t="s">
        <v>8320</v>
      </c>
      <c r="J3053" t="str">
        <f>VLOOKUP(Table2[[#This Row],[Author]],People!A:B,2,0)</f>
        <v>LS</v>
      </c>
      <c r="K3053" s="71"/>
      <c r="L3053" s="68"/>
      <c r="M3053" s="68" t="s">
        <v>8167</v>
      </c>
    </row>
    <row r="3054" spans="1:13" x14ac:dyDescent="0.25">
      <c r="A3054" s="68">
        <f t="shared" si="79"/>
        <v>3053</v>
      </c>
      <c r="B3054" s="70" t="s">
        <v>5960</v>
      </c>
      <c r="C3054" s="70" t="s">
        <v>8304</v>
      </c>
      <c r="D3054" t="s">
        <v>242</v>
      </c>
      <c r="F3054" s="70" t="s">
        <v>8289</v>
      </c>
      <c r="G3054" s="70" t="s">
        <v>24</v>
      </c>
      <c r="H3054" s="68" t="str">
        <f>IFERROR(VLOOKUP(Table2[[#This Row],[Ticket]],Okey!A:B,2,0),"")</f>
        <v/>
      </c>
      <c r="I3054" s="71" t="s">
        <v>8320</v>
      </c>
      <c r="J3054" t="str">
        <f>VLOOKUP(Table2[[#This Row],[Author]],People!A:B,2,0)</f>
        <v>LS</v>
      </c>
      <c r="K3054" s="71"/>
      <c r="L3054" s="68"/>
      <c r="M3054" s="68" t="s">
        <v>8167</v>
      </c>
    </row>
    <row r="3055" spans="1:13" x14ac:dyDescent="0.25">
      <c r="A3055" s="68">
        <f t="shared" si="79"/>
        <v>3054</v>
      </c>
      <c r="B3055" s="70" t="s">
        <v>5960</v>
      </c>
      <c r="C3055" s="70" t="s">
        <v>8304</v>
      </c>
      <c r="D3055" t="s">
        <v>120</v>
      </c>
      <c r="F3055" s="70" t="s">
        <v>8289</v>
      </c>
      <c r="G3055" s="70" t="s">
        <v>24</v>
      </c>
      <c r="H3055" s="68" t="str">
        <f>IFERROR(VLOOKUP(Table2[[#This Row],[Ticket]],Okey!A:B,2,0),"")</f>
        <v/>
      </c>
      <c r="I3055" s="71" t="s">
        <v>8320</v>
      </c>
      <c r="J3055" t="str">
        <f>VLOOKUP(Table2[[#This Row],[Author]],People!A:B,2,0)</f>
        <v>LS</v>
      </c>
      <c r="K3055" s="71"/>
      <c r="L3055" s="68"/>
      <c r="M3055" s="68" t="s">
        <v>8167</v>
      </c>
    </row>
    <row r="3056" spans="1:13" x14ac:dyDescent="0.25">
      <c r="A3056" s="68">
        <f t="shared" si="79"/>
        <v>3055</v>
      </c>
      <c r="B3056" s="70" t="s">
        <v>5960</v>
      </c>
      <c r="C3056" s="70" t="s">
        <v>8304</v>
      </c>
      <c r="D3056" t="s">
        <v>274</v>
      </c>
      <c r="F3056" s="70" t="s">
        <v>8289</v>
      </c>
      <c r="G3056" s="70" t="s">
        <v>24</v>
      </c>
      <c r="H3056" s="68" t="str">
        <f>IFERROR(VLOOKUP(Table2[[#This Row],[Ticket]],Okey!A:B,2,0),"")</f>
        <v/>
      </c>
      <c r="I3056" s="71" t="s">
        <v>8320</v>
      </c>
      <c r="J3056" t="str">
        <f>VLOOKUP(Table2[[#This Row],[Author]],People!A:B,2,0)</f>
        <v>LS</v>
      </c>
      <c r="K3056" s="71"/>
      <c r="L3056" s="68"/>
      <c r="M3056" s="68" t="s">
        <v>8167</v>
      </c>
    </row>
    <row r="3057" spans="1:13" x14ac:dyDescent="0.25">
      <c r="A3057" s="68">
        <f t="shared" si="79"/>
        <v>3056</v>
      </c>
      <c r="B3057" s="70" t="s">
        <v>5960</v>
      </c>
      <c r="C3057" s="70" t="s">
        <v>8304</v>
      </c>
      <c r="D3057" t="s">
        <v>126</v>
      </c>
      <c r="F3057" s="70" t="s">
        <v>8289</v>
      </c>
      <c r="G3057" s="70" t="s">
        <v>24</v>
      </c>
      <c r="H3057" s="68" t="str">
        <f>IFERROR(VLOOKUP(Table2[[#This Row],[Ticket]],Okey!A:B,2,0),"")</f>
        <v/>
      </c>
      <c r="I3057" s="71" t="s">
        <v>8320</v>
      </c>
      <c r="J3057" t="str">
        <f>VLOOKUP(Table2[[#This Row],[Author]],People!A:B,2,0)</f>
        <v>LS</v>
      </c>
      <c r="K3057" s="71"/>
      <c r="L3057" s="68"/>
      <c r="M3057" s="68" t="s">
        <v>8167</v>
      </c>
    </row>
    <row r="3058" spans="1:13" x14ac:dyDescent="0.25">
      <c r="A3058" s="68">
        <f t="shared" si="79"/>
        <v>3057</v>
      </c>
      <c r="B3058" s="70" t="s">
        <v>5960</v>
      </c>
      <c r="C3058" s="70" t="s">
        <v>8304</v>
      </c>
      <c r="D3058" t="s">
        <v>275</v>
      </c>
      <c r="F3058" s="70" t="s">
        <v>8289</v>
      </c>
      <c r="G3058" s="70" t="s">
        <v>24</v>
      </c>
      <c r="H3058" s="68" t="str">
        <f>IFERROR(VLOOKUP(Table2[[#This Row],[Ticket]],Okey!A:B,2,0),"")</f>
        <v/>
      </c>
      <c r="I3058" s="71" t="s">
        <v>8320</v>
      </c>
      <c r="J3058" t="str">
        <f>VLOOKUP(Table2[[#This Row],[Author]],People!A:B,2,0)</f>
        <v>LS</v>
      </c>
      <c r="K3058" s="71"/>
      <c r="L3058" s="68"/>
      <c r="M3058" s="68" t="s">
        <v>8167</v>
      </c>
    </row>
    <row r="3059" spans="1:13" x14ac:dyDescent="0.25">
      <c r="A3059" s="68">
        <f t="shared" si="79"/>
        <v>3058</v>
      </c>
      <c r="B3059" s="70" t="s">
        <v>5960</v>
      </c>
      <c r="C3059" s="70" t="s">
        <v>8304</v>
      </c>
      <c r="D3059" t="s">
        <v>128</v>
      </c>
      <c r="F3059" s="70" t="s">
        <v>8289</v>
      </c>
      <c r="G3059" s="70" t="s">
        <v>24</v>
      </c>
      <c r="H3059" s="68" t="str">
        <f>IFERROR(VLOOKUP(Table2[[#This Row],[Ticket]],Okey!A:B,2,0),"")</f>
        <v/>
      </c>
      <c r="I3059" s="71" t="s">
        <v>8320</v>
      </c>
      <c r="J3059" t="str">
        <f>VLOOKUP(Table2[[#This Row],[Author]],People!A:B,2,0)</f>
        <v>LS</v>
      </c>
      <c r="K3059" s="71"/>
      <c r="L3059" s="68"/>
      <c r="M3059" s="68" t="s">
        <v>8167</v>
      </c>
    </row>
    <row r="3060" spans="1:13" x14ac:dyDescent="0.25">
      <c r="A3060" s="68">
        <f t="shared" si="79"/>
        <v>3059</v>
      </c>
      <c r="B3060" s="70" t="s">
        <v>5960</v>
      </c>
      <c r="C3060" s="70" t="s">
        <v>8304</v>
      </c>
      <c r="D3060" t="s">
        <v>276</v>
      </c>
      <c r="F3060" s="70" t="s">
        <v>8289</v>
      </c>
      <c r="G3060" s="70" t="s">
        <v>24</v>
      </c>
      <c r="H3060" s="68" t="str">
        <f>IFERROR(VLOOKUP(Table2[[#This Row],[Ticket]],Okey!A:B,2,0),"")</f>
        <v/>
      </c>
      <c r="I3060" s="71" t="s">
        <v>8320</v>
      </c>
      <c r="J3060" t="str">
        <f>VLOOKUP(Table2[[#This Row],[Author]],People!A:B,2,0)</f>
        <v>LS</v>
      </c>
      <c r="K3060" s="71"/>
      <c r="L3060" s="68"/>
      <c r="M3060" s="68" t="s">
        <v>8167</v>
      </c>
    </row>
    <row r="3061" spans="1:13" x14ac:dyDescent="0.25">
      <c r="A3061" s="68">
        <f t="shared" si="79"/>
        <v>3060</v>
      </c>
      <c r="B3061" s="70" t="s">
        <v>5960</v>
      </c>
      <c r="C3061" s="70" t="s">
        <v>8304</v>
      </c>
      <c r="D3061" t="s">
        <v>130</v>
      </c>
      <c r="F3061" s="70" t="s">
        <v>8289</v>
      </c>
      <c r="G3061" s="70" t="s">
        <v>24</v>
      </c>
      <c r="H3061" s="68" t="str">
        <f>IFERROR(VLOOKUP(Table2[[#This Row],[Ticket]],Okey!A:B,2,0),"")</f>
        <v/>
      </c>
      <c r="I3061" s="71" t="s">
        <v>8320</v>
      </c>
      <c r="J3061" t="str">
        <f>VLOOKUP(Table2[[#This Row],[Author]],People!A:B,2,0)</f>
        <v>LS</v>
      </c>
      <c r="K3061" s="71"/>
      <c r="L3061" s="68"/>
      <c r="M3061" s="68" t="s">
        <v>8167</v>
      </c>
    </row>
    <row r="3062" spans="1:13" x14ac:dyDescent="0.25">
      <c r="A3062" s="68">
        <f t="shared" si="79"/>
        <v>3061</v>
      </c>
      <c r="B3062" s="70" t="s">
        <v>5960</v>
      </c>
      <c r="C3062" s="70" t="s">
        <v>8304</v>
      </c>
      <c r="D3062" t="s">
        <v>278</v>
      </c>
      <c r="F3062" s="70" t="s">
        <v>8289</v>
      </c>
      <c r="G3062" s="70" t="s">
        <v>24</v>
      </c>
      <c r="H3062" s="68" t="str">
        <f>IFERROR(VLOOKUP(Table2[[#This Row],[Ticket]],Okey!A:B,2,0),"")</f>
        <v/>
      </c>
      <c r="I3062" s="71" t="s">
        <v>8320</v>
      </c>
      <c r="J3062" t="str">
        <f>VLOOKUP(Table2[[#This Row],[Author]],People!A:B,2,0)</f>
        <v>LS</v>
      </c>
      <c r="K3062" s="71"/>
      <c r="L3062" s="68"/>
      <c r="M3062" s="68" t="s">
        <v>8167</v>
      </c>
    </row>
    <row r="3063" spans="1:13" x14ac:dyDescent="0.25">
      <c r="A3063" s="68">
        <f t="shared" si="79"/>
        <v>3062</v>
      </c>
      <c r="B3063" s="70" t="s">
        <v>5960</v>
      </c>
      <c r="C3063" s="70" t="s">
        <v>8304</v>
      </c>
      <c r="D3063" t="s">
        <v>134</v>
      </c>
      <c r="F3063" s="70" t="s">
        <v>8289</v>
      </c>
      <c r="G3063" s="70" t="s">
        <v>24</v>
      </c>
      <c r="H3063" s="68" t="str">
        <f>IFERROR(VLOOKUP(Table2[[#This Row],[Ticket]],Okey!A:B,2,0),"")</f>
        <v/>
      </c>
      <c r="I3063" s="71" t="s">
        <v>8320</v>
      </c>
      <c r="J3063" t="str">
        <f>VLOOKUP(Table2[[#This Row],[Author]],People!A:B,2,0)</f>
        <v>LS</v>
      </c>
      <c r="K3063" s="71"/>
      <c r="L3063" s="68"/>
      <c r="M3063" s="68" t="s">
        <v>8167</v>
      </c>
    </row>
    <row r="3064" spans="1:13" x14ac:dyDescent="0.25">
      <c r="A3064" s="68">
        <f t="shared" si="79"/>
        <v>3063</v>
      </c>
      <c r="B3064" s="70" t="s">
        <v>5960</v>
      </c>
      <c r="C3064" s="70" t="s">
        <v>8304</v>
      </c>
      <c r="D3064" t="s">
        <v>8237</v>
      </c>
      <c r="F3064" s="70" t="s">
        <v>8289</v>
      </c>
      <c r="G3064" s="70" t="s">
        <v>24</v>
      </c>
      <c r="H3064" s="68" t="str">
        <f>IFERROR(VLOOKUP(Table2[[#This Row],[Ticket]],Okey!A:B,2,0),"")</f>
        <v/>
      </c>
      <c r="I3064" s="71" t="s">
        <v>8320</v>
      </c>
      <c r="J3064" t="str">
        <f>VLOOKUP(Table2[[#This Row],[Author]],People!A:B,2,0)</f>
        <v>LS</v>
      </c>
      <c r="K3064" s="71"/>
      <c r="L3064" s="68"/>
      <c r="M3064" s="68" t="s">
        <v>8167</v>
      </c>
    </row>
    <row r="3065" spans="1:13" x14ac:dyDescent="0.25">
      <c r="A3065" s="68">
        <f t="shared" si="79"/>
        <v>3064</v>
      </c>
      <c r="B3065" s="70" t="s">
        <v>5960</v>
      </c>
      <c r="C3065" s="70" t="s">
        <v>8304</v>
      </c>
      <c r="D3065" t="s">
        <v>8238</v>
      </c>
      <c r="F3065" s="70" t="s">
        <v>8289</v>
      </c>
      <c r="G3065" s="70" t="s">
        <v>24</v>
      </c>
      <c r="H3065" s="68" t="str">
        <f>IFERROR(VLOOKUP(Table2[[#This Row],[Ticket]],Okey!A:B,2,0),"")</f>
        <v/>
      </c>
      <c r="I3065" s="71" t="s">
        <v>8320</v>
      </c>
      <c r="J3065" t="str">
        <f>VLOOKUP(Table2[[#This Row],[Author]],People!A:B,2,0)</f>
        <v>LS</v>
      </c>
      <c r="K3065" s="71"/>
      <c r="L3065" s="68"/>
      <c r="M3065" s="68" t="s">
        <v>8167</v>
      </c>
    </row>
    <row r="3066" spans="1:13" x14ac:dyDescent="0.25">
      <c r="A3066" s="68">
        <f t="shared" si="79"/>
        <v>3065</v>
      </c>
      <c r="B3066" s="70" t="s">
        <v>5960</v>
      </c>
      <c r="C3066" s="70" t="s">
        <v>8304</v>
      </c>
      <c r="D3066" t="s">
        <v>273</v>
      </c>
      <c r="F3066" s="70" t="s">
        <v>8289</v>
      </c>
      <c r="G3066" s="70" t="s">
        <v>24</v>
      </c>
      <c r="H3066" s="68" t="str">
        <f>IFERROR(VLOOKUP(Table2[[#This Row],[Ticket]],Okey!A:B,2,0),"")</f>
        <v/>
      </c>
      <c r="I3066" s="71" t="s">
        <v>8320</v>
      </c>
      <c r="J3066" t="str">
        <f>VLOOKUP(Table2[[#This Row],[Author]],People!A:B,2,0)</f>
        <v>LS</v>
      </c>
      <c r="K3066" s="71"/>
      <c r="L3066" s="68"/>
      <c r="M3066" s="68" t="s">
        <v>8167</v>
      </c>
    </row>
    <row r="3067" spans="1:13" x14ac:dyDescent="0.25">
      <c r="A3067" s="68">
        <f t="shared" ref="A3067:A3098" si="80">1+A3066</f>
        <v>3066</v>
      </c>
      <c r="B3067" s="70" t="s">
        <v>5960</v>
      </c>
      <c r="C3067" s="70" t="s">
        <v>8304</v>
      </c>
      <c r="D3067" t="s">
        <v>124</v>
      </c>
      <c r="F3067" s="70" t="s">
        <v>8289</v>
      </c>
      <c r="G3067" s="70" t="s">
        <v>24</v>
      </c>
      <c r="H3067" s="68" t="str">
        <f>IFERROR(VLOOKUP(Table2[[#This Row],[Ticket]],Okey!A:B,2,0),"")</f>
        <v/>
      </c>
      <c r="I3067" s="71" t="s">
        <v>8320</v>
      </c>
      <c r="J3067" t="str">
        <f>VLOOKUP(Table2[[#This Row],[Author]],People!A:B,2,0)</f>
        <v>LS</v>
      </c>
      <c r="K3067" s="71"/>
      <c r="L3067" s="68"/>
      <c r="M3067" s="68" t="s">
        <v>8167</v>
      </c>
    </row>
    <row r="3068" spans="1:13" x14ac:dyDescent="0.25">
      <c r="A3068" s="68">
        <f t="shared" si="80"/>
        <v>3067</v>
      </c>
      <c r="B3068" s="70" t="s">
        <v>5960</v>
      </c>
      <c r="C3068" s="70" t="s">
        <v>8304</v>
      </c>
      <c r="D3068" t="s">
        <v>272</v>
      </c>
      <c r="F3068" s="70" t="s">
        <v>8289</v>
      </c>
      <c r="G3068" s="70" t="s">
        <v>24</v>
      </c>
      <c r="H3068" s="68" t="str">
        <f>IFERROR(VLOOKUP(Table2[[#This Row],[Ticket]],Okey!A:B,2,0),"")</f>
        <v/>
      </c>
      <c r="I3068" s="71" t="s">
        <v>8320</v>
      </c>
      <c r="J3068" t="str">
        <f>VLOOKUP(Table2[[#This Row],[Author]],People!A:B,2,0)</f>
        <v>LS</v>
      </c>
      <c r="K3068" s="71"/>
      <c r="L3068" s="68"/>
      <c r="M3068" s="68" t="s">
        <v>8167</v>
      </c>
    </row>
    <row r="3069" spans="1:13" x14ac:dyDescent="0.25">
      <c r="A3069" s="68">
        <f t="shared" si="80"/>
        <v>3068</v>
      </c>
      <c r="B3069" s="70" t="s">
        <v>5960</v>
      </c>
      <c r="C3069" s="70" t="s">
        <v>8304</v>
      </c>
      <c r="D3069" t="s">
        <v>122</v>
      </c>
      <c r="F3069" s="70" t="s">
        <v>8289</v>
      </c>
      <c r="G3069" s="70" t="s">
        <v>24</v>
      </c>
      <c r="H3069" s="68" t="str">
        <f>IFERROR(VLOOKUP(Table2[[#This Row],[Ticket]],Okey!A:B,2,0),"")</f>
        <v/>
      </c>
      <c r="I3069" s="71" t="s">
        <v>8320</v>
      </c>
      <c r="J3069" t="str">
        <f>VLOOKUP(Table2[[#This Row],[Author]],People!A:B,2,0)</f>
        <v>LS</v>
      </c>
      <c r="K3069" s="71"/>
      <c r="L3069" s="68"/>
      <c r="M3069" s="68" t="s">
        <v>8167</v>
      </c>
    </row>
    <row r="3070" spans="1:13" x14ac:dyDescent="0.25">
      <c r="A3070" s="68">
        <f t="shared" si="80"/>
        <v>3069</v>
      </c>
      <c r="B3070" s="70" t="s">
        <v>5960</v>
      </c>
      <c r="C3070" s="70" t="s">
        <v>8304</v>
      </c>
      <c r="D3070" t="s">
        <v>277</v>
      </c>
      <c r="F3070" s="70" t="s">
        <v>8289</v>
      </c>
      <c r="G3070" s="70" t="s">
        <v>24</v>
      </c>
      <c r="H3070" s="68" t="str">
        <f>IFERROR(VLOOKUP(Table2[[#This Row],[Ticket]],Okey!A:B,2,0),"")</f>
        <v/>
      </c>
      <c r="I3070" s="71" t="s">
        <v>8320</v>
      </c>
      <c r="J3070" t="str">
        <f>VLOOKUP(Table2[[#This Row],[Author]],People!A:B,2,0)</f>
        <v>LS</v>
      </c>
      <c r="K3070" s="71"/>
      <c r="L3070" s="68"/>
      <c r="M3070" s="68" t="s">
        <v>8167</v>
      </c>
    </row>
    <row r="3071" spans="1:13" x14ac:dyDescent="0.25">
      <c r="A3071" s="68">
        <f t="shared" si="80"/>
        <v>3070</v>
      </c>
      <c r="B3071" s="70" t="s">
        <v>5960</v>
      </c>
      <c r="C3071" s="70" t="s">
        <v>8304</v>
      </c>
      <c r="D3071" t="s">
        <v>132</v>
      </c>
      <c r="F3071" s="70" t="s">
        <v>8289</v>
      </c>
      <c r="G3071" s="70" t="s">
        <v>24</v>
      </c>
      <c r="H3071" s="68" t="str">
        <f>IFERROR(VLOOKUP(Table2[[#This Row],[Ticket]],Okey!A:B,2,0),"")</f>
        <v/>
      </c>
      <c r="I3071" s="71" t="s">
        <v>8320</v>
      </c>
      <c r="J3071" t="str">
        <f>VLOOKUP(Table2[[#This Row],[Author]],People!A:B,2,0)</f>
        <v>LS</v>
      </c>
      <c r="K3071" s="71"/>
      <c r="L3071" s="68"/>
      <c r="M3071" s="68" t="s">
        <v>8167</v>
      </c>
    </row>
    <row r="3072" spans="1:13" x14ac:dyDescent="0.25">
      <c r="A3072" s="68">
        <f t="shared" si="80"/>
        <v>3071</v>
      </c>
      <c r="B3072" s="70" t="s">
        <v>5960</v>
      </c>
      <c r="C3072" s="70" t="s">
        <v>8304</v>
      </c>
      <c r="D3072" t="s">
        <v>41</v>
      </c>
      <c r="F3072" s="70" t="s">
        <v>8289</v>
      </c>
      <c r="G3072" s="70" t="s">
        <v>24</v>
      </c>
      <c r="H3072" s="68" t="str">
        <f>IFERROR(VLOOKUP(Table2[[#This Row],[Ticket]],Okey!A:B,2,0),"")</f>
        <v/>
      </c>
      <c r="I3072" s="71" t="s">
        <v>8320</v>
      </c>
      <c r="J3072" t="str">
        <f>VLOOKUP(Table2[[#This Row],[Author]],People!A:B,2,0)</f>
        <v>LS</v>
      </c>
      <c r="K3072" s="71"/>
      <c r="L3072" s="68"/>
      <c r="M3072" s="68" t="s">
        <v>8167</v>
      </c>
    </row>
    <row r="3073" spans="1:13" x14ac:dyDescent="0.25">
      <c r="A3073" s="68">
        <f t="shared" si="80"/>
        <v>3072</v>
      </c>
      <c r="B3073" s="70" t="s">
        <v>5960</v>
      </c>
      <c r="C3073" s="70" t="s">
        <v>8304</v>
      </c>
      <c r="D3073" t="s">
        <v>55</v>
      </c>
      <c r="F3073" s="70" t="s">
        <v>8289</v>
      </c>
      <c r="G3073" s="70" t="s">
        <v>24</v>
      </c>
      <c r="H3073" s="68" t="str">
        <f>IFERROR(VLOOKUP(Table2[[#This Row],[Ticket]],Okey!A:B,2,0),"")</f>
        <v/>
      </c>
      <c r="I3073" s="71" t="s">
        <v>8320</v>
      </c>
      <c r="J3073" t="str">
        <f>VLOOKUP(Table2[[#This Row],[Author]],People!A:B,2,0)</f>
        <v>LS</v>
      </c>
      <c r="K3073" s="71"/>
      <c r="L3073" s="68"/>
      <c r="M3073" s="68" t="s">
        <v>8167</v>
      </c>
    </row>
    <row r="3074" spans="1:13" x14ac:dyDescent="0.25">
      <c r="A3074" s="68">
        <f t="shared" si="80"/>
        <v>3073</v>
      </c>
      <c r="B3074" s="70" t="s">
        <v>5960</v>
      </c>
      <c r="C3074" s="70" t="s">
        <v>8304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/>
      </c>
      <c r="I3074" s="71" t="s">
        <v>8320</v>
      </c>
      <c r="J3074" t="str">
        <f>VLOOKUP(Table2[[#This Row],[Author]],People!A:B,2,0)</f>
        <v>LS</v>
      </c>
      <c r="K3074" s="71"/>
      <c r="L3074" s="68"/>
      <c r="M3074" s="68" t="s">
        <v>8167</v>
      </c>
    </row>
    <row r="3075" spans="1:13" x14ac:dyDescent="0.25">
      <c r="A3075" s="68">
        <f t="shared" si="80"/>
        <v>3074</v>
      </c>
      <c r="B3075" s="70" t="s">
        <v>5960</v>
      </c>
      <c r="C3075" s="70" t="s">
        <v>8304</v>
      </c>
      <c r="D3075" t="s">
        <v>8239</v>
      </c>
      <c r="F3075" t="s">
        <v>4606</v>
      </c>
      <c r="G3075" s="70" t="s">
        <v>24</v>
      </c>
      <c r="H3075" s="68" t="str">
        <f>IFERROR(VLOOKUP(Table2[[#This Row],[Ticket]],Okey!A:B,2,0),"")</f>
        <v/>
      </c>
      <c r="I3075" s="71" t="s">
        <v>8320</v>
      </c>
      <c r="J3075" t="str">
        <f>VLOOKUP(Table2[[#This Row],[Author]],People!A:B,2,0)</f>
        <v>LS</v>
      </c>
      <c r="K3075" s="71"/>
      <c r="L3075" s="68"/>
      <c r="M3075" s="68" t="s">
        <v>8167</v>
      </c>
    </row>
    <row r="3076" spans="1:13" x14ac:dyDescent="0.25">
      <c r="A3076" s="68">
        <f t="shared" si="80"/>
        <v>3075</v>
      </c>
      <c r="B3076" s="70" t="s">
        <v>5960</v>
      </c>
      <c r="C3076" s="70" t="s">
        <v>8304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/>
      </c>
      <c r="I3076" s="71" t="s">
        <v>19</v>
      </c>
      <c r="J3076" t="str">
        <f>VLOOKUP(Table2[[#This Row],[Author]],People!A:B,2,0)</f>
        <v>LS</v>
      </c>
      <c r="K3076" s="71"/>
      <c r="L3076" s="68"/>
      <c r="M3076" s="68" t="s">
        <v>8167</v>
      </c>
    </row>
    <row r="3077" spans="1:13" x14ac:dyDescent="0.25">
      <c r="A3077" s="68">
        <f t="shared" si="80"/>
        <v>3076</v>
      </c>
      <c r="B3077" s="70" t="s">
        <v>5960</v>
      </c>
      <c r="C3077" s="70" t="s">
        <v>8304</v>
      </c>
      <c r="D3077" t="s">
        <v>8240</v>
      </c>
      <c r="F3077" s="70" t="s">
        <v>8295</v>
      </c>
      <c r="G3077" s="70" t="s">
        <v>24</v>
      </c>
      <c r="H3077" s="68" t="str">
        <f>IFERROR(VLOOKUP(Table2[[#This Row],[Ticket]],Okey!A:B,2,0),"")</f>
        <v/>
      </c>
      <c r="I3077" s="71" t="s">
        <v>8320</v>
      </c>
      <c r="J3077" t="str">
        <f>VLOOKUP(Table2[[#This Row],[Author]],People!A:B,2,0)</f>
        <v>LS</v>
      </c>
      <c r="K3077" s="71"/>
      <c r="L3077" s="68"/>
      <c r="M3077" s="68" t="s">
        <v>8167</v>
      </c>
    </row>
    <row r="3078" spans="1:13" x14ac:dyDescent="0.25">
      <c r="A3078" s="68">
        <f t="shared" si="80"/>
        <v>3077</v>
      </c>
      <c r="B3078" s="70" t="s">
        <v>5960</v>
      </c>
      <c r="C3078" s="70" t="s">
        <v>8304</v>
      </c>
      <c r="D3078" t="s">
        <v>8241</v>
      </c>
      <c r="F3078" s="70" t="s">
        <v>8295</v>
      </c>
      <c r="G3078" s="70" t="s">
        <v>24</v>
      </c>
      <c r="H3078" s="68" t="str">
        <f>IFERROR(VLOOKUP(Table2[[#This Row],[Ticket]],Okey!A:B,2,0),"")</f>
        <v/>
      </c>
      <c r="I3078" s="71" t="s">
        <v>8320</v>
      </c>
      <c r="J3078" t="str">
        <f>VLOOKUP(Table2[[#This Row],[Author]],People!A:B,2,0)</f>
        <v>LS</v>
      </c>
      <c r="K3078" s="71"/>
      <c r="L3078" s="68"/>
      <c r="M3078" s="68" t="s">
        <v>8167</v>
      </c>
    </row>
    <row r="3079" spans="1:13" x14ac:dyDescent="0.25">
      <c r="A3079" s="68">
        <f t="shared" si="80"/>
        <v>3078</v>
      </c>
      <c r="B3079" s="70" t="s">
        <v>5960</v>
      </c>
      <c r="C3079" s="70" t="s">
        <v>8304</v>
      </c>
      <c r="D3079" t="s">
        <v>8242</v>
      </c>
      <c r="F3079" s="70" t="s">
        <v>8295</v>
      </c>
      <c r="G3079" s="70" t="s">
        <v>24</v>
      </c>
      <c r="H3079" s="68" t="str">
        <f>IFERROR(VLOOKUP(Table2[[#This Row],[Ticket]],Okey!A:B,2,0),"")</f>
        <v/>
      </c>
      <c r="I3079" s="71" t="s">
        <v>8320</v>
      </c>
      <c r="J3079" t="str">
        <f>VLOOKUP(Table2[[#This Row],[Author]],People!A:B,2,0)</f>
        <v>LS</v>
      </c>
      <c r="K3079" s="71"/>
      <c r="L3079" s="68"/>
      <c r="M3079" s="68" t="s">
        <v>8167</v>
      </c>
    </row>
    <row r="3080" spans="1:13" x14ac:dyDescent="0.25">
      <c r="A3080" s="68">
        <f t="shared" si="80"/>
        <v>3079</v>
      </c>
      <c r="B3080" s="70" t="s">
        <v>5960</v>
      </c>
      <c r="C3080" s="70" t="s">
        <v>8304</v>
      </c>
      <c r="D3080" t="s">
        <v>8243</v>
      </c>
      <c r="F3080" s="70" t="s">
        <v>8295</v>
      </c>
      <c r="G3080" s="70" t="s">
        <v>24</v>
      </c>
      <c r="H3080" s="68" t="str">
        <f>IFERROR(VLOOKUP(Table2[[#This Row],[Ticket]],Okey!A:B,2,0),"")</f>
        <v/>
      </c>
      <c r="I3080" s="71" t="s">
        <v>8320</v>
      </c>
      <c r="J3080" t="str">
        <f>VLOOKUP(Table2[[#This Row],[Author]],People!A:B,2,0)</f>
        <v>LS</v>
      </c>
      <c r="K3080" s="71"/>
      <c r="L3080" s="68"/>
      <c r="M3080" s="68" t="s">
        <v>8167</v>
      </c>
    </row>
    <row r="3081" spans="1:13" x14ac:dyDescent="0.25">
      <c r="A3081" s="68">
        <f t="shared" si="80"/>
        <v>3080</v>
      </c>
      <c r="B3081" s="70" t="s">
        <v>5960</v>
      </c>
      <c r="C3081" s="70" t="s">
        <v>8304</v>
      </c>
      <c r="D3081" t="s">
        <v>8244</v>
      </c>
      <c r="F3081" s="70" t="s">
        <v>8295</v>
      </c>
      <c r="G3081" s="70" t="s">
        <v>24</v>
      </c>
      <c r="H3081" s="68" t="str">
        <f>IFERROR(VLOOKUP(Table2[[#This Row],[Ticket]],Okey!A:B,2,0),"")</f>
        <v/>
      </c>
      <c r="I3081" s="71" t="s">
        <v>8320</v>
      </c>
      <c r="J3081" t="str">
        <f>VLOOKUP(Table2[[#This Row],[Author]],People!A:B,2,0)</f>
        <v>LS</v>
      </c>
      <c r="K3081" s="71"/>
      <c r="L3081" s="68"/>
      <c r="M3081" s="68" t="s">
        <v>8167</v>
      </c>
    </row>
    <row r="3082" spans="1:13" x14ac:dyDescent="0.25">
      <c r="A3082" s="68">
        <f t="shared" si="80"/>
        <v>3081</v>
      </c>
      <c r="B3082" s="70" t="s">
        <v>5960</v>
      </c>
      <c r="C3082" s="70" t="s">
        <v>8304</v>
      </c>
      <c r="D3082" t="s">
        <v>8245</v>
      </c>
      <c r="F3082" s="70" t="s">
        <v>8295</v>
      </c>
      <c r="G3082" s="70" t="s">
        <v>24</v>
      </c>
      <c r="H3082" s="68" t="str">
        <f>IFERROR(VLOOKUP(Table2[[#This Row],[Ticket]],Okey!A:B,2,0),"")</f>
        <v/>
      </c>
      <c r="I3082" s="71" t="s">
        <v>8320</v>
      </c>
      <c r="J3082" t="str">
        <f>VLOOKUP(Table2[[#This Row],[Author]],People!A:B,2,0)</f>
        <v>LS</v>
      </c>
      <c r="K3082" s="71"/>
      <c r="L3082" s="68"/>
      <c r="M3082" s="68" t="s">
        <v>8167</v>
      </c>
    </row>
    <row r="3083" spans="1:13" x14ac:dyDescent="0.25">
      <c r="A3083" s="68">
        <f t="shared" si="80"/>
        <v>3082</v>
      </c>
      <c r="B3083" s="70" t="s">
        <v>5960</v>
      </c>
      <c r="C3083" s="70" t="s">
        <v>8304</v>
      </c>
      <c r="D3083" t="s">
        <v>8246</v>
      </c>
      <c r="F3083" s="70" t="s">
        <v>8295</v>
      </c>
      <c r="G3083" s="70" t="s">
        <v>24</v>
      </c>
      <c r="H3083" s="68" t="str">
        <f>IFERROR(VLOOKUP(Table2[[#This Row],[Ticket]],Okey!A:B,2,0),"")</f>
        <v/>
      </c>
      <c r="I3083" s="71" t="s">
        <v>8320</v>
      </c>
      <c r="J3083" t="str">
        <f>VLOOKUP(Table2[[#This Row],[Author]],People!A:B,2,0)</f>
        <v>LS</v>
      </c>
      <c r="K3083" s="71"/>
      <c r="L3083" s="68"/>
      <c r="M3083" s="68" t="s">
        <v>8167</v>
      </c>
    </row>
    <row r="3084" spans="1:13" x14ac:dyDescent="0.25">
      <c r="A3084" s="68">
        <f t="shared" si="80"/>
        <v>3083</v>
      </c>
      <c r="B3084" s="70" t="s">
        <v>5960</v>
      </c>
      <c r="C3084" s="70" t="s">
        <v>8304</v>
      </c>
      <c r="D3084" t="s">
        <v>8247</v>
      </c>
      <c r="F3084" s="70" t="s">
        <v>8296</v>
      </c>
      <c r="G3084" s="70" t="s">
        <v>24</v>
      </c>
      <c r="H3084" s="68" t="str">
        <f>IFERROR(VLOOKUP(Table2[[#This Row],[Ticket]],Okey!A:B,2,0),"")</f>
        <v/>
      </c>
      <c r="I3084" s="71" t="s">
        <v>8320</v>
      </c>
      <c r="J3084" t="str">
        <f>VLOOKUP(Table2[[#This Row],[Author]],People!A:B,2,0)</f>
        <v>LS</v>
      </c>
      <c r="K3084" s="71"/>
      <c r="L3084" s="68"/>
      <c r="M3084" s="68" t="s">
        <v>8167</v>
      </c>
    </row>
    <row r="3085" spans="1:13" x14ac:dyDescent="0.25">
      <c r="A3085" s="68">
        <f t="shared" si="80"/>
        <v>3084</v>
      </c>
      <c r="B3085" s="70" t="s">
        <v>5960</v>
      </c>
      <c r="C3085" s="70" t="s">
        <v>8304</v>
      </c>
      <c r="D3085" t="s">
        <v>8248</v>
      </c>
      <c r="F3085" t="s">
        <v>8183</v>
      </c>
      <c r="G3085" s="70" t="s">
        <v>24</v>
      </c>
      <c r="H3085" s="68" t="str">
        <f>IFERROR(VLOOKUP(Table2[[#This Row],[Ticket]],Okey!A:B,2,0),"")</f>
        <v/>
      </c>
      <c r="I3085" s="71" t="s">
        <v>8320</v>
      </c>
      <c r="J3085" t="str">
        <f>VLOOKUP(Table2[[#This Row],[Author]],People!A:B,2,0)</f>
        <v>LS</v>
      </c>
      <c r="K3085" s="71"/>
      <c r="L3085" s="68"/>
      <c r="M3085" s="68" t="s">
        <v>8167</v>
      </c>
    </row>
    <row r="3086" spans="1:13" x14ac:dyDescent="0.25">
      <c r="A3086" s="68">
        <f t="shared" si="80"/>
        <v>3085</v>
      </c>
      <c r="B3086" s="70" t="s">
        <v>5960</v>
      </c>
      <c r="C3086" s="70" t="s">
        <v>8304</v>
      </c>
      <c r="D3086" t="s">
        <v>1428</v>
      </c>
      <c r="F3086" t="s">
        <v>8183</v>
      </c>
      <c r="G3086" s="70" t="s">
        <v>24</v>
      </c>
      <c r="H3086" s="68" t="str">
        <f>IFERROR(VLOOKUP(Table2[[#This Row],[Ticket]],Okey!A:B,2,0),"")</f>
        <v/>
      </c>
      <c r="I3086" s="71" t="s">
        <v>8320</v>
      </c>
      <c r="J3086" t="str">
        <f>VLOOKUP(Table2[[#This Row],[Author]],People!A:B,2,0)</f>
        <v>LS</v>
      </c>
      <c r="K3086" s="71"/>
      <c r="L3086" s="68"/>
      <c r="M3086" s="68" t="s">
        <v>8167</v>
      </c>
    </row>
    <row r="3087" spans="1:13" x14ac:dyDescent="0.25">
      <c r="A3087" s="68">
        <f t="shared" si="80"/>
        <v>3086</v>
      </c>
      <c r="B3087" s="70" t="s">
        <v>5960</v>
      </c>
      <c r="C3087" s="70" t="s">
        <v>8304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/>
      </c>
      <c r="I3087" s="71" t="s">
        <v>8320</v>
      </c>
      <c r="J3087" t="str">
        <f>VLOOKUP(Table2[[#This Row],[Author]],People!A:B,2,0)</f>
        <v>LS</v>
      </c>
      <c r="K3087" s="71"/>
      <c r="L3087" s="68"/>
      <c r="M3087" s="68" t="s">
        <v>8167</v>
      </c>
    </row>
    <row r="3088" spans="1:13" x14ac:dyDescent="0.25">
      <c r="A3088" s="68">
        <f t="shared" si="80"/>
        <v>3087</v>
      </c>
      <c r="B3088" s="70" t="s">
        <v>5960</v>
      </c>
      <c r="C3088" s="70" t="s">
        <v>8304</v>
      </c>
      <c r="D3088" t="s">
        <v>8249</v>
      </c>
      <c r="F3088" t="s">
        <v>1664</v>
      </c>
      <c r="G3088" s="70" t="s">
        <v>24</v>
      </c>
      <c r="H3088" s="68" t="str">
        <f>IFERROR(VLOOKUP(Table2[[#This Row],[Ticket]],Okey!A:B,2,0),"")</f>
        <v/>
      </c>
      <c r="I3088" s="71" t="s">
        <v>8320</v>
      </c>
      <c r="J3088" t="str">
        <f>VLOOKUP(Table2[[#This Row],[Author]],People!A:B,2,0)</f>
        <v>LS</v>
      </c>
      <c r="K3088" s="71"/>
      <c r="L3088" s="68"/>
      <c r="M3088" s="68" t="s">
        <v>8167</v>
      </c>
    </row>
    <row r="3089" spans="1:13" x14ac:dyDescent="0.25">
      <c r="A3089" s="68">
        <f t="shared" si="80"/>
        <v>3088</v>
      </c>
      <c r="B3089" s="70" t="s">
        <v>5960</v>
      </c>
      <c r="C3089" s="70" t="s">
        <v>8304</v>
      </c>
      <c r="D3089" t="s">
        <v>8250</v>
      </c>
      <c r="F3089" t="s">
        <v>1662</v>
      </c>
      <c r="G3089" s="70" t="s">
        <v>24</v>
      </c>
      <c r="H3089" s="68" t="str">
        <f>IFERROR(VLOOKUP(Table2[[#This Row],[Ticket]],Okey!A:B,2,0),"")</f>
        <v/>
      </c>
      <c r="I3089" s="71" t="s">
        <v>8320</v>
      </c>
      <c r="J3089" t="str">
        <f>VLOOKUP(Table2[[#This Row],[Author]],People!A:B,2,0)</f>
        <v>LS</v>
      </c>
      <c r="K3089" s="71"/>
      <c r="L3089" s="68"/>
      <c r="M3089" s="68" t="s">
        <v>8167</v>
      </c>
    </row>
    <row r="3090" spans="1:13" x14ac:dyDescent="0.25">
      <c r="A3090" s="68">
        <f t="shared" si="80"/>
        <v>3089</v>
      </c>
      <c r="B3090" s="70" t="s">
        <v>5960</v>
      </c>
      <c r="C3090" s="70" t="s">
        <v>8304</v>
      </c>
      <c r="D3090" t="s">
        <v>8251</v>
      </c>
      <c r="F3090" t="s">
        <v>1662</v>
      </c>
      <c r="G3090" s="70" t="s">
        <v>24</v>
      </c>
      <c r="H3090" s="68" t="str">
        <f>IFERROR(VLOOKUP(Table2[[#This Row],[Ticket]],Okey!A:B,2,0),"")</f>
        <v/>
      </c>
      <c r="I3090" s="71" t="s">
        <v>8320</v>
      </c>
      <c r="J3090" t="str">
        <f>VLOOKUP(Table2[[#This Row],[Author]],People!A:B,2,0)</f>
        <v>LS</v>
      </c>
      <c r="K3090" s="71"/>
      <c r="L3090" s="68"/>
      <c r="M3090" s="68" t="s">
        <v>8167</v>
      </c>
    </row>
    <row r="3091" spans="1:13" x14ac:dyDescent="0.25">
      <c r="A3091" s="68">
        <f t="shared" si="80"/>
        <v>3090</v>
      </c>
      <c r="B3091" s="70" t="s">
        <v>5960</v>
      </c>
      <c r="C3091" s="70" t="s">
        <v>8304</v>
      </c>
      <c r="D3091" t="s">
        <v>8252</v>
      </c>
      <c r="F3091" t="s">
        <v>1662</v>
      </c>
      <c r="G3091" s="70" t="s">
        <v>24</v>
      </c>
      <c r="H3091" s="68" t="str">
        <f>IFERROR(VLOOKUP(Table2[[#This Row],[Ticket]],Okey!A:B,2,0),"")</f>
        <v/>
      </c>
      <c r="I3091" s="71" t="s">
        <v>8320</v>
      </c>
      <c r="J3091" t="str">
        <f>VLOOKUP(Table2[[#This Row],[Author]],People!A:B,2,0)</f>
        <v>LS</v>
      </c>
      <c r="K3091" s="71"/>
      <c r="L3091" s="68"/>
      <c r="M3091" s="68" t="s">
        <v>8167</v>
      </c>
    </row>
    <row r="3092" spans="1:13" x14ac:dyDescent="0.25">
      <c r="A3092" s="68">
        <f t="shared" si="80"/>
        <v>3091</v>
      </c>
      <c r="B3092" s="70" t="s">
        <v>5960</v>
      </c>
      <c r="C3092" s="70" t="s">
        <v>8304</v>
      </c>
      <c r="D3092" t="s">
        <v>6196</v>
      </c>
      <c r="F3092" t="s">
        <v>8217</v>
      </c>
      <c r="G3092" s="70" t="s">
        <v>24</v>
      </c>
      <c r="H3092" s="68" t="str">
        <f>IFERROR(VLOOKUP(Table2[[#This Row],[Ticket]],Okey!A:B,2,0),"")</f>
        <v/>
      </c>
      <c r="I3092" s="71" t="s">
        <v>8320</v>
      </c>
      <c r="J3092" t="str">
        <f>VLOOKUP(Table2[[#This Row],[Author]],People!A:B,2,0)</f>
        <v>LS</v>
      </c>
      <c r="K3092" s="71"/>
      <c r="L3092" s="68"/>
      <c r="M3092" s="68" t="s">
        <v>8167</v>
      </c>
    </row>
    <row r="3093" spans="1:13" x14ac:dyDescent="0.25">
      <c r="A3093" s="68">
        <f t="shared" si="80"/>
        <v>3092</v>
      </c>
      <c r="B3093" s="70" t="s">
        <v>5960</v>
      </c>
      <c r="C3093" s="70" t="s">
        <v>8304</v>
      </c>
      <c r="D3093" t="s">
        <v>6198</v>
      </c>
      <c r="F3093" t="s">
        <v>8217</v>
      </c>
      <c r="G3093" s="70" t="s">
        <v>24</v>
      </c>
      <c r="H3093" s="68" t="str">
        <f>IFERROR(VLOOKUP(Table2[[#This Row],[Ticket]],Okey!A:B,2,0),"")</f>
        <v/>
      </c>
      <c r="I3093" s="71" t="s">
        <v>8320</v>
      </c>
      <c r="J3093" t="str">
        <f>VLOOKUP(Table2[[#This Row],[Author]],People!A:B,2,0)</f>
        <v>LS</v>
      </c>
      <c r="K3093" s="71"/>
      <c r="L3093" s="68"/>
      <c r="M3093" s="68" t="s">
        <v>8167</v>
      </c>
    </row>
    <row r="3094" spans="1:13" x14ac:dyDescent="0.25">
      <c r="A3094" s="68">
        <f t="shared" si="80"/>
        <v>3093</v>
      </c>
      <c r="B3094" s="70" t="s">
        <v>5960</v>
      </c>
      <c r="C3094" s="70" t="s">
        <v>8304</v>
      </c>
      <c r="D3094" t="s">
        <v>6199</v>
      </c>
      <c r="F3094" t="s">
        <v>8217</v>
      </c>
      <c r="G3094" s="70" t="s">
        <v>24</v>
      </c>
      <c r="H3094" s="68" t="str">
        <f>IFERROR(VLOOKUP(Table2[[#This Row],[Ticket]],Okey!A:B,2,0),"")</f>
        <v/>
      </c>
      <c r="I3094" s="71" t="s">
        <v>8320</v>
      </c>
      <c r="J3094" t="str">
        <f>VLOOKUP(Table2[[#This Row],[Author]],People!A:B,2,0)</f>
        <v>LS</v>
      </c>
      <c r="K3094" s="71"/>
      <c r="L3094" s="68"/>
      <c r="M3094" s="68" t="s">
        <v>8167</v>
      </c>
    </row>
    <row r="3095" spans="1:13" x14ac:dyDescent="0.25">
      <c r="A3095" s="68">
        <f t="shared" si="80"/>
        <v>3094</v>
      </c>
      <c r="B3095" s="70" t="s">
        <v>5960</v>
      </c>
      <c r="C3095" s="70" t="s">
        <v>8304</v>
      </c>
      <c r="D3095" t="s">
        <v>6202</v>
      </c>
      <c r="F3095" t="s">
        <v>8217</v>
      </c>
      <c r="G3095" s="70" t="s">
        <v>24</v>
      </c>
      <c r="H3095" s="68" t="str">
        <f>IFERROR(VLOOKUP(Table2[[#This Row],[Ticket]],Okey!A:B,2,0),"")</f>
        <v/>
      </c>
      <c r="I3095" s="71" t="s">
        <v>8320</v>
      </c>
      <c r="J3095" t="str">
        <f>VLOOKUP(Table2[[#This Row],[Author]],People!A:B,2,0)</f>
        <v>LS</v>
      </c>
      <c r="K3095" s="71"/>
      <c r="L3095" s="68"/>
      <c r="M3095" s="68" t="s">
        <v>8167</v>
      </c>
    </row>
    <row r="3096" spans="1:13" x14ac:dyDescent="0.25">
      <c r="A3096" s="68">
        <f t="shared" si="80"/>
        <v>3095</v>
      </c>
      <c r="B3096" s="70" t="s">
        <v>5960</v>
      </c>
      <c r="C3096" s="70" t="s">
        <v>8304</v>
      </c>
      <c r="D3096" t="s">
        <v>6203</v>
      </c>
      <c r="F3096" t="s">
        <v>8217</v>
      </c>
      <c r="G3096" s="70" t="s">
        <v>24</v>
      </c>
      <c r="H3096" s="68" t="str">
        <f>IFERROR(VLOOKUP(Table2[[#This Row],[Ticket]],Okey!A:B,2,0),"")</f>
        <v/>
      </c>
      <c r="I3096" s="71" t="s">
        <v>8320</v>
      </c>
      <c r="J3096" t="str">
        <f>VLOOKUP(Table2[[#This Row],[Author]],People!A:B,2,0)</f>
        <v>LS</v>
      </c>
      <c r="K3096" s="71"/>
      <c r="L3096" s="68"/>
      <c r="M3096" s="68" t="s">
        <v>8167</v>
      </c>
    </row>
    <row r="3097" spans="1:13" x14ac:dyDescent="0.25">
      <c r="A3097" s="68">
        <f t="shared" si="80"/>
        <v>3096</v>
      </c>
      <c r="B3097" s="70" t="s">
        <v>5960</v>
      </c>
      <c r="C3097" s="70" t="s">
        <v>8304</v>
      </c>
      <c r="D3097" t="s">
        <v>6204</v>
      </c>
      <c r="F3097" t="s">
        <v>8217</v>
      </c>
      <c r="G3097" s="70" t="s">
        <v>24</v>
      </c>
      <c r="H3097" s="68" t="str">
        <f>IFERROR(VLOOKUP(Table2[[#This Row],[Ticket]],Okey!A:B,2,0),"")</f>
        <v/>
      </c>
      <c r="I3097" s="71" t="s">
        <v>8320</v>
      </c>
      <c r="J3097" t="str">
        <f>VLOOKUP(Table2[[#This Row],[Author]],People!A:B,2,0)</f>
        <v>LS</v>
      </c>
      <c r="K3097" s="71"/>
      <c r="L3097" s="68"/>
      <c r="M3097" s="68" t="s">
        <v>8167</v>
      </c>
    </row>
    <row r="3098" spans="1:13" x14ac:dyDescent="0.25">
      <c r="A3098" s="68">
        <f t="shared" si="80"/>
        <v>3097</v>
      </c>
      <c r="B3098" s="70" t="s">
        <v>5960</v>
      </c>
      <c r="C3098" s="70" t="s">
        <v>8304</v>
      </c>
      <c r="D3098" t="s">
        <v>6205</v>
      </c>
      <c r="F3098" t="s">
        <v>8217</v>
      </c>
      <c r="G3098" s="70" t="s">
        <v>24</v>
      </c>
      <c r="H3098" s="68" t="str">
        <f>IFERROR(VLOOKUP(Table2[[#This Row],[Ticket]],Okey!A:B,2,0),"")</f>
        <v/>
      </c>
      <c r="I3098" s="71" t="s">
        <v>8320</v>
      </c>
      <c r="J3098" t="str">
        <f>VLOOKUP(Table2[[#This Row],[Author]],People!A:B,2,0)</f>
        <v>LS</v>
      </c>
      <c r="K3098" s="71"/>
      <c r="L3098" s="68"/>
      <c r="M3098" s="68" t="s">
        <v>8167</v>
      </c>
    </row>
    <row r="3099" spans="1:13" x14ac:dyDescent="0.25">
      <c r="A3099" s="68">
        <f t="shared" ref="A3099:A3121" si="81">1+A3098</f>
        <v>3098</v>
      </c>
      <c r="B3099" s="70" t="s">
        <v>5960</v>
      </c>
      <c r="C3099" s="70" t="s">
        <v>8304</v>
      </c>
      <c r="D3099" t="s">
        <v>6220</v>
      </c>
      <c r="F3099" t="s">
        <v>8218</v>
      </c>
      <c r="G3099" s="70" t="s">
        <v>24</v>
      </c>
      <c r="H3099" s="68" t="str">
        <f>IFERROR(VLOOKUP(Table2[[#This Row],[Ticket]],Okey!A:B,2,0),"")</f>
        <v/>
      </c>
      <c r="I3099" s="71" t="s">
        <v>8320</v>
      </c>
      <c r="J3099" t="str">
        <f>VLOOKUP(Table2[[#This Row],[Author]],People!A:B,2,0)</f>
        <v>LS</v>
      </c>
      <c r="K3099" s="71"/>
      <c r="L3099" s="68"/>
      <c r="M3099" s="68" t="s">
        <v>8167</v>
      </c>
    </row>
    <row r="3100" spans="1:13" x14ac:dyDescent="0.25">
      <c r="A3100" s="68">
        <f t="shared" si="81"/>
        <v>3099</v>
      </c>
      <c r="B3100" s="70" t="s">
        <v>5960</v>
      </c>
      <c r="C3100" s="70" t="s">
        <v>8304</v>
      </c>
      <c r="D3100" t="s">
        <v>6221</v>
      </c>
      <c r="F3100" t="s">
        <v>8218</v>
      </c>
      <c r="G3100" s="70" t="s">
        <v>24</v>
      </c>
      <c r="H3100" s="68" t="str">
        <f>IFERROR(VLOOKUP(Table2[[#This Row],[Ticket]],Okey!A:B,2,0),"")</f>
        <v/>
      </c>
      <c r="I3100" s="71" t="s">
        <v>8320</v>
      </c>
      <c r="J3100" t="str">
        <f>VLOOKUP(Table2[[#This Row],[Author]],People!A:B,2,0)</f>
        <v>LS</v>
      </c>
      <c r="K3100" s="71"/>
      <c r="L3100" s="68"/>
      <c r="M3100" s="68" t="s">
        <v>8167</v>
      </c>
    </row>
    <row r="3101" spans="1:13" x14ac:dyDescent="0.25">
      <c r="A3101" s="68">
        <f t="shared" si="81"/>
        <v>3100</v>
      </c>
      <c r="B3101" s="70" t="s">
        <v>5960</v>
      </c>
      <c r="C3101" s="70" t="s">
        <v>8304</v>
      </c>
      <c r="D3101" t="s">
        <v>6214</v>
      </c>
      <c r="F3101" t="s">
        <v>8217</v>
      </c>
      <c r="G3101" s="70" t="s">
        <v>24</v>
      </c>
      <c r="H3101" s="68" t="str">
        <f>IFERROR(VLOOKUP(Table2[[#This Row],[Ticket]],Okey!A:B,2,0),"")</f>
        <v/>
      </c>
      <c r="I3101" s="71" t="s">
        <v>8320</v>
      </c>
      <c r="J3101" t="str">
        <f>VLOOKUP(Table2[[#This Row],[Author]],People!A:B,2,0)</f>
        <v>LS</v>
      </c>
      <c r="K3101" s="71"/>
      <c r="L3101" s="68"/>
      <c r="M3101" s="68" t="s">
        <v>8167</v>
      </c>
    </row>
    <row r="3102" spans="1:13" x14ac:dyDescent="0.25">
      <c r="A3102" s="68">
        <f t="shared" si="81"/>
        <v>3101</v>
      </c>
      <c r="B3102" s="70" t="s">
        <v>5960</v>
      </c>
      <c r="C3102" s="70" t="s">
        <v>8304</v>
      </c>
      <c r="D3102" t="s">
        <v>6215</v>
      </c>
      <c r="F3102" t="s">
        <v>8217</v>
      </c>
      <c r="G3102" s="70" t="s">
        <v>24</v>
      </c>
      <c r="H3102" s="68" t="str">
        <f>IFERROR(VLOOKUP(Table2[[#This Row],[Ticket]],Okey!A:B,2,0),"")</f>
        <v/>
      </c>
      <c r="I3102" s="71" t="s">
        <v>8320</v>
      </c>
      <c r="J3102" t="str">
        <f>VLOOKUP(Table2[[#This Row],[Author]],People!A:B,2,0)</f>
        <v>LS</v>
      </c>
      <c r="K3102" s="71"/>
      <c r="L3102" s="68"/>
      <c r="M3102" s="68" t="s">
        <v>8167</v>
      </c>
    </row>
    <row r="3103" spans="1:13" x14ac:dyDescent="0.25">
      <c r="A3103" s="68">
        <f t="shared" si="81"/>
        <v>3102</v>
      </c>
      <c r="B3103" s="70" t="s">
        <v>5960</v>
      </c>
      <c r="C3103" s="70" t="s">
        <v>8304</v>
      </c>
      <c r="D3103" t="s">
        <v>6217</v>
      </c>
      <c r="F3103" t="s">
        <v>8217</v>
      </c>
      <c r="G3103" s="70" t="s">
        <v>24</v>
      </c>
      <c r="H3103" s="68" t="str">
        <f>IFERROR(VLOOKUP(Table2[[#This Row],[Ticket]],Okey!A:B,2,0),"")</f>
        <v/>
      </c>
      <c r="I3103" s="71" t="s">
        <v>8320</v>
      </c>
      <c r="J3103" t="str">
        <f>VLOOKUP(Table2[[#This Row],[Author]],People!A:B,2,0)</f>
        <v>LS</v>
      </c>
      <c r="K3103" s="71"/>
      <c r="L3103" s="68"/>
      <c r="M3103" s="68" t="s">
        <v>8167</v>
      </c>
    </row>
    <row r="3104" spans="1:13" x14ac:dyDescent="0.25">
      <c r="A3104" s="68">
        <f t="shared" si="81"/>
        <v>3103</v>
      </c>
      <c r="B3104" s="70" t="s">
        <v>5960</v>
      </c>
      <c r="C3104" s="70" t="s">
        <v>8304</v>
      </c>
      <c r="D3104" t="s">
        <v>6222</v>
      </c>
      <c r="F3104" t="s">
        <v>8218</v>
      </c>
      <c r="G3104" s="70" t="s">
        <v>24</v>
      </c>
      <c r="H3104" s="68" t="str">
        <f>IFERROR(VLOOKUP(Table2[[#This Row],[Ticket]],Okey!A:B,2,0),"")</f>
        <v/>
      </c>
      <c r="I3104" s="71" t="s">
        <v>8320</v>
      </c>
      <c r="J3104" t="str">
        <f>VLOOKUP(Table2[[#This Row],[Author]],People!A:B,2,0)</f>
        <v>LS</v>
      </c>
      <c r="K3104" s="71"/>
      <c r="L3104" s="68"/>
      <c r="M3104" s="68" t="s">
        <v>8167</v>
      </c>
    </row>
    <row r="3105" spans="1:13" x14ac:dyDescent="0.25">
      <c r="A3105" s="68">
        <f t="shared" si="81"/>
        <v>3104</v>
      </c>
      <c r="B3105" s="70" t="s">
        <v>5960</v>
      </c>
      <c r="C3105" s="70" t="s">
        <v>8304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/>
      </c>
      <c r="I3105" s="71" t="s">
        <v>8320</v>
      </c>
      <c r="J3105" t="str">
        <f>VLOOKUP(Table2[[#This Row],[Author]],People!A:B,2,0)</f>
        <v>LS</v>
      </c>
      <c r="K3105" s="71"/>
      <c r="L3105" s="68"/>
      <c r="M3105" s="68" t="s">
        <v>8167</v>
      </c>
    </row>
    <row r="3106" spans="1:13" x14ac:dyDescent="0.25">
      <c r="A3106" s="68">
        <f t="shared" si="81"/>
        <v>3105</v>
      </c>
      <c r="B3106" s="70" t="s">
        <v>5960</v>
      </c>
      <c r="C3106" s="70" t="s">
        <v>8304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/>
      </c>
      <c r="I3106" s="71" t="s">
        <v>8320</v>
      </c>
      <c r="J3106" t="str">
        <f>VLOOKUP(Table2[[#This Row],[Author]],People!A:B,2,0)</f>
        <v>LS</v>
      </c>
      <c r="K3106" s="71"/>
      <c r="L3106" s="68"/>
      <c r="M3106" s="68" t="s">
        <v>8167</v>
      </c>
    </row>
    <row r="3107" spans="1:13" x14ac:dyDescent="0.25">
      <c r="A3107" s="68">
        <f t="shared" si="81"/>
        <v>3106</v>
      </c>
      <c r="B3107" s="70" t="s">
        <v>5960</v>
      </c>
      <c r="C3107" s="70" t="s">
        <v>8304</v>
      </c>
      <c r="D3107" t="s">
        <v>6736</v>
      </c>
      <c r="F3107" s="70" t="s">
        <v>8300</v>
      </c>
      <c r="G3107" s="70" t="s">
        <v>24</v>
      </c>
      <c r="H3107" s="68" t="str">
        <f>IFERROR(VLOOKUP(Table2[[#This Row],[Ticket]],Okey!A:B,2,0),"")</f>
        <v/>
      </c>
      <c r="I3107" s="71" t="s">
        <v>8320</v>
      </c>
      <c r="J3107" t="str">
        <f>VLOOKUP(Table2[[#This Row],[Author]],People!A:B,2,0)</f>
        <v>LS</v>
      </c>
      <c r="K3107" s="71"/>
      <c r="L3107" s="68"/>
      <c r="M3107" s="68" t="s">
        <v>8167</v>
      </c>
    </row>
    <row r="3108" spans="1:13" x14ac:dyDescent="0.25">
      <c r="A3108" s="68">
        <f t="shared" si="81"/>
        <v>3107</v>
      </c>
      <c r="B3108" s="70" t="s">
        <v>5960</v>
      </c>
      <c r="C3108" s="70" t="s">
        <v>8304</v>
      </c>
      <c r="D3108" t="s">
        <v>4645</v>
      </c>
      <c r="F3108" s="70" t="s">
        <v>8299</v>
      </c>
      <c r="G3108" s="70" t="s">
        <v>24</v>
      </c>
      <c r="H3108" s="68" t="str">
        <f>IFERROR(VLOOKUP(Table2[[#This Row],[Ticket]],Okey!A:B,2,0),"")</f>
        <v/>
      </c>
      <c r="I3108" s="71" t="s">
        <v>8320</v>
      </c>
      <c r="J3108" t="str">
        <f>VLOOKUP(Table2[[#This Row],[Author]],People!A:B,2,0)</f>
        <v>LS</v>
      </c>
      <c r="K3108" s="71"/>
      <c r="L3108" s="68"/>
      <c r="M3108" s="68" t="s">
        <v>8167</v>
      </c>
    </row>
    <row r="3109" spans="1:13" x14ac:dyDescent="0.25">
      <c r="A3109" s="68">
        <f t="shared" si="81"/>
        <v>3108</v>
      </c>
      <c r="B3109" s="70" t="s">
        <v>5960</v>
      </c>
      <c r="C3109" s="70" t="s">
        <v>8304</v>
      </c>
      <c r="D3109" t="s">
        <v>6762</v>
      </c>
      <c r="F3109" s="70" t="s">
        <v>8298</v>
      </c>
      <c r="G3109" s="70" t="s">
        <v>24</v>
      </c>
      <c r="H3109" s="68" t="str">
        <f>IFERROR(VLOOKUP(Table2[[#This Row],[Ticket]],Okey!A:B,2,0),"")</f>
        <v/>
      </c>
      <c r="I3109" s="71" t="s">
        <v>8320</v>
      </c>
      <c r="J3109" t="str">
        <f>VLOOKUP(Table2[[#This Row],[Author]],People!A:B,2,0)</f>
        <v>LS</v>
      </c>
      <c r="K3109" s="71"/>
      <c r="L3109" s="68"/>
      <c r="M3109" s="68" t="s">
        <v>8167</v>
      </c>
    </row>
    <row r="3110" spans="1:13" x14ac:dyDescent="0.25">
      <c r="A3110" s="68">
        <f t="shared" si="81"/>
        <v>3109</v>
      </c>
      <c r="B3110" s="70" t="s">
        <v>5960</v>
      </c>
      <c r="C3110" s="70" t="s">
        <v>8304</v>
      </c>
      <c r="D3110" t="s">
        <v>6257</v>
      </c>
      <c r="F3110" s="70" t="s">
        <v>8297</v>
      </c>
      <c r="G3110" s="70" t="s">
        <v>24</v>
      </c>
      <c r="H3110" s="68" t="str">
        <f>IFERROR(VLOOKUP(Table2[[#This Row],[Ticket]],Okey!A:B,2,0),"")</f>
        <v/>
      </c>
      <c r="I3110" s="71" t="s">
        <v>8320</v>
      </c>
      <c r="J3110" t="str">
        <f>VLOOKUP(Table2[[#This Row],[Author]],People!A:B,2,0)</f>
        <v>LS</v>
      </c>
      <c r="K3110" s="71"/>
      <c r="L3110" s="68"/>
      <c r="M3110" s="68" t="s">
        <v>8167</v>
      </c>
    </row>
    <row r="3111" spans="1:13" x14ac:dyDescent="0.25">
      <c r="A3111" s="68">
        <f t="shared" si="81"/>
        <v>3110</v>
      </c>
      <c r="B3111" s="70" t="s">
        <v>5960</v>
      </c>
      <c r="C3111" s="70" t="s">
        <v>8304</v>
      </c>
      <c r="D3111" t="s">
        <v>2425</v>
      </c>
      <c r="F3111" s="70" t="s">
        <v>8301</v>
      </c>
      <c r="G3111" s="70" t="s">
        <v>24</v>
      </c>
      <c r="H3111" s="68" t="str">
        <f>IFERROR(VLOOKUP(Table2[[#This Row],[Ticket]],Okey!A:B,2,0),"")</f>
        <v/>
      </c>
      <c r="I3111" s="71" t="s">
        <v>8320</v>
      </c>
      <c r="J3111" t="str">
        <f>VLOOKUP(Table2[[#This Row],[Author]],People!A:B,2,0)</f>
        <v>LS</v>
      </c>
      <c r="K3111" s="71"/>
      <c r="L3111" s="68"/>
      <c r="M3111" s="68" t="s">
        <v>8167</v>
      </c>
    </row>
    <row r="3112" spans="1:13" x14ac:dyDescent="0.25">
      <c r="A3112" s="68">
        <f t="shared" si="81"/>
        <v>3111</v>
      </c>
      <c r="B3112" s="70" t="s">
        <v>5960</v>
      </c>
      <c r="C3112" s="70" t="s">
        <v>8304</v>
      </c>
      <c r="D3112" t="s">
        <v>5085</v>
      </c>
      <c r="F3112" s="70" t="s">
        <v>8300</v>
      </c>
      <c r="G3112" s="70" t="s">
        <v>24</v>
      </c>
      <c r="H3112" s="68" t="str">
        <f>IFERROR(VLOOKUP(Table2[[#This Row],[Ticket]],Okey!A:B,2,0),"")</f>
        <v/>
      </c>
      <c r="I3112" s="71" t="s">
        <v>8320</v>
      </c>
      <c r="J3112" t="str">
        <f>VLOOKUP(Table2[[#This Row],[Author]],People!A:B,2,0)</f>
        <v>LS</v>
      </c>
      <c r="K3112" s="71"/>
      <c r="L3112" s="68"/>
      <c r="M3112" s="68" t="s">
        <v>8167</v>
      </c>
    </row>
    <row r="3113" spans="1:13" x14ac:dyDescent="0.25">
      <c r="A3113" s="68">
        <f t="shared" si="81"/>
        <v>3112</v>
      </c>
      <c r="B3113" s="70" t="s">
        <v>5960</v>
      </c>
      <c r="C3113" s="70" t="s">
        <v>8304</v>
      </c>
      <c r="D3113" t="s">
        <v>5087</v>
      </c>
      <c r="F3113" s="70" t="s">
        <v>8301</v>
      </c>
      <c r="G3113" s="70" t="s">
        <v>24</v>
      </c>
      <c r="H3113" s="68" t="str">
        <f>IFERROR(VLOOKUP(Table2[[#This Row],[Ticket]],Okey!A:B,2,0),"")</f>
        <v/>
      </c>
      <c r="I3113" s="71" t="s">
        <v>8320</v>
      </c>
      <c r="J3113" t="str">
        <f>VLOOKUP(Table2[[#This Row],[Author]],People!A:B,2,0)</f>
        <v>LS</v>
      </c>
      <c r="K3113" s="71"/>
      <c r="L3113" s="68"/>
      <c r="M3113" s="68" t="s">
        <v>8167</v>
      </c>
    </row>
    <row r="3114" spans="1:13" x14ac:dyDescent="0.25">
      <c r="A3114" s="68">
        <f t="shared" si="81"/>
        <v>3113</v>
      </c>
      <c r="B3114" s="70" t="s">
        <v>5960</v>
      </c>
      <c r="C3114" s="70" t="s">
        <v>8304</v>
      </c>
      <c r="D3114" t="s">
        <v>5180</v>
      </c>
      <c r="F3114" s="70" t="s">
        <v>8298</v>
      </c>
      <c r="G3114" s="70" t="s">
        <v>24</v>
      </c>
      <c r="H3114" s="68" t="str">
        <f>IFERROR(VLOOKUP(Table2[[#This Row],[Ticket]],Okey!A:B,2,0),"")</f>
        <v/>
      </c>
      <c r="I3114" s="71" t="s">
        <v>8320</v>
      </c>
      <c r="J3114" t="str">
        <f>VLOOKUP(Table2[[#This Row],[Author]],People!A:B,2,0)</f>
        <v>LS</v>
      </c>
      <c r="K3114" s="71"/>
      <c r="L3114" s="68"/>
      <c r="M3114" s="68" t="s">
        <v>8167</v>
      </c>
    </row>
    <row r="3115" spans="1:13" x14ac:dyDescent="0.25">
      <c r="A3115" s="68">
        <f t="shared" si="81"/>
        <v>3114</v>
      </c>
      <c r="B3115" s="70" t="s">
        <v>5960</v>
      </c>
      <c r="C3115" s="70" t="s">
        <v>8304</v>
      </c>
      <c r="D3115" t="s">
        <v>5093</v>
      </c>
      <c r="F3115" s="70" t="s">
        <v>8299</v>
      </c>
      <c r="G3115" s="70" t="s">
        <v>24</v>
      </c>
      <c r="H3115" s="68" t="str">
        <f>IFERROR(VLOOKUP(Table2[[#This Row],[Ticket]],Okey!A:B,2,0),"")</f>
        <v/>
      </c>
      <c r="I3115" s="71" t="s">
        <v>8320</v>
      </c>
      <c r="J3115" t="str">
        <f>VLOOKUP(Table2[[#This Row],[Author]],People!A:B,2,0)</f>
        <v>LS</v>
      </c>
      <c r="K3115" s="71"/>
      <c r="L3115" s="68"/>
      <c r="M3115" s="68" t="s">
        <v>8167</v>
      </c>
    </row>
    <row r="3116" spans="1:13" x14ac:dyDescent="0.25">
      <c r="A3116" s="68">
        <f t="shared" si="81"/>
        <v>3115</v>
      </c>
      <c r="B3116" s="70" t="s">
        <v>5960</v>
      </c>
      <c r="C3116" s="70" t="s">
        <v>8304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/>
      </c>
      <c r="I3116" s="71" t="s">
        <v>8320</v>
      </c>
      <c r="J3116" t="str">
        <f>VLOOKUP(Table2[[#This Row],[Author]],People!A:B,2,0)</f>
        <v>LS</v>
      </c>
      <c r="K3116" s="71"/>
      <c r="L3116" s="68"/>
      <c r="M3116" s="68" t="s">
        <v>8167</v>
      </c>
    </row>
    <row r="3117" spans="1:13" x14ac:dyDescent="0.25">
      <c r="A3117" s="68">
        <f t="shared" si="81"/>
        <v>3116</v>
      </c>
      <c r="B3117" s="70" t="s">
        <v>5960</v>
      </c>
      <c r="C3117" s="70" t="s">
        <v>8304</v>
      </c>
      <c r="D3117" t="s">
        <v>8253</v>
      </c>
      <c r="F3117" t="s">
        <v>6130</v>
      </c>
      <c r="G3117" s="70" t="s">
        <v>24</v>
      </c>
      <c r="H3117" s="68" t="str">
        <f>IFERROR(VLOOKUP(Table2[[#This Row],[Ticket]],Okey!A:B,2,0),"")</f>
        <v/>
      </c>
      <c r="I3117" s="71" t="s">
        <v>8320</v>
      </c>
      <c r="J3117" t="str">
        <f>VLOOKUP(Table2[[#This Row],[Author]],People!A:B,2,0)</f>
        <v>LS</v>
      </c>
      <c r="K3117" s="71"/>
      <c r="L3117" s="68"/>
      <c r="M3117" s="68" t="s">
        <v>8167</v>
      </c>
    </row>
    <row r="3118" spans="1:13" x14ac:dyDescent="0.25">
      <c r="A3118" s="68">
        <f t="shared" si="81"/>
        <v>3117</v>
      </c>
      <c r="B3118" s="70" t="s">
        <v>5960</v>
      </c>
      <c r="C3118" s="70" t="s">
        <v>8304</v>
      </c>
      <c r="D3118" t="s">
        <v>8254</v>
      </c>
      <c r="F3118" t="s">
        <v>6130</v>
      </c>
      <c r="G3118" s="70" t="s">
        <v>24</v>
      </c>
      <c r="H3118" s="68" t="str">
        <f>IFERROR(VLOOKUP(Table2[[#This Row],[Ticket]],Okey!A:B,2,0),"")</f>
        <v/>
      </c>
      <c r="I3118" s="71" t="s">
        <v>8320</v>
      </c>
      <c r="J3118" t="str">
        <f>VLOOKUP(Table2[[#This Row],[Author]],People!A:B,2,0)</f>
        <v>LS</v>
      </c>
      <c r="K3118" s="71"/>
      <c r="L3118" s="68"/>
      <c r="M3118" s="68" t="s">
        <v>8167</v>
      </c>
    </row>
    <row r="3119" spans="1:13" x14ac:dyDescent="0.25">
      <c r="A3119" s="68">
        <f t="shared" si="81"/>
        <v>3118</v>
      </c>
      <c r="B3119" s="70" t="s">
        <v>5960</v>
      </c>
      <c r="C3119" s="70" t="s">
        <v>8304</v>
      </c>
      <c r="D3119" t="s">
        <v>8255</v>
      </c>
      <c r="F3119" t="s">
        <v>6130</v>
      </c>
      <c r="G3119" s="70" t="s">
        <v>24</v>
      </c>
      <c r="H3119" s="68" t="str">
        <f>IFERROR(VLOOKUP(Table2[[#This Row],[Ticket]],Okey!A:B,2,0),"")</f>
        <v/>
      </c>
      <c r="I3119" s="71" t="s">
        <v>8320</v>
      </c>
      <c r="J3119" t="str">
        <f>VLOOKUP(Table2[[#This Row],[Author]],People!A:B,2,0)</f>
        <v>LS</v>
      </c>
      <c r="K3119" s="71"/>
      <c r="L3119" s="68"/>
      <c r="M3119" s="68" t="s">
        <v>8167</v>
      </c>
    </row>
    <row r="3120" spans="1:13" x14ac:dyDescent="0.25">
      <c r="A3120" s="68">
        <f t="shared" si="81"/>
        <v>3119</v>
      </c>
      <c r="B3120" s="70" t="s">
        <v>5960</v>
      </c>
      <c r="C3120" s="70" t="s">
        <v>8304</v>
      </c>
      <c r="D3120" t="s">
        <v>8256</v>
      </c>
      <c r="F3120" t="s">
        <v>8217</v>
      </c>
      <c r="G3120" s="70" t="s">
        <v>24</v>
      </c>
      <c r="H3120" s="68" t="str">
        <f>IFERROR(VLOOKUP(Table2[[#This Row],[Ticket]],Okey!A:B,2,0),"")</f>
        <v/>
      </c>
      <c r="I3120" s="71" t="s">
        <v>8320</v>
      </c>
      <c r="J3120" t="str">
        <f>VLOOKUP(Table2[[#This Row],[Author]],People!A:B,2,0)</f>
        <v>LS</v>
      </c>
      <c r="K3120" s="71"/>
      <c r="L3120" s="68"/>
      <c r="M3120" s="68" t="s">
        <v>8167</v>
      </c>
    </row>
    <row r="3121" spans="1:13" x14ac:dyDescent="0.25">
      <c r="A3121" s="68">
        <f t="shared" si="81"/>
        <v>3120</v>
      </c>
      <c r="B3121" s="70" t="s">
        <v>5960</v>
      </c>
      <c r="C3121" s="70" t="s">
        <v>8304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/>
      </c>
      <c r="I3121" s="71" t="s">
        <v>8320</v>
      </c>
      <c r="J3121" t="str">
        <f>VLOOKUP(Table2[[#This Row],[Author]],People!A:B,2,0)</f>
        <v>LS</v>
      </c>
      <c r="K3121" s="71"/>
      <c r="L3121" s="68"/>
      <c r="M3121" s="68" t="s">
        <v>8167</v>
      </c>
    </row>
    <row r="3122" spans="1:13" x14ac:dyDescent="0.25">
      <c r="A3122" s="68">
        <f t="shared" ref="A3122:A3154" si="82">1+A3121</f>
        <v>3121</v>
      </c>
      <c r="B3122" s="70" t="s">
        <v>5960</v>
      </c>
      <c r="C3122" s="70" t="s">
        <v>8304</v>
      </c>
      <c r="D3122" t="s">
        <v>8258</v>
      </c>
      <c r="F3122" s="70" t="s">
        <v>2490</v>
      </c>
      <c r="G3122" t="s">
        <v>24</v>
      </c>
      <c r="H3122" s="68" t="str">
        <f>IFERROR(VLOOKUP(Table2[[#This Row],[Ticket]],Okey!A:B,2,0),"")</f>
        <v/>
      </c>
      <c r="I3122" s="71" t="s">
        <v>8320</v>
      </c>
      <c r="J3122" t="str">
        <f>VLOOKUP(Table2[[#This Row],[Author]],People!A:B,2,0)</f>
        <v>LS</v>
      </c>
      <c r="K3122" s="71"/>
      <c r="L3122" s="68"/>
      <c r="M3122" s="68" t="s">
        <v>8167</v>
      </c>
    </row>
    <row r="3123" spans="1:13" x14ac:dyDescent="0.25">
      <c r="A3123" s="68">
        <f t="shared" si="82"/>
        <v>3122</v>
      </c>
      <c r="B3123" s="70" t="s">
        <v>5960</v>
      </c>
      <c r="C3123" s="70" t="s">
        <v>8304</v>
      </c>
      <c r="D3123" t="s">
        <v>8259</v>
      </c>
      <c r="F3123" s="70" t="s">
        <v>2490</v>
      </c>
      <c r="G3123" s="70" t="s">
        <v>24</v>
      </c>
      <c r="H3123" s="68" t="str">
        <f>IFERROR(VLOOKUP(Table2[[#This Row],[Ticket]],Okey!A:B,2,0),"")</f>
        <v/>
      </c>
      <c r="I3123" s="71" t="s">
        <v>8320</v>
      </c>
      <c r="J3123" t="str">
        <f>VLOOKUP(Table2[[#This Row],[Author]],People!A:B,2,0)</f>
        <v>LS</v>
      </c>
      <c r="K3123" s="71"/>
      <c r="L3123" s="68"/>
      <c r="M3123" s="68" t="s">
        <v>8167</v>
      </c>
    </row>
    <row r="3124" spans="1:13" x14ac:dyDescent="0.25">
      <c r="A3124" s="68">
        <f t="shared" si="82"/>
        <v>3123</v>
      </c>
      <c r="B3124" s="70" t="s">
        <v>5960</v>
      </c>
      <c r="C3124" s="70" t="s">
        <v>8304</v>
      </c>
      <c r="D3124" t="s">
        <v>8260</v>
      </c>
      <c r="F3124" s="70" t="s">
        <v>2490</v>
      </c>
      <c r="G3124" s="70" t="s">
        <v>24</v>
      </c>
      <c r="H3124" s="68" t="str">
        <f>IFERROR(VLOOKUP(Table2[[#This Row],[Ticket]],Okey!A:B,2,0),"")</f>
        <v/>
      </c>
      <c r="I3124" s="71" t="s">
        <v>8320</v>
      </c>
      <c r="J3124" t="str">
        <f>VLOOKUP(Table2[[#This Row],[Author]],People!A:B,2,0)</f>
        <v>LS</v>
      </c>
      <c r="K3124" s="71"/>
      <c r="L3124" s="68"/>
      <c r="M3124" s="68" t="s">
        <v>8167</v>
      </c>
    </row>
    <row r="3125" spans="1:13" x14ac:dyDescent="0.25">
      <c r="A3125" s="68">
        <f t="shared" si="82"/>
        <v>3124</v>
      </c>
      <c r="B3125" s="70" t="s">
        <v>5960</v>
      </c>
      <c r="C3125" s="70" t="s">
        <v>8304</v>
      </c>
      <c r="D3125" t="s">
        <v>8261</v>
      </c>
      <c r="F3125" s="70" t="s">
        <v>2490</v>
      </c>
      <c r="G3125" s="70" t="s">
        <v>24</v>
      </c>
      <c r="H3125" s="68" t="str">
        <f>IFERROR(VLOOKUP(Table2[[#This Row],[Ticket]],Okey!A:B,2,0),"")</f>
        <v/>
      </c>
      <c r="I3125" s="71" t="s">
        <v>8320</v>
      </c>
      <c r="J3125" t="str">
        <f>VLOOKUP(Table2[[#This Row],[Author]],People!A:B,2,0)</f>
        <v>LS</v>
      </c>
      <c r="K3125" s="71"/>
      <c r="L3125" s="68"/>
      <c r="M3125" s="68" t="s">
        <v>8167</v>
      </c>
    </row>
    <row r="3126" spans="1:13" x14ac:dyDescent="0.25">
      <c r="A3126" s="68">
        <f t="shared" si="82"/>
        <v>3125</v>
      </c>
      <c r="B3126" s="70" t="s">
        <v>5960</v>
      </c>
      <c r="C3126" s="70" t="s">
        <v>8304</v>
      </c>
      <c r="D3126" t="s">
        <v>8262</v>
      </c>
      <c r="F3126" s="70" t="s">
        <v>2490</v>
      </c>
      <c r="G3126" s="70" t="s">
        <v>24</v>
      </c>
      <c r="H3126" s="68" t="str">
        <f>IFERROR(VLOOKUP(Table2[[#This Row],[Ticket]],Okey!A:B,2,0),"")</f>
        <v/>
      </c>
      <c r="I3126" s="71" t="s">
        <v>8320</v>
      </c>
      <c r="J3126" t="str">
        <f>VLOOKUP(Table2[[#This Row],[Author]],People!A:B,2,0)</f>
        <v>LS</v>
      </c>
      <c r="K3126" s="71"/>
      <c r="L3126" s="68"/>
      <c r="M3126" s="68" t="s">
        <v>8167</v>
      </c>
    </row>
    <row r="3127" spans="1:13" x14ac:dyDescent="0.25">
      <c r="A3127" s="68">
        <f t="shared" si="82"/>
        <v>3126</v>
      </c>
      <c r="B3127" s="70" t="s">
        <v>5960</v>
      </c>
      <c r="C3127" s="70" t="s">
        <v>8304</v>
      </c>
      <c r="D3127" t="s">
        <v>8263</v>
      </c>
      <c r="F3127" s="70" t="s">
        <v>2490</v>
      </c>
      <c r="G3127" s="70" t="s">
        <v>24</v>
      </c>
      <c r="H3127" s="68" t="str">
        <f>IFERROR(VLOOKUP(Table2[[#This Row],[Ticket]],Okey!A:B,2,0),"")</f>
        <v/>
      </c>
      <c r="I3127" s="71" t="s">
        <v>8320</v>
      </c>
      <c r="J3127" t="str">
        <f>VLOOKUP(Table2[[#This Row],[Author]],People!A:B,2,0)</f>
        <v>LS</v>
      </c>
      <c r="K3127" s="71"/>
      <c r="L3127" s="68"/>
      <c r="M3127" s="68" t="s">
        <v>8167</v>
      </c>
    </row>
    <row r="3128" spans="1:13" x14ac:dyDescent="0.25">
      <c r="A3128" s="68">
        <f t="shared" si="82"/>
        <v>3127</v>
      </c>
      <c r="B3128" s="70" t="s">
        <v>5960</v>
      </c>
      <c r="C3128" s="70" t="s">
        <v>8304</v>
      </c>
      <c r="D3128" t="s">
        <v>8264</v>
      </c>
      <c r="F3128" s="70" t="s">
        <v>2490</v>
      </c>
      <c r="G3128" s="70" t="s">
        <v>24</v>
      </c>
      <c r="H3128" s="68" t="str">
        <f>IFERROR(VLOOKUP(Table2[[#This Row],[Ticket]],Okey!A:B,2,0),"")</f>
        <v/>
      </c>
      <c r="I3128" s="71" t="s">
        <v>8320</v>
      </c>
      <c r="J3128" t="str">
        <f>VLOOKUP(Table2[[#This Row],[Author]],People!A:B,2,0)</f>
        <v>LS</v>
      </c>
      <c r="K3128" s="71"/>
      <c r="L3128" s="68"/>
      <c r="M3128" s="68" t="s">
        <v>8167</v>
      </c>
    </row>
    <row r="3129" spans="1:13" x14ac:dyDescent="0.25">
      <c r="A3129" s="68">
        <f t="shared" si="82"/>
        <v>3128</v>
      </c>
      <c r="B3129" s="70" t="s">
        <v>5960</v>
      </c>
      <c r="C3129" s="70" t="s">
        <v>8304</v>
      </c>
      <c r="D3129" t="s">
        <v>8265</v>
      </c>
      <c r="F3129" s="70" t="s">
        <v>2490</v>
      </c>
      <c r="G3129" s="70" t="s">
        <v>24</v>
      </c>
      <c r="H3129" s="68" t="str">
        <f>IFERROR(VLOOKUP(Table2[[#This Row],[Ticket]],Okey!A:B,2,0),"")</f>
        <v/>
      </c>
      <c r="I3129" s="71" t="s">
        <v>8320</v>
      </c>
      <c r="J3129" t="str">
        <f>VLOOKUP(Table2[[#This Row],[Author]],People!A:B,2,0)</f>
        <v>LS</v>
      </c>
      <c r="K3129" s="71"/>
      <c r="L3129" s="68"/>
      <c r="M3129" s="68" t="s">
        <v>8167</v>
      </c>
    </row>
    <row r="3130" spans="1:13" x14ac:dyDescent="0.25">
      <c r="A3130" s="68">
        <f t="shared" si="82"/>
        <v>3129</v>
      </c>
      <c r="B3130" s="70" t="s">
        <v>5960</v>
      </c>
      <c r="C3130" s="70" t="s">
        <v>8304</v>
      </c>
      <c r="D3130" t="s">
        <v>8266</v>
      </c>
      <c r="F3130" s="70" t="s">
        <v>2490</v>
      </c>
      <c r="G3130" s="70" t="s">
        <v>24</v>
      </c>
      <c r="H3130" s="68" t="str">
        <f>IFERROR(VLOOKUP(Table2[[#This Row],[Ticket]],Okey!A:B,2,0),"")</f>
        <v/>
      </c>
      <c r="I3130" s="71" t="s">
        <v>8320</v>
      </c>
      <c r="J3130" t="str">
        <f>VLOOKUP(Table2[[#This Row],[Author]],People!A:B,2,0)</f>
        <v>LS</v>
      </c>
      <c r="K3130" s="71"/>
      <c r="L3130" s="68"/>
      <c r="M3130" s="68" t="s">
        <v>8167</v>
      </c>
    </row>
    <row r="3131" spans="1:13" x14ac:dyDescent="0.25">
      <c r="A3131" s="68">
        <f t="shared" si="82"/>
        <v>3130</v>
      </c>
      <c r="B3131" s="70" t="s">
        <v>5960</v>
      </c>
      <c r="C3131" s="70" t="s">
        <v>8304</v>
      </c>
      <c r="D3131" t="s">
        <v>8267</v>
      </c>
      <c r="F3131" s="70" t="s">
        <v>2490</v>
      </c>
      <c r="G3131" s="70" t="s">
        <v>24</v>
      </c>
      <c r="H3131" s="68" t="str">
        <f>IFERROR(VLOOKUP(Table2[[#This Row],[Ticket]],Okey!A:B,2,0),"")</f>
        <v/>
      </c>
      <c r="I3131" s="71" t="s">
        <v>8320</v>
      </c>
      <c r="J3131" t="str">
        <f>VLOOKUP(Table2[[#This Row],[Author]],People!A:B,2,0)</f>
        <v>LS</v>
      </c>
      <c r="K3131" s="71"/>
      <c r="L3131" s="68"/>
      <c r="M3131" s="68" t="s">
        <v>8167</v>
      </c>
    </row>
    <row r="3132" spans="1:13" x14ac:dyDescent="0.25">
      <c r="A3132" s="68">
        <f t="shared" si="82"/>
        <v>3131</v>
      </c>
      <c r="B3132" s="70" t="s">
        <v>5960</v>
      </c>
      <c r="C3132" s="70" t="s">
        <v>8304</v>
      </c>
      <c r="D3132" t="s">
        <v>8268</v>
      </c>
      <c r="F3132" s="70" t="s">
        <v>2490</v>
      </c>
      <c r="G3132" s="70" t="s">
        <v>24</v>
      </c>
      <c r="H3132" s="68" t="str">
        <f>IFERROR(VLOOKUP(Table2[[#This Row],[Ticket]],Okey!A:B,2,0),"")</f>
        <v/>
      </c>
      <c r="I3132" s="71" t="s">
        <v>8320</v>
      </c>
      <c r="J3132" t="str">
        <f>VLOOKUP(Table2[[#This Row],[Author]],People!A:B,2,0)</f>
        <v>LS</v>
      </c>
      <c r="K3132" s="71"/>
      <c r="L3132" s="68"/>
      <c r="M3132" s="68" t="s">
        <v>8167</v>
      </c>
    </row>
    <row r="3133" spans="1:13" x14ac:dyDescent="0.25">
      <c r="A3133" s="68">
        <f t="shared" si="82"/>
        <v>3132</v>
      </c>
      <c r="B3133" s="70" t="s">
        <v>5960</v>
      </c>
      <c r="C3133" s="70" t="s">
        <v>8304</v>
      </c>
      <c r="D3133" t="s">
        <v>8269</v>
      </c>
      <c r="F3133" s="70" t="s">
        <v>2490</v>
      </c>
      <c r="G3133" s="70" t="s">
        <v>24</v>
      </c>
      <c r="H3133" s="68" t="str">
        <f>IFERROR(VLOOKUP(Table2[[#This Row],[Ticket]],Okey!A:B,2,0),"")</f>
        <v/>
      </c>
      <c r="I3133" s="71" t="s">
        <v>8320</v>
      </c>
      <c r="J3133" t="str">
        <f>VLOOKUP(Table2[[#This Row],[Author]],People!A:B,2,0)</f>
        <v>LS</v>
      </c>
      <c r="K3133" s="71"/>
      <c r="L3133" s="68"/>
      <c r="M3133" s="68" t="s">
        <v>8167</v>
      </c>
    </row>
    <row r="3134" spans="1:13" x14ac:dyDescent="0.25">
      <c r="A3134" s="68">
        <f t="shared" si="82"/>
        <v>3133</v>
      </c>
      <c r="B3134" s="70" t="s">
        <v>5960</v>
      </c>
      <c r="C3134" s="70" t="s">
        <v>8304</v>
      </c>
      <c r="D3134" t="s">
        <v>8270</v>
      </c>
      <c r="F3134" s="70" t="s">
        <v>2490</v>
      </c>
      <c r="G3134" s="70" t="s">
        <v>24</v>
      </c>
      <c r="H3134" s="68" t="str">
        <f>IFERROR(VLOOKUP(Table2[[#This Row],[Ticket]],Okey!A:B,2,0),"")</f>
        <v/>
      </c>
      <c r="I3134" s="71" t="s">
        <v>8320</v>
      </c>
      <c r="J3134" t="str">
        <f>VLOOKUP(Table2[[#This Row],[Author]],People!A:B,2,0)</f>
        <v>LS</v>
      </c>
      <c r="K3134" s="71"/>
      <c r="L3134" s="68"/>
      <c r="M3134" s="68" t="s">
        <v>8167</v>
      </c>
    </row>
    <row r="3135" spans="1:13" x14ac:dyDescent="0.25">
      <c r="A3135" s="68">
        <f t="shared" si="82"/>
        <v>3134</v>
      </c>
      <c r="B3135" s="70" t="s">
        <v>5960</v>
      </c>
      <c r="C3135" s="70" t="s">
        <v>8304</v>
      </c>
      <c r="D3135" t="s">
        <v>8271</v>
      </c>
      <c r="F3135" s="70" t="s">
        <v>2490</v>
      </c>
      <c r="G3135" s="70" t="s">
        <v>24</v>
      </c>
      <c r="H3135" s="68" t="str">
        <f>IFERROR(VLOOKUP(Table2[[#This Row],[Ticket]],Okey!A:B,2,0),"")</f>
        <v/>
      </c>
      <c r="I3135" s="71" t="s">
        <v>8320</v>
      </c>
      <c r="J3135" t="str">
        <f>VLOOKUP(Table2[[#This Row],[Author]],People!A:B,2,0)</f>
        <v>LS</v>
      </c>
      <c r="K3135" s="71"/>
      <c r="L3135" s="68"/>
      <c r="M3135" s="68" t="s">
        <v>8167</v>
      </c>
    </row>
    <row r="3136" spans="1:13" x14ac:dyDescent="0.25">
      <c r="A3136" s="68">
        <f t="shared" si="82"/>
        <v>3135</v>
      </c>
      <c r="B3136" s="70" t="s">
        <v>5960</v>
      </c>
      <c r="C3136" s="70" t="s">
        <v>8304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/>
      </c>
      <c r="I3136" s="71" t="s">
        <v>8320</v>
      </c>
      <c r="J3136" t="str">
        <f>VLOOKUP(Table2[[#This Row],[Author]],People!A:B,2,0)</f>
        <v>LS</v>
      </c>
      <c r="K3136" s="71"/>
      <c r="L3136" s="68"/>
      <c r="M3136" s="68" t="s">
        <v>8167</v>
      </c>
    </row>
    <row r="3137" spans="1:13" x14ac:dyDescent="0.25">
      <c r="A3137" s="68">
        <f t="shared" si="82"/>
        <v>3136</v>
      </c>
      <c r="B3137" s="70" t="s">
        <v>5960</v>
      </c>
      <c r="C3137" s="70" t="s">
        <v>8304</v>
      </c>
      <c r="D3137" t="s">
        <v>8272</v>
      </c>
      <c r="F3137" s="70" t="s">
        <v>2515</v>
      </c>
      <c r="G3137" s="70" t="s">
        <v>24</v>
      </c>
      <c r="H3137" s="68" t="str">
        <f>IFERROR(VLOOKUP(Table2[[#This Row],[Ticket]],Okey!A:B,2,0),"")</f>
        <v/>
      </c>
      <c r="I3137" s="71" t="s">
        <v>8320</v>
      </c>
      <c r="J3137" t="str">
        <f>VLOOKUP(Table2[[#This Row],[Author]],People!A:B,2,0)</f>
        <v>LS</v>
      </c>
      <c r="K3137" s="71"/>
      <c r="L3137" s="68"/>
      <c r="M3137" s="68" t="s">
        <v>8167</v>
      </c>
    </row>
    <row r="3138" spans="1:13" x14ac:dyDescent="0.25">
      <c r="A3138" s="68">
        <f t="shared" si="82"/>
        <v>3137</v>
      </c>
      <c r="B3138" s="70" t="s">
        <v>5960</v>
      </c>
      <c r="C3138" s="70" t="s">
        <v>8304</v>
      </c>
      <c r="D3138" t="s">
        <v>8273</v>
      </c>
      <c r="F3138" s="70" t="s">
        <v>2515</v>
      </c>
      <c r="G3138" s="70" t="s">
        <v>24</v>
      </c>
      <c r="H3138" s="68" t="str">
        <f>IFERROR(VLOOKUP(Table2[[#This Row],[Ticket]],Okey!A:B,2,0),"")</f>
        <v/>
      </c>
      <c r="I3138" s="71" t="s">
        <v>8320</v>
      </c>
      <c r="J3138" t="str">
        <f>VLOOKUP(Table2[[#This Row],[Author]],People!A:B,2,0)</f>
        <v>LS</v>
      </c>
      <c r="K3138" s="71"/>
      <c r="L3138" s="68"/>
      <c r="M3138" s="68" t="s">
        <v>8167</v>
      </c>
    </row>
    <row r="3139" spans="1:13" x14ac:dyDescent="0.25">
      <c r="A3139" s="68">
        <f t="shared" si="82"/>
        <v>3138</v>
      </c>
      <c r="B3139" s="70" t="s">
        <v>5960</v>
      </c>
      <c r="C3139" s="70" t="s">
        <v>8304</v>
      </c>
      <c r="D3139" t="s">
        <v>8274</v>
      </c>
      <c r="F3139" s="70" t="s">
        <v>2515</v>
      </c>
      <c r="G3139" s="70" t="s">
        <v>24</v>
      </c>
      <c r="H3139" s="68" t="str">
        <f>IFERROR(VLOOKUP(Table2[[#This Row],[Ticket]],Okey!A:B,2,0),"")</f>
        <v/>
      </c>
      <c r="I3139" s="71" t="s">
        <v>8320</v>
      </c>
      <c r="J3139" t="str">
        <f>VLOOKUP(Table2[[#This Row],[Author]],People!A:B,2,0)</f>
        <v>LS</v>
      </c>
      <c r="K3139" s="71"/>
      <c r="L3139" s="68"/>
      <c r="M3139" s="68" t="s">
        <v>8167</v>
      </c>
    </row>
    <row r="3140" spans="1:13" x14ac:dyDescent="0.25">
      <c r="A3140" s="68">
        <f t="shared" si="82"/>
        <v>3139</v>
      </c>
      <c r="B3140" s="70" t="s">
        <v>5960</v>
      </c>
      <c r="C3140" s="70" t="s">
        <v>8304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/>
      </c>
      <c r="I3140" s="71" t="s">
        <v>8320</v>
      </c>
      <c r="J3140" t="str">
        <f>VLOOKUP(Table2[[#This Row],[Author]],People!A:B,2,0)</f>
        <v>LS</v>
      </c>
      <c r="K3140" s="71"/>
      <c r="L3140" s="68"/>
      <c r="M3140" s="68" t="s">
        <v>8167</v>
      </c>
    </row>
    <row r="3141" spans="1:13" x14ac:dyDescent="0.25">
      <c r="A3141" s="68">
        <f t="shared" si="82"/>
        <v>3140</v>
      </c>
      <c r="B3141" s="70" t="s">
        <v>5960</v>
      </c>
      <c r="C3141" s="70" t="s">
        <v>8304</v>
      </c>
      <c r="D3141" t="s">
        <v>8275</v>
      </c>
      <c r="F3141" s="70" t="s">
        <v>2515</v>
      </c>
      <c r="G3141" s="70" t="s">
        <v>24</v>
      </c>
      <c r="H3141" s="68" t="str">
        <f>IFERROR(VLOOKUP(Table2[[#This Row],[Ticket]],Okey!A:B,2,0),"")</f>
        <v/>
      </c>
      <c r="I3141" s="71" t="s">
        <v>8320</v>
      </c>
      <c r="J3141" t="str">
        <f>VLOOKUP(Table2[[#This Row],[Author]],People!A:B,2,0)</f>
        <v>LS</v>
      </c>
      <c r="K3141" s="71"/>
      <c r="L3141" s="68"/>
      <c r="M3141" s="68" t="s">
        <v>8167</v>
      </c>
    </row>
    <row r="3142" spans="1:13" x14ac:dyDescent="0.25">
      <c r="A3142" s="68">
        <f t="shared" si="82"/>
        <v>3141</v>
      </c>
      <c r="B3142" s="70" t="s">
        <v>5960</v>
      </c>
      <c r="C3142" s="70" t="s">
        <v>8304</v>
      </c>
      <c r="D3142" t="s">
        <v>8276</v>
      </c>
      <c r="F3142" s="70" t="s">
        <v>2515</v>
      </c>
      <c r="G3142" s="70" t="s">
        <v>24</v>
      </c>
      <c r="H3142" s="68" t="str">
        <f>IFERROR(VLOOKUP(Table2[[#This Row],[Ticket]],Okey!A:B,2,0),"")</f>
        <v/>
      </c>
      <c r="I3142" s="71" t="s">
        <v>8320</v>
      </c>
      <c r="J3142" t="str">
        <f>VLOOKUP(Table2[[#This Row],[Author]],People!A:B,2,0)</f>
        <v>LS</v>
      </c>
      <c r="K3142" s="71"/>
      <c r="L3142" s="68"/>
      <c r="M3142" s="68" t="s">
        <v>8167</v>
      </c>
    </row>
    <row r="3143" spans="1:13" x14ac:dyDescent="0.25">
      <c r="A3143" s="68">
        <f t="shared" si="82"/>
        <v>3142</v>
      </c>
      <c r="B3143" s="70" t="s">
        <v>5960</v>
      </c>
      <c r="C3143" s="70" t="s">
        <v>8304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/>
      </c>
      <c r="I3143" s="71" t="s">
        <v>8320</v>
      </c>
      <c r="J3143" t="str">
        <f>VLOOKUP(Table2[[#This Row],[Author]],People!A:B,2,0)</f>
        <v>LS</v>
      </c>
      <c r="K3143" s="71"/>
      <c r="L3143" s="68"/>
      <c r="M3143" s="68" t="s">
        <v>8167</v>
      </c>
    </row>
    <row r="3144" spans="1:13" x14ac:dyDescent="0.25">
      <c r="A3144" s="68">
        <f t="shared" si="82"/>
        <v>3143</v>
      </c>
      <c r="B3144" s="70" t="s">
        <v>5960</v>
      </c>
      <c r="C3144" s="70" t="s">
        <v>8304</v>
      </c>
      <c r="D3144" t="s">
        <v>8277</v>
      </c>
      <c r="F3144" s="70" t="s">
        <v>2515</v>
      </c>
      <c r="G3144" s="70" t="s">
        <v>24</v>
      </c>
      <c r="H3144" s="68" t="str">
        <f>IFERROR(VLOOKUP(Table2[[#This Row],[Ticket]],Okey!A:B,2,0),"")</f>
        <v/>
      </c>
      <c r="I3144" s="71" t="s">
        <v>8320</v>
      </c>
      <c r="J3144" t="str">
        <f>VLOOKUP(Table2[[#This Row],[Author]],People!A:B,2,0)</f>
        <v>LS</v>
      </c>
      <c r="K3144" s="71"/>
      <c r="L3144" s="68"/>
      <c r="M3144" s="68" t="s">
        <v>8167</v>
      </c>
    </row>
    <row r="3145" spans="1:13" x14ac:dyDescent="0.25">
      <c r="A3145" s="68">
        <f t="shared" si="82"/>
        <v>3144</v>
      </c>
      <c r="B3145" s="70" t="s">
        <v>5960</v>
      </c>
      <c r="C3145" s="70" t="s">
        <v>8304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/>
      </c>
      <c r="I3145" s="71" t="s">
        <v>8320</v>
      </c>
      <c r="J3145" t="str">
        <f>VLOOKUP(Table2[[#This Row],[Author]],People!A:B,2,0)</f>
        <v>LS</v>
      </c>
      <c r="K3145" s="71"/>
      <c r="L3145" s="68"/>
      <c r="M3145" s="68" t="s">
        <v>8167</v>
      </c>
    </row>
    <row r="3146" spans="1:13" x14ac:dyDescent="0.25">
      <c r="A3146" s="68">
        <f t="shared" si="82"/>
        <v>3145</v>
      </c>
      <c r="B3146" s="70" t="s">
        <v>5960</v>
      </c>
      <c r="C3146" s="70" t="s">
        <v>8304</v>
      </c>
      <c r="D3146" t="s">
        <v>8278</v>
      </c>
      <c r="F3146" s="70" t="s">
        <v>2515</v>
      </c>
      <c r="G3146" s="70" t="s">
        <v>24</v>
      </c>
      <c r="H3146" s="68" t="str">
        <f>IFERROR(VLOOKUP(Table2[[#This Row],[Ticket]],Okey!A:B,2,0),"")</f>
        <v/>
      </c>
      <c r="I3146" s="71" t="s">
        <v>8320</v>
      </c>
      <c r="J3146" t="str">
        <f>VLOOKUP(Table2[[#This Row],[Author]],People!A:B,2,0)</f>
        <v>LS</v>
      </c>
      <c r="K3146" s="71"/>
      <c r="L3146" s="68"/>
      <c r="M3146" s="68" t="s">
        <v>8167</v>
      </c>
    </row>
    <row r="3147" spans="1:13" x14ac:dyDescent="0.25">
      <c r="A3147" s="68">
        <f t="shared" si="82"/>
        <v>3146</v>
      </c>
      <c r="B3147" s="70" t="s">
        <v>5960</v>
      </c>
      <c r="C3147" s="70" t="s">
        <v>8304</v>
      </c>
      <c r="D3147" t="s">
        <v>8279</v>
      </c>
      <c r="F3147" s="70" t="s">
        <v>2515</v>
      </c>
      <c r="G3147" s="70" t="s">
        <v>24</v>
      </c>
      <c r="H3147" s="68" t="str">
        <f>IFERROR(VLOOKUP(Table2[[#This Row],[Ticket]],Okey!A:B,2,0),"")</f>
        <v/>
      </c>
      <c r="I3147" s="71" t="s">
        <v>8320</v>
      </c>
      <c r="J3147" t="str">
        <f>VLOOKUP(Table2[[#This Row],[Author]],People!A:B,2,0)</f>
        <v>LS</v>
      </c>
      <c r="K3147" s="71"/>
      <c r="L3147" s="68"/>
      <c r="M3147" s="68" t="s">
        <v>8167</v>
      </c>
    </row>
    <row r="3148" spans="1:13" x14ac:dyDescent="0.25">
      <c r="A3148" s="68">
        <f t="shared" si="82"/>
        <v>3147</v>
      </c>
      <c r="B3148" s="70" t="s">
        <v>5960</v>
      </c>
      <c r="C3148" s="70" t="s">
        <v>8304</v>
      </c>
      <c r="D3148" t="s">
        <v>8280</v>
      </c>
      <c r="F3148" s="70" t="s">
        <v>2515</v>
      </c>
      <c r="G3148" s="70" t="s">
        <v>24</v>
      </c>
      <c r="H3148" s="68" t="str">
        <f>IFERROR(VLOOKUP(Table2[[#This Row],[Ticket]],Okey!A:B,2,0),"")</f>
        <v/>
      </c>
      <c r="I3148" s="71" t="s">
        <v>8320</v>
      </c>
      <c r="J3148" t="str">
        <f>VLOOKUP(Table2[[#This Row],[Author]],People!A:B,2,0)</f>
        <v>LS</v>
      </c>
      <c r="K3148" s="71"/>
      <c r="L3148" s="68"/>
      <c r="M3148" s="68" t="s">
        <v>8167</v>
      </c>
    </row>
    <row r="3149" spans="1:13" x14ac:dyDescent="0.25">
      <c r="A3149" s="68">
        <f t="shared" si="82"/>
        <v>3148</v>
      </c>
      <c r="B3149" s="70" t="s">
        <v>5960</v>
      </c>
      <c r="C3149" s="70" t="s">
        <v>8304</v>
      </c>
      <c r="D3149" t="s">
        <v>8281</v>
      </c>
      <c r="F3149" s="70" t="s">
        <v>2515</v>
      </c>
      <c r="G3149" s="70" t="s">
        <v>24</v>
      </c>
      <c r="H3149" s="68" t="str">
        <f>IFERROR(VLOOKUP(Table2[[#This Row],[Ticket]],Okey!A:B,2,0),"")</f>
        <v/>
      </c>
      <c r="I3149" s="71" t="s">
        <v>8320</v>
      </c>
      <c r="J3149" t="str">
        <f>VLOOKUP(Table2[[#This Row],[Author]],People!A:B,2,0)</f>
        <v>LS</v>
      </c>
      <c r="K3149" s="71"/>
      <c r="L3149" s="68"/>
      <c r="M3149" s="68" t="s">
        <v>8167</v>
      </c>
    </row>
    <row r="3150" spans="1:13" x14ac:dyDescent="0.25">
      <c r="A3150" s="68">
        <f t="shared" si="82"/>
        <v>3149</v>
      </c>
      <c r="B3150" s="70" t="s">
        <v>5960</v>
      </c>
      <c r="C3150" s="70" t="s">
        <v>8304</v>
      </c>
      <c r="D3150" t="s">
        <v>8282</v>
      </c>
      <c r="F3150" s="70" t="s">
        <v>2515</v>
      </c>
      <c r="G3150" s="70" t="s">
        <v>24</v>
      </c>
      <c r="H3150" s="68" t="str">
        <f>IFERROR(VLOOKUP(Table2[[#This Row],[Ticket]],Okey!A:B,2,0),"")</f>
        <v/>
      </c>
      <c r="I3150" s="71" t="s">
        <v>8320</v>
      </c>
      <c r="J3150" t="str">
        <f>VLOOKUP(Table2[[#This Row],[Author]],People!A:B,2,0)</f>
        <v>LS</v>
      </c>
      <c r="K3150" s="71"/>
      <c r="L3150" s="68"/>
      <c r="M3150" s="68" t="s">
        <v>8167</v>
      </c>
    </row>
    <row r="3151" spans="1:13" x14ac:dyDescent="0.25">
      <c r="A3151" s="68">
        <f t="shared" si="82"/>
        <v>3150</v>
      </c>
      <c r="B3151" s="70" t="s">
        <v>5960</v>
      </c>
      <c r="C3151" s="70" t="s">
        <v>8304</v>
      </c>
      <c r="D3151" t="s">
        <v>8283</v>
      </c>
      <c r="F3151" s="70" t="s">
        <v>2515</v>
      </c>
      <c r="G3151" s="70" t="s">
        <v>24</v>
      </c>
      <c r="H3151" s="68" t="str">
        <f>IFERROR(VLOOKUP(Table2[[#This Row],[Ticket]],Okey!A:B,2,0),"")</f>
        <v/>
      </c>
      <c r="I3151" s="71" t="s">
        <v>8320</v>
      </c>
      <c r="J3151" t="str">
        <f>VLOOKUP(Table2[[#This Row],[Author]],People!A:B,2,0)</f>
        <v>LS</v>
      </c>
      <c r="K3151" s="71"/>
      <c r="L3151" s="68"/>
      <c r="M3151" s="68" t="s">
        <v>8167</v>
      </c>
    </row>
    <row r="3152" spans="1:13" x14ac:dyDescent="0.25">
      <c r="A3152" s="68">
        <f t="shared" si="82"/>
        <v>3151</v>
      </c>
      <c r="B3152" s="70" t="s">
        <v>5960</v>
      </c>
      <c r="C3152" s="70" t="s">
        <v>8304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/>
      </c>
      <c r="I3152" s="71" t="s">
        <v>8320</v>
      </c>
      <c r="J3152" t="str">
        <f>VLOOKUP(Table2[[#This Row],[Author]],People!A:B,2,0)</f>
        <v>LS</v>
      </c>
      <c r="K3152" s="71"/>
      <c r="L3152" s="68"/>
      <c r="M3152" s="68" t="s">
        <v>8167</v>
      </c>
    </row>
    <row r="3153" spans="1:13" x14ac:dyDescent="0.25">
      <c r="A3153" s="68">
        <f t="shared" si="82"/>
        <v>3152</v>
      </c>
      <c r="B3153" s="70" t="s">
        <v>5960</v>
      </c>
      <c r="C3153" s="70" t="s">
        <v>8304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/>
      </c>
      <c r="I3153" s="71" t="s">
        <v>8320</v>
      </c>
      <c r="J3153" t="str">
        <f>VLOOKUP(Table2[[#This Row],[Author]],People!A:B,2,0)</f>
        <v>LS</v>
      </c>
      <c r="K3153" s="71"/>
      <c r="L3153" s="68"/>
      <c r="M3153" s="68" t="s">
        <v>8167</v>
      </c>
    </row>
    <row r="3154" spans="1:13" x14ac:dyDescent="0.25">
      <c r="A3154" s="68">
        <f t="shared" si="82"/>
        <v>3153</v>
      </c>
      <c r="B3154" s="70" t="s">
        <v>5960</v>
      </c>
      <c r="C3154" s="70" t="s">
        <v>8304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/>
      </c>
      <c r="I3154" s="71" t="s">
        <v>8320</v>
      </c>
      <c r="J3154" t="str">
        <f>VLOOKUP(Table2[[#This Row],[Author]],People!A:B,2,0)</f>
        <v>LS</v>
      </c>
      <c r="K3154" s="71"/>
      <c r="L3154" s="68"/>
      <c r="M3154" s="68" t="s">
        <v>8167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V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7.85546875" bestFit="1" customWidth="1"/>
    <col min="22" max="22" width="11.28515625" bestFit="1" customWidth="1"/>
  </cols>
  <sheetData>
    <row r="2" spans="1:22" x14ac:dyDescent="0.25">
      <c r="A2" s="1" t="s">
        <v>7</v>
      </c>
      <c r="B2" s="71" t="s">
        <v>8053</v>
      </c>
    </row>
    <row r="4" spans="1:22" x14ac:dyDescent="0.25">
      <c r="A4" s="1" t="s">
        <v>7187</v>
      </c>
      <c r="B4" s="1" t="s">
        <v>7190</v>
      </c>
    </row>
    <row r="5" spans="1:22" x14ac:dyDescent="0.25">
      <c r="B5" s="71" t="s">
        <v>13</v>
      </c>
      <c r="G5" s="71" t="s">
        <v>7603</v>
      </c>
      <c r="H5" s="71" t="s">
        <v>2330</v>
      </c>
      <c r="M5" s="71" t="s">
        <v>7604</v>
      </c>
      <c r="N5" s="71" t="s">
        <v>4851</v>
      </c>
      <c r="Q5" s="71" t="s">
        <v>7968</v>
      </c>
      <c r="R5" s="71" t="s">
        <v>5960</v>
      </c>
      <c r="U5" s="71" t="s">
        <v>8072</v>
      </c>
      <c r="V5" s="71" t="s">
        <v>7189</v>
      </c>
    </row>
    <row r="6" spans="1:22" x14ac:dyDescent="0.25">
      <c r="A6" s="1" t="s">
        <v>7186</v>
      </c>
      <c r="B6" s="71" t="s">
        <v>328</v>
      </c>
      <c r="C6" s="71" t="s">
        <v>24</v>
      </c>
      <c r="D6" s="71" t="s">
        <v>18</v>
      </c>
      <c r="E6" s="71" t="s">
        <v>63</v>
      </c>
      <c r="F6" s="71" t="s">
        <v>496</v>
      </c>
      <c r="H6" s="71" t="s">
        <v>328</v>
      </c>
      <c r="I6" s="71" t="s">
        <v>24</v>
      </c>
      <c r="J6" s="71" t="s">
        <v>18</v>
      </c>
      <c r="K6" s="71" t="s">
        <v>63</v>
      </c>
      <c r="L6" s="71" t="s">
        <v>496</v>
      </c>
      <c r="N6" s="71" t="s">
        <v>24</v>
      </c>
      <c r="O6" s="71" t="s">
        <v>18</v>
      </c>
      <c r="P6" s="71" t="s">
        <v>63</v>
      </c>
      <c r="R6" s="71" t="s">
        <v>24</v>
      </c>
      <c r="S6" s="71" t="s">
        <v>18</v>
      </c>
      <c r="T6" s="71" t="s">
        <v>63</v>
      </c>
    </row>
    <row r="7" spans="1:22" x14ac:dyDescent="0.25">
      <c r="A7" s="2" t="s">
        <v>635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136</v>
      </c>
      <c r="S7" s="68">
        <v>20</v>
      </c>
      <c r="T7" s="68">
        <v>34</v>
      </c>
      <c r="U7" s="68">
        <v>190</v>
      </c>
      <c r="V7" s="68">
        <v>1519</v>
      </c>
    </row>
    <row r="8" spans="1:22" x14ac:dyDescent="0.25">
      <c r="A8" s="2" t="s">
        <v>7189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136</v>
      </c>
      <c r="S8" s="68">
        <v>20</v>
      </c>
      <c r="T8" s="68">
        <v>34</v>
      </c>
      <c r="U8" s="68">
        <v>190</v>
      </c>
      <c r="V8" s="68">
        <v>1519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9E12-FED4-4FB9-9262-6B5362D55A46}">
  <dimension ref="A1:B239"/>
  <sheetViews>
    <sheetView workbookViewId="0"/>
  </sheetViews>
  <sheetFormatPr defaultRowHeight="15" x14ac:dyDescent="0.25"/>
  <sheetData>
    <row r="1" spans="1:2" x14ac:dyDescent="0.25">
      <c r="A1" t="s">
        <v>951</v>
      </c>
      <c r="B1" t="s">
        <v>807</v>
      </c>
    </row>
    <row r="2" spans="1:2" x14ac:dyDescent="0.25">
      <c r="A2" t="s">
        <v>953</v>
      </c>
      <c r="B2" t="s">
        <v>807</v>
      </c>
    </row>
    <row r="3" spans="1:2" x14ac:dyDescent="0.25">
      <c r="A3" t="s">
        <v>957</v>
      </c>
      <c r="B3" t="s">
        <v>807</v>
      </c>
    </row>
    <row r="4" spans="1:2" x14ac:dyDescent="0.25">
      <c r="A4" t="s">
        <v>8095</v>
      </c>
      <c r="B4" t="s">
        <v>2404</v>
      </c>
    </row>
    <row r="5" spans="1:2" x14ac:dyDescent="0.25">
      <c r="A5" t="s">
        <v>8096</v>
      </c>
      <c r="B5" t="s">
        <v>8095</v>
      </c>
    </row>
    <row r="6" spans="1:2" x14ac:dyDescent="0.25">
      <c r="A6" t="s">
        <v>8097</v>
      </c>
      <c r="B6" t="s">
        <v>8095</v>
      </c>
    </row>
    <row r="7" spans="1:2" x14ac:dyDescent="0.25">
      <c r="A7" t="s">
        <v>8098</v>
      </c>
      <c r="B7" t="s">
        <v>8096</v>
      </c>
    </row>
    <row r="8" spans="1:2" x14ac:dyDescent="0.25">
      <c r="A8" t="s">
        <v>8099</v>
      </c>
      <c r="B8" t="s">
        <v>8097</v>
      </c>
    </row>
    <row r="9" spans="1:2" x14ac:dyDescent="0.25">
      <c r="A9" t="s">
        <v>8100</v>
      </c>
      <c r="B9" t="s">
        <v>8097</v>
      </c>
    </row>
    <row r="10" spans="1:2" x14ac:dyDescent="0.25">
      <c r="A10" t="s">
        <v>8101</v>
      </c>
      <c r="B10" t="s">
        <v>6269</v>
      </c>
    </row>
    <row r="11" spans="1:2" x14ac:dyDescent="0.25">
      <c r="A11" t="s">
        <v>8102</v>
      </c>
      <c r="B11" t="s">
        <v>6269</v>
      </c>
    </row>
    <row r="12" spans="1:2" x14ac:dyDescent="0.25">
      <c r="A12" t="s">
        <v>8103</v>
      </c>
      <c r="B12" t="s">
        <v>8322</v>
      </c>
    </row>
    <row r="13" spans="1:2" x14ac:dyDescent="0.25">
      <c r="A13" t="s">
        <v>8116</v>
      </c>
      <c r="B13" t="s">
        <v>797</v>
      </c>
    </row>
    <row r="14" spans="1:2" x14ac:dyDescent="0.25">
      <c r="A14" t="s">
        <v>8117</v>
      </c>
      <c r="B14" t="s">
        <v>799</v>
      </c>
    </row>
    <row r="15" spans="1:2" x14ac:dyDescent="0.25">
      <c r="A15" t="s">
        <v>8118</v>
      </c>
      <c r="B15" t="s">
        <v>801</v>
      </c>
    </row>
    <row r="16" spans="1:2" x14ac:dyDescent="0.25">
      <c r="A16" t="s">
        <v>8119</v>
      </c>
      <c r="B16" t="s">
        <v>2404</v>
      </c>
    </row>
    <row r="17" spans="1:2" x14ac:dyDescent="0.25">
      <c r="A17" t="s">
        <v>8120</v>
      </c>
      <c r="B17" t="s">
        <v>8119</v>
      </c>
    </row>
    <row r="18" spans="1:2" x14ac:dyDescent="0.25">
      <c r="A18" t="s">
        <v>8121</v>
      </c>
      <c r="B18" t="s">
        <v>8119</v>
      </c>
    </row>
    <row r="19" spans="1:2" x14ac:dyDescent="0.25">
      <c r="A19" t="s">
        <v>8122</v>
      </c>
      <c r="B19" t="s">
        <v>8120</v>
      </c>
    </row>
    <row r="20" spans="1:2" x14ac:dyDescent="0.25">
      <c r="A20" t="s">
        <v>8123</v>
      </c>
      <c r="B20" t="s">
        <v>8121</v>
      </c>
    </row>
    <row r="21" spans="1:2" x14ac:dyDescent="0.25">
      <c r="A21" t="s">
        <v>8124</v>
      </c>
      <c r="B21" t="s">
        <v>8121</v>
      </c>
    </row>
    <row r="22" spans="1:2" x14ac:dyDescent="0.25">
      <c r="A22" t="s">
        <v>8125</v>
      </c>
      <c r="B22" t="s">
        <v>8096</v>
      </c>
    </row>
    <row r="23" spans="1:2" x14ac:dyDescent="0.25">
      <c r="A23" t="s">
        <v>8139</v>
      </c>
      <c r="B23" t="s">
        <v>298</v>
      </c>
    </row>
    <row r="24" spans="1:2" x14ac:dyDescent="0.25">
      <c r="A24" t="s">
        <v>8140</v>
      </c>
      <c r="B24" t="s">
        <v>298</v>
      </c>
    </row>
    <row r="25" spans="1:2" x14ac:dyDescent="0.25">
      <c r="A25" t="s">
        <v>7243</v>
      </c>
      <c r="B25" t="s">
        <v>8139</v>
      </c>
    </row>
    <row r="26" spans="1:2" x14ac:dyDescent="0.25">
      <c r="A26" t="s">
        <v>7244</v>
      </c>
      <c r="B26" t="s">
        <v>8140</v>
      </c>
    </row>
    <row r="27" spans="1:2" x14ac:dyDescent="0.25">
      <c r="A27" t="s">
        <v>8141</v>
      </c>
      <c r="B27" t="s">
        <v>265</v>
      </c>
    </row>
    <row r="28" spans="1:2" x14ac:dyDescent="0.25">
      <c r="A28" t="s">
        <v>7246</v>
      </c>
      <c r="B28" t="s">
        <v>8141</v>
      </c>
    </row>
    <row r="29" spans="1:2" x14ac:dyDescent="0.25">
      <c r="A29" t="s">
        <v>39</v>
      </c>
      <c r="B29" t="s">
        <v>2393</v>
      </c>
    </row>
    <row r="30" spans="1:2" x14ac:dyDescent="0.25">
      <c r="A30" t="s">
        <v>240</v>
      </c>
      <c r="B30" t="s">
        <v>39</v>
      </c>
    </row>
    <row r="31" spans="1:2" x14ac:dyDescent="0.25">
      <c r="A31" t="s">
        <v>92</v>
      </c>
      <c r="B31" t="s">
        <v>240</v>
      </c>
    </row>
    <row r="32" spans="1:2" x14ac:dyDescent="0.25">
      <c r="A32" t="s">
        <v>259</v>
      </c>
      <c r="B32" t="s">
        <v>39</v>
      </c>
    </row>
    <row r="33" spans="1:2" x14ac:dyDescent="0.25">
      <c r="A33" t="s">
        <v>94</v>
      </c>
      <c r="B33" t="s">
        <v>259</v>
      </c>
    </row>
    <row r="34" spans="1:2" x14ac:dyDescent="0.25">
      <c r="A34" t="s">
        <v>264</v>
      </c>
      <c r="B34" t="s">
        <v>39</v>
      </c>
    </row>
    <row r="35" spans="1:2" x14ac:dyDescent="0.25">
      <c r="A35" t="s">
        <v>104</v>
      </c>
      <c r="B35" t="s">
        <v>264</v>
      </c>
    </row>
    <row r="36" spans="1:2" x14ac:dyDescent="0.25">
      <c r="A36" t="s">
        <v>260</v>
      </c>
      <c r="B36" t="s">
        <v>39</v>
      </c>
    </row>
    <row r="37" spans="1:2" x14ac:dyDescent="0.25">
      <c r="A37" t="s">
        <v>96</v>
      </c>
      <c r="B37" t="s">
        <v>260</v>
      </c>
    </row>
    <row r="38" spans="1:2" x14ac:dyDescent="0.25">
      <c r="A38" t="s">
        <v>261</v>
      </c>
      <c r="B38" t="s">
        <v>39</v>
      </c>
    </row>
    <row r="39" spans="1:2" x14ac:dyDescent="0.25">
      <c r="A39" t="s">
        <v>98</v>
      </c>
      <c r="B39" t="s">
        <v>261</v>
      </c>
    </row>
    <row r="40" spans="1:2" x14ac:dyDescent="0.25">
      <c r="A40" t="s">
        <v>262</v>
      </c>
      <c r="B40" t="s">
        <v>39</v>
      </c>
    </row>
    <row r="41" spans="1:2" x14ac:dyDescent="0.25">
      <c r="A41" t="s">
        <v>100</v>
      </c>
      <c r="B41" t="s">
        <v>262</v>
      </c>
    </row>
    <row r="42" spans="1:2" x14ac:dyDescent="0.25">
      <c r="A42" t="s">
        <v>263</v>
      </c>
      <c r="B42" t="s">
        <v>39</v>
      </c>
    </row>
    <row r="43" spans="1:2" x14ac:dyDescent="0.25">
      <c r="A43" t="s">
        <v>102</v>
      </c>
      <c r="B43" t="s">
        <v>263</v>
      </c>
    </row>
    <row r="44" spans="1:2" x14ac:dyDescent="0.25">
      <c r="A44" t="s">
        <v>37</v>
      </c>
      <c r="B44" t="s">
        <v>39</v>
      </c>
    </row>
    <row r="45" spans="1:2" x14ac:dyDescent="0.25">
      <c r="A45" t="s">
        <v>54</v>
      </c>
      <c r="B45" t="s">
        <v>37</v>
      </c>
    </row>
    <row r="46" spans="1:2" x14ac:dyDescent="0.25">
      <c r="A46" t="s">
        <v>3629</v>
      </c>
      <c r="B46" t="s">
        <v>317</v>
      </c>
    </row>
    <row r="47" spans="1:2" x14ac:dyDescent="0.25">
      <c r="A47" t="s">
        <v>3631</v>
      </c>
      <c r="B47" t="s">
        <v>317</v>
      </c>
    </row>
    <row r="48" spans="1:2" x14ac:dyDescent="0.25">
      <c r="A48" t="s">
        <v>8143</v>
      </c>
      <c r="B48" t="s">
        <v>8084</v>
      </c>
    </row>
    <row r="49" spans="1:2" x14ac:dyDescent="0.25">
      <c r="A49" t="s">
        <v>8144</v>
      </c>
      <c r="B49" t="s">
        <v>8084</v>
      </c>
    </row>
    <row r="50" spans="1:2" x14ac:dyDescent="0.25">
      <c r="A50" t="s">
        <v>8145</v>
      </c>
      <c r="B50" t="s">
        <v>8323</v>
      </c>
    </row>
    <row r="51" spans="1:2" x14ac:dyDescent="0.25">
      <c r="A51" t="s">
        <v>8284</v>
      </c>
    </row>
    <row r="52" spans="1:2" x14ac:dyDescent="0.25">
      <c r="A52" t="s">
        <v>8285</v>
      </c>
    </row>
    <row r="53" spans="1:2" x14ac:dyDescent="0.25">
      <c r="A53" t="s">
        <v>8286</v>
      </c>
    </row>
    <row r="54" spans="1:2" x14ac:dyDescent="0.25">
      <c r="A54" t="s">
        <v>8287</v>
      </c>
    </row>
    <row r="55" spans="1:2" x14ac:dyDescent="0.25">
      <c r="A55" t="s">
        <v>8288</v>
      </c>
    </row>
    <row r="56" spans="1:2" x14ac:dyDescent="0.25">
      <c r="A56" t="s">
        <v>8289</v>
      </c>
    </row>
    <row r="57" spans="1:2" x14ac:dyDescent="0.25">
      <c r="A57" t="s">
        <v>8290</v>
      </c>
    </row>
    <row r="58" spans="1:2" x14ac:dyDescent="0.25">
      <c r="A58" t="s">
        <v>8291</v>
      </c>
    </row>
    <row r="59" spans="1:2" x14ac:dyDescent="0.25">
      <c r="A59" t="s">
        <v>8292</v>
      </c>
    </row>
    <row r="60" spans="1:2" x14ac:dyDescent="0.25">
      <c r="A60" t="s">
        <v>8293</v>
      </c>
    </row>
    <row r="61" spans="1:2" x14ac:dyDescent="0.25">
      <c r="A61" t="s">
        <v>8294</v>
      </c>
    </row>
    <row r="62" spans="1:2" x14ac:dyDescent="0.25">
      <c r="A62" t="s">
        <v>8295</v>
      </c>
    </row>
    <row r="63" spans="1:2" x14ac:dyDescent="0.25">
      <c r="A63" t="s">
        <v>8296</v>
      </c>
    </row>
    <row r="64" spans="1:2" x14ac:dyDescent="0.25">
      <c r="A64" t="s">
        <v>8297</v>
      </c>
    </row>
    <row r="65" spans="1:2" x14ac:dyDescent="0.25">
      <c r="A65" t="s">
        <v>8298</v>
      </c>
    </row>
    <row r="66" spans="1:2" x14ac:dyDescent="0.25">
      <c r="A66" t="s">
        <v>8299</v>
      </c>
    </row>
    <row r="67" spans="1:2" x14ac:dyDescent="0.25">
      <c r="A67" t="s">
        <v>8300</v>
      </c>
    </row>
    <row r="68" spans="1:2" x14ac:dyDescent="0.25">
      <c r="A68" t="s">
        <v>8301</v>
      </c>
    </row>
    <row r="69" spans="1:2" x14ac:dyDescent="0.25">
      <c r="A69" t="s">
        <v>8302</v>
      </c>
    </row>
    <row r="70" spans="1:2" x14ac:dyDescent="0.25">
      <c r="A70" t="s">
        <v>8303</v>
      </c>
    </row>
    <row r="71" spans="1:2" x14ac:dyDescent="0.25">
      <c r="A71" t="s">
        <v>1101</v>
      </c>
      <c r="B71" t="s">
        <v>1096</v>
      </c>
    </row>
    <row r="72" spans="1:2" x14ac:dyDescent="0.25">
      <c r="A72" t="s">
        <v>6012</v>
      </c>
      <c r="B72" t="s">
        <v>1096</v>
      </c>
    </row>
    <row r="73" spans="1:2" x14ac:dyDescent="0.25">
      <c r="A73" t="s">
        <v>6015</v>
      </c>
      <c r="B73" t="s">
        <v>1096</v>
      </c>
    </row>
    <row r="74" spans="1:2" x14ac:dyDescent="0.25">
      <c r="A74" t="s">
        <v>8168</v>
      </c>
      <c r="B74" t="s">
        <v>2514</v>
      </c>
    </row>
    <row r="75" spans="1:2" x14ac:dyDescent="0.25">
      <c r="A75" t="s">
        <v>8169</v>
      </c>
      <c r="B75" t="s">
        <v>8168</v>
      </c>
    </row>
    <row r="76" spans="1:2" x14ac:dyDescent="0.25">
      <c r="A76" t="s">
        <v>8170</v>
      </c>
      <c r="B76" t="s">
        <v>1103</v>
      </c>
    </row>
    <row r="77" spans="1:2" x14ac:dyDescent="0.25">
      <c r="A77" t="s">
        <v>4209</v>
      </c>
      <c r="B77" t="s">
        <v>1103</v>
      </c>
    </row>
    <row r="78" spans="1:2" x14ac:dyDescent="0.25">
      <c r="A78" t="s">
        <v>4211</v>
      </c>
      <c r="B78" t="s">
        <v>1103</v>
      </c>
    </row>
    <row r="79" spans="1:2" x14ac:dyDescent="0.25">
      <c r="A79" t="s">
        <v>8171</v>
      </c>
      <c r="B79" t="s">
        <v>2495</v>
      </c>
    </row>
    <row r="80" spans="1:2" x14ac:dyDescent="0.25">
      <c r="A80" t="s">
        <v>8172</v>
      </c>
      <c r="B80" t="s">
        <v>2495</v>
      </c>
    </row>
    <row r="81" spans="1:2" x14ac:dyDescent="0.25">
      <c r="A81" t="s">
        <v>8173</v>
      </c>
      <c r="B81" t="s">
        <v>2451</v>
      </c>
    </row>
    <row r="82" spans="1:2" x14ac:dyDescent="0.25">
      <c r="A82" t="s">
        <v>8174</v>
      </c>
      <c r="B82" t="s">
        <v>2451</v>
      </c>
    </row>
    <row r="83" spans="1:2" x14ac:dyDescent="0.25">
      <c r="A83" t="s">
        <v>8175</v>
      </c>
      <c r="B83" t="s">
        <v>2451</v>
      </c>
    </row>
    <row r="84" spans="1:2" x14ac:dyDescent="0.25">
      <c r="A84" t="s">
        <v>8176</v>
      </c>
      <c r="B84" t="s">
        <v>8324</v>
      </c>
    </row>
    <row r="85" spans="1:2" x14ac:dyDescent="0.25">
      <c r="A85" t="s">
        <v>8177</v>
      </c>
      <c r="B85" t="s">
        <v>8325</v>
      </c>
    </row>
    <row r="86" spans="1:2" x14ac:dyDescent="0.25">
      <c r="A86" t="s">
        <v>2448</v>
      </c>
      <c r="B86" t="s">
        <v>8325</v>
      </c>
    </row>
    <row r="87" spans="1:2" x14ac:dyDescent="0.25">
      <c r="A87" t="s">
        <v>8178</v>
      </c>
      <c r="B87" t="s">
        <v>8325</v>
      </c>
    </row>
    <row r="88" spans="1:2" x14ac:dyDescent="0.25">
      <c r="A88" t="s">
        <v>7346</v>
      </c>
      <c r="B88" t="s">
        <v>7432</v>
      </c>
    </row>
    <row r="89" spans="1:2" x14ac:dyDescent="0.25">
      <c r="A89" t="s">
        <v>8179</v>
      </c>
      <c r="B89" t="s">
        <v>1315</v>
      </c>
    </row>
    <row r="90" spans="1:2" x14ac:dyDescent="0.25">
      <c r="A90" t="s">
        <v>8180</v>
      </c>
      <c r="B90" t="s">
        <v>1315</v>
      </c>
    </row>
    <row r="91" spans="1:2" x14ac:dyDescent="0.25">
      <c r="A91" t="s">
        <v>1453</v>
      </c>
      <c r="B91" t="s">
        <v>1307</v>
      </c>
    </row>
    <row r="92" spans="1:2" x14ac:dyDescent="0.25">
      <c r="A92" t="s">
        <v>8181</v>
      </c>
      <c r="B92" t="s">
        <v>1287</v>
      </c>
    </row>
    <row r="93" spans="1:2" x14ac:dyDescent="0.25">
      <c r="A93" t="s">
        <v>8182</v>
      </c>
      <c r="B93" t="s">
        <v>8181</v>
      </c>
    </row>
    <row r="94" spans="1:2" x14ac:dyDescent="0.25">
      <c r="A94" t="s">
        <v>8183</v>
      </c>
      <c r="B94" t="s">
        <v>1287</v>
      </c>
    </row>
    <row r="95" spans="1:2" x14ac:dyDescent="0.25">
      <c r="A95" t="s">
        <v>8184</v>
      </c>
      <c r="B95" t="s">
        <v>8183</v>
      </c>
    </row>
    <row r="96" spans="1:2" x14ac:dyDescent="0.25">
      <c r="A96" t="s">
        <v>1043</v>
      </c>
      <c r="B96" t="s">
        <v>2722</v>
      </c>
    </row>
    <row r="97" spans="1:2" x14ac:dyDescent="0.25">
      <c r="A97" t="s">
        <v>2720</v>
      </c>
      <c r="B97" t="s">
        <v>2722</v>
      </c>
    </row>
    <row r="98" spans="1:2" x14ac:dyDescent="0.25">
      <c r="A98" t="s">
        <v>6740</v>
      </c>
      <c r="B98" t="s">
        <v>2722</v>
      </c>
    </row>
    <row r="99" spans="1:2" x14ac:dyDescent="0.25">
      <c r="A99" t="s">
        <v>6742</v>
      </c>
      <c r="B99" t="s">
        <v>2722</v>
      </c>
    </row>
    <row r="100" spans="1:2" x14ac:dyDescent="0.25">
      <c r="A100" t="s">
        <v>8185</v>
      </c>
      <c r="B100" t="s">
        <v>2722</v>
      </c>
    </row>
    <row r="101" spans="1:2" x14ac:dyDescent="0.25">
      <c r="A101" t="s">
        <v>2545</v>
      </c>
      <c r="B101" t="s">
        <v>2722</v>
      </c>
    </row>
    <row r="102" spans="1:2" x14ac:dyDescent="0.25">
      <c r="A102" t="s">
        <v>6235</v>
      </c>
      <c r="B102" t="s">
        <v>6141</v>
      </c>
    </row>
    <row r="103" spans="1:2" x14ac:dyDescent="0.25">
      <c r="A103" t="s">
        <v>2501</v>
      </c>
      <c r="B103" t="s">
        <v>2503</v>
      </c>
    </row>
    <row r="104" spans="1:2" x14ac:dyDescent="0.25">
      <c r="A104" t="s">
        <v>2504</v>
      </c>
      <c r="B104" t="s">
        <v>1093</v>
      </c>
    </row>
    <row r="105" spans="1:2" x14ac:dyDescent="0.25">
      <c r="A105" t="s">
        <v>7486</v>
      </c>
      <c r="B105" t="s">
        <v>7483</v>
      </c>
    </row>
    <row r="106" spans="1:2" x14ac:dyDescent="0.25">
      <c r="A106" t="s">
        <v>8216</v>
      </c>
      <c r="B106" t="s">
        <v>8171</v>
      </c>
    </row>
    <row r="107" spans="1:2" x14ac:dyDescent="0.25">
      <c r="A107" t="s">
        <v>8217</v>
      </c>
      <c r="B107" t="s">
        <v>6197</v>
      </c>
    </row>
    <row r="108" spans="1:2" x14ac:dyDescent="0.25">
      <c r="A108" t="s">
        <v>8218</v>
      </c>
      <c r="B108" t="s">
        <v>6197</v>
      </c>
    </row>
    <row r="109" spans="1:2" x14ac:dyDescent="0.25">
      <c r="A109" t="s">
        <v>8219</v>
      </c>
      <c r="B109" t="s">
        <v>2325</v>
      </c>
    </row>
    <row r="110" spans="1:2" x14ac:dyDescent="0.25">
      <c r="A110" t="s">
        <v>8220</v>
      </c>
      <c r="B110" t="s">
        <v>2325</v>
      </c>
    </row>
    <row r="111" spans="1:2" x14ac:dyDescent="0.25">
      <c r="A111" t="s">
        <v>2722</v>
      </c>
      <c r="B111" t="s">
        <v>2325</v>
      </c>
    </row>
    <row r="112" spans="1:2" x14ac:dyDescent="0.25">
      <c r="A112" t="s">
        <v>2324</v>
      </c>
      <c r="B112" t="s">
        <v>2325</v>
      </c>
    </row>
    <row r="113" spans="1:2" x14ac:dyDescent="0.25">
      <c r="A113" t="s">
        <v>8221</v>
      </c>
      <c r="B113" t="s">
        <v>3682</v>
      </c>
    </row>
    <row r="114" spans="1:2" x14ac:dyDescent="0.25">
      <c r="A114" t="s">
        <v>8222</v>
      </c>
      <c r="B114" t="s">
        <v>3682</v>
      </c>
    </row>
    <row r="115" spans="1:2" x14ac:dyDescent="0.25">
      <c r="A115" t="s">
        <v>8223</v>
      </c>
      <c r="B115" t="s">
        <v>3682</v>
      </c>
    </row>
    <row r="116" spans="1:2" x14ac:dyDescent="0.25">
      <c r="A116" t="s">
        <v>5089</v>
      </c>
      <c r="B116" t="s">
        <v>3682</v>
      </c>
    </row>
    <row r="117" spans="1:2" x14ac:dyDescent="0.25">
      <c r="A117" t="s">
        <v>5091</v>
      </c>
      <c r="B117" t="s">
        <v>3682</v>
      </c>
    </row>
    <row r="118" spans="1:2" x14ac:dyDescent="0.25">
      <c r="A118" t="s">
        <v>8224</v>
      </c>
      <c r="B118" t="s">
        <v>3682</v>
      </c>
    </row>
    <row r="119" spans="1:2" x14ac:dyDescent="0.25">
      <c r="A119" t="s">
        <v>3680</v>
      </c>
      <c r="B119" t="s">
        <v>3682</v>
      </c>
    </row>
    <row r="120" spans="1:2" x14ac:dyDescent="0.25">
      <c r="A120" t="s">
        <v>8225</v>
      </c>
      <c r="B120" t="s">
        <v>8326</v>
      </c>
    </row>
    <row r="121" spans="1:2" x14ac:dyDescent="0.25">
      <c r="A121" t="s">
        <v>8226</v>
      </c>
      <c r="B121" t="s">
        <v>8327</v>
      </c>
    </row>
    <row r="122" spans="1:2" x14ac:dyDescent="0.25">
      <c r="A122" t="s">
        <v>8227</v>
      </c>
      <c r="B122" t="s">
        <v>1244</v>
      </c>
    </row>
    <row r="123" spans="1:2" x14ac:dyDescent="0.25">
      <c r="A123" t="s">
        <v>8228</v>
      </c>
      <c r="B123" t="s">
        <v>1246</v>
      </c>
    </row>
    <row r="124" spans="1:2" x14ac:dyDescent="0.25">
      <c r="A124" t="s">
        <v>8229</v>
      </c>
      <c r="B124" t="s">
        <v>1247</v>
      </c>
    </row>
    <row r="125" spans="1:2" x14ac:dyDescent="0.25">
      <c r="A125" t="s">
        <v>8230</v>
      </c>
      <c r="B125" t="s">
        <v>1247</v>
      </c>
    </row>
    <row r="126" spans="1:2" x14ac:dyDescent="0.25">
      <c r="A126" t="s">
        <v>8231</v>
      </c>
      <c r="B126" t="s">
        <v>1247</v>
      </c>
    </row>
    <row r="127" spans="1:2" x14ac:dyDescent="0.25">
      <c r="A127" t="s">
        <v>8232</v>
      </c>
      <c r="B127" t="s">
        <v>1247</v>
      </c>
    </row>
    <row r="128" spans="1:2" x14ac:dyDescent="0.25">
      <c r="A128" t="s">
        <v>8233</v>
      </c>
      <c r="B128" t="s">
        <v>1247</v>
      </c>
    </row>
    <row r="129" spans="1:2" x14ac:dyDescent="0.25">
      <c r="A129" t="s">
        <v>8234</v>
      </c>
      <c r="B129" t="s">
        <v>1248</v>
      </c>
    </row>
    <row r="130" spans="1:2" x14ac:dyDescent="0.25">
      <c r="A130" t="s">
        <v>8235</v>
      </c>
      <c r="B130" t="s">
        <v>1248</v>
      </c>
    </row>
    <row r="131" spans="1:2" x14ac:dyDescent="0.25">
      <c r="A131" t="s">
        <v>1251</v>
      </c>
      <c r="B131" t="s">
        <v>1245</v>
      </c>
    </row>
    <row r="132" spans="1:2" x14ac:dyDescent="0.25">
      <c r="A132" t="s">
        <v>8236</v>
      </c>
      <c r="B132" t="s">
        <v>1251</v>
      </c>
    </row>
    <row r="133" spans="1:2" x14ac:dyDescent="0.25">
      <c r="A133" t="s">
        <v>7492</v>
      </c>
      <c r="B133" t="s">
        <v>6756</v>
      </c>
    </row>
    <row r="134" spans="1:2" x14ac:dyDescent="0.25">
      <c r="A134" t="s">
        <v>4210</v>
      </c>
      <c r="B134" t="s">
        <v>1103</v>
      </c>
    </row>
    <row r="135" spans="1:2" x14ac:dyDescent="0.25">
      <c r="A135" t="s">
        <v>4611</v>
      </c>
      <c r="B135" t="s">
        <v>1103</v>
      </c>
    </row>
    <row r="136" spans="1:2" x14ac:dyDescent="0.25">
      <c r="A136" t="s">
        <v>1648</v>
      </c>
      <c r="B136" t="s">
        <v>1103</v>
      </c>
    </row>
    <row r="137" spans="1:2" x14ac:dyDescent="0.25">
      <c r="A137" t="s">
        <v>1348</v>
      </c>
      <c r="B137" t="s">
        <v>1103</v>
      </c>
    </row>
    <row r="138" spans="1:2" x14ac:dyDescent="0.25">
      <c r="A138" t="s">
        <v>1350</v>
      </c>
      <c r="B138" t="s">
        <v>1103</v>
      </c>
    </row>
    <row r="139" spans="1:2" x14ac:dyDescent="0.25">
      <c r="A139" t="s">
        <v>242</v>
      </c>
      <c r="B139" t="s">
        <v>43</v>
      </c>
    </row>
    <row r="140" spans="1:2" x14ac:dyDescent="0.25">
      <c r="A140" t="s">
        <v>120</v>
      </c>
      <c r="B140" t="s">
        <v>242</v>
      </c>
    </row>
    <row r="141" spans="1:2" x14ac:dyDescent="0.25">
      <c r="A141" t="s">
        <v>274</v>
      </c>
      <c r="B141" t="s">
        <v>43</v>
      </c>
    </row>
    <row r="142" spans="1:2" x14ac:dyDescent="0.25">
      <c r="A142" t="s">
        <v>126</v>
      </c>
      <c r="B142" t="s">
        <v>274</v>
      </c>
    </row>
    <row r="143" spans="1:2" x14ac:dyDescent="0.25">
      <c r="A143" t="s">
        <v>275</v>
      </c>
      <c r="B143" t="s">
        <v>43</v>
      </c>
    </row>
    <row r="144" spans="1:2" x14ac:dyDescent="0.25">
      <c r="A144" t="s">
        <v>128</v>
      </c>
      <c r="B144" t="s">
        <v>275</v>
      </c>
    </row>
    <row r="145" spans="1:2" x14ac:dyDescent="0.25">
      <c r="A145" t="s">
        <v>276</v>
      </c>
      <c r="B145" t="s">
        <v>43</v>
      </c>
    </row>
    <row r="146" spans="1:2" x14ac:dyDescent="0.25">
      <c r="A146" t="s">
        <v>130</v>
      </c>
      <c r="B146" t="s">
        <v>276</v>
      </c>
    </row>
    <row r="147" spans="1:2" x14ac:dyDescent="0.25">
      <c r="A147" t="s">
        <v>278</v>
      </c>
      <c r="B147" t="s">
        <v>43</v>
      </c>
    </row>
    <row r="148" spans="1:2" x14ac:dyDescent="0.25">
      <c r="A148" t="s">
        <v>134</v>
      </c>
      <c r="B148" t="s">
        <v>278</v>
      </c>
    </row>
    <row r="149" spans="1:2" x14ac:dyDescent="0.25">
      <c r="A149" t="s">
        <v>8237</v>
      </c>
      <c r="B149" t="s">
        <v>43</v>
      </c>
    </row>
    <row r="150" spans="1:2" x14ac:dyDescent="0.25">
      <c r="A150" t="s">
        <v>8238</v>
      </c>
      <c r="B150" t="s">
        <v>8237</v>
      </c>
    </row>
    <row r="151" spans="1:2" x14ac:dyDescent="0.25">
      <c r="A151" t="s">
        <v>273</v>
      </c>
      <c r="B151" t="s">
        <v>43</v>
      </c>
    </row>
    <row r="152" spans="1:2" x14ac:dyDescent="0.25">
      <c r="A152" t="s">
        <v>124</v>
      </c>
      <c r="B152" t="s">
        <v>273</v>
      </c>
    </row>
    <row r="153" spans="1:2" x14ac:dyDescent="0.25">
      <c r="A153" t="s">
        <v>272</v>
      </c>
      <c r="B153" t="s">
        <v>43</v>
      </c>
    </row>
    <row r="154" spans="1:2" x14ac:dyDescent="0.25">
      <c r="A154" t="s">
        <v>122</v>
      </c>
      <c r="B154" t="s">
        <v>272</v>
      </c>
    </row>
    <row r="155" spans="1:2" x14ac:dyDescent="0.25">
      <c r="A155" t="s">
        <v>277</v>
      </c>
      <c r="B155" t="s">
        <v>43</v>
      </c>
    </row>
    <row r="156" spans="1:2" x14ac:dyDescent="0.25">
      <c r="A156" t="s">
        <v>132</v>
      </c>
      <c r="B156" t="s">
        <v>277</v>
      </c>
    </row>
    <row r="157" spans="1:2" x14ac:dyDescent="0.25">
      <c r="A157" t="s">
        <v>41</v>
      </c>
      <c r="B157" t="s">
        <v>43</v>
      </c>
    </row>
    <row r="158" spans="1:2" x14ac:dyDescent="0.25">
      <c r="A158" t="s">
        <v>55</v>
      </c>
      <c r="B158" t="s">
        <v>41</v>
      </c>
    </row>
    <row r="159" spans="1:2" x14ac:dyDescent="0.25">
      <c r="A159" t="s">
        <v>7795</v>
      </c>
      <c r="B159" t="s">
        <v>7463</v>
      </c>
    </row>
    <row r="160" spans="1:2" x14ac:dyDescent="0.25">
      <c r="A160" t="s">
        <v>8239</v>
      </c>
      <c r="B160" t="s">
        <v>8328</v>
      </c>
    </row>
    <row r="161" spans="1:2" x14ac:dyDescent="0.25">
      <c r="A161" t="s">
        <v>7447</v>
      </c>
      <c r="B161" t="s">
        <v>7439</v>
      </c>
    </row>
    <row r="162" spans="1:2" x14ac:dyDescent="0.25">
      <c r="A162" t="s">
        <v>8240</v>
      </c>
      <c r="B162" t="s">
        <v>7811</v>
      </c>
    </row>
    <row r="163" spans="1:2" x14ac:dyDescent="0.25">
      <c r="A163" t="s">
        <v>8241</v>
      </c>
      <c r="B163" t="s">
        <v>7811</v>
      </c>
    </row>
    <row r="164" spans="1:2" x14ac:dyDescent="0.25">
      <c r="A164" t="s">
        <v>8242</v>
      </c>
      <c r="B164" t="s">
        <v>7811</v>
      </c>
    </row>
    <row r="165" spans="1:2" x14ac:dyDescent="0.25">
      <c r="A165" t="s">
        <v>8243</v>
      </c>
      <c r="B165" t="s">
        <v>7811</v>
      </c>
    </row>
    <row r="166" spans="1:2" x14ac:dyDescent="0.25">
      <c r="A166" t="s">
        <v>8244</v>
      </c>
      <c r="B166" t="s">
        <v>7811</v>
      </c>
    </row>
    <row r="167" spans="1:2" x14ac:dyDescent="0.25">
      <c r="A167" t="s">
        <v>8245</v>
      </c>
      <c r="B167" t="s">
        <v>7811</v>
      </c>
    </row>
    <row r="168" spans="1:2" x14ac:dyDescent="0.25">
      <c r="A168" t="s">
        <v>8246</v>
      </c>
      <c r="B168" t="s">
        <v>7811</v>
      </c>
    </row>
    <row r="169" spans="1:2" x14ac:dyDescent="0.25">
      <c r="A169" t="s">
        <v>8247</v>
      </c>
      <c r="B169" t="s">
        <v>7637</v>
      </c>
    </row>
    <row r="170" spans="1:2" x14ac:dyDescent="0.25">
      <c r="A170" t="s">
        <v>8248</v>
      </c>
      <c r="B170" t="s">
        <v>1287</v>
      </c>
    </row>
    <row r="171" spans="1:2" x14ac:dyDescent="0.25">
      <c r="A171" t="s">
        <v>1428</v>
      </c>
      <c r="B171" t="s">
        <v>1287</v>
      </c>
    </row>
    <row r="172" spans="1:2" x14ac:dyDescent="0.25">
      <c r="A172" t="s">
        <v>6192</v>
      </c>
      <c r="B172" t="s">
        <v>6193</v>
      </c>
    </row>
    <row r="173" spans="1:2" x14ac:dyDescent="0.25">
      <c r="A173" t="s">
        <v>8249</v>
      </c>
      <c r="B173" t="s">
        <v>6192</v>
      </c>
    </row>
    <row r="174" spans="1:2" x14ac:dyDescent="0.25">
      <c r="A174" t="s">
        <v>8250</v>
      </c>
      <c r="B174" t="s">
        <v>6192</v>
      </c>
    </row>
    <row r="175" spans="1:2" x14ac:dyDescent="0.25">
      <c r="A175" t="s">
        <v>8251</v>
      </c>
      <c r="B175" t="s">
        <v>6192</v>
      </c>
    </row>
    <row r="176" spans="1:2" x14ac:dyDescent="0.25">
      <c r="A176" t="s">
        <v>8252</v>
      </c>
      <c r="B176" t="s">
        <v>6192</v>
      </c>
    </row>
    <row r="177" spans="1:2" x14ac:dyDescent="0.25">
      <c r="A177" t="s">
        <v>6196</v>
      </c>
      <c r="B177" t="s">
        <v>6197</v>
      </c>
    </row>
    <row r="178" spans="1:2" x14ac:dyDescent="0.25">
      <c r="A178" t="s">
        <v>6198</v>
      </c>
      <c r="B178" t="s">
        <v>6197</v>
      </c>
    </row>
    <row r="179" spans="1:2" x14ac:dyDescent="0.25">
      <c r="A179" t="s">
        <v>6199</v>
      </c>
      <c r="B179" t="s">
        <v>6197</v>
      </c>
    </row>
    <row r="180" spans="1:2" x14ac:dyDescent="0.25">
      <c r="A180" t="s">
        <v>6202</v>
      </c>
      <c r="B180" t="s">
        <v>6197</v>
      </c>
    </row>
    <row r="181" spans="1:2" x14ac:dyDescent="0.25">
      <c r="A181" t="s">
        <v>6203</v>
      </c>
      <c r="B181" t="s">
        <v>6197</v>
      </c>
    </row>
    <row r="182" spans="1:2" x14ac:dyDescent="0.25">
      <c r="A182" t="s">
        <v>6204</v>
      </c>
      <c r="B182" t="s">
        <v>6197</v>
      </c>
    </row>
    <row r="183" spans="1:2" x14ac:dyDescent="0.25">
      <c r="A183" t="s">
        <v>6205</v>
      </c>
      <c r="B183" t="s">
        <v>6197</v>
      </c>
    </row>
    <row r="184" spans="1:2" x14ac:dyDescent="0.25">
      <c r="A184" t="s">
        <v>6220</v>
      </c>
      <c r="B184" t="s">
        <v>6197</v>
      </c>
    </row>
    <row r="185" spans="1:2" x14ac:dyDescent="0.25">
      <c r="A185" t="s">
        <v>6221</v>
      </c>
      <c r="B185" t="s">
        <v>6197</v>
      </c>
    </row>
    <row r="186" spans="1:2" x14ac:dyDescent="0.25">
      <c r="A186" t="s">
        <v>6214</v>
      </c>
      <c r="B186" t="s">
        <v>6197</v>
      </c>
    </row>
    <row r="187" spans="1:2" x14ac:dyDescent="0.25">
      <c r="A187" t="s">
        <v>6215</v>
      </c>
      <c r="B187" t="s">
        <v>6197</v>
      </c>
    </row>
    <row r="188" spans="1:2" x14ac:dyDescent="0.25">
      <c r="A188" t="s">
        <v>6217</v>
      </c>
      <c r="B188" t="s">
        <v>6197</v>
      </c>
    </row>
    <row r="189" spans="1:2" x14ac:dyDescent="0.25">
      <c r="A189" t="s">
        <v>6222</v>
      </c>
      <c r="B189" t="s">
        <v>6197</v>
      </c>
    </row>
    <row r="190" spans="1:2" x14ac:dyDescent="0.25">
      <c r="A190" t="s">
        <v>6161</v>
      </c>
      <c r="B190" t="s">
        <v>6540</v>
      </c>
    </row>
    <row r="191" spans="1:2" x14ac:dyDescent="0.25">
      <c r="A191" t="s">
        <v>1372</v>
      </c>
      <c r="B191" t="s">
        <v>6540</v>
      </c>
    </row>
    <row r="192" spans="1:2" x14ac:dyDescent="0.25">
      <c r="A192" t="s">
        <v>6736</v>
      </c>
      <c r="B192" t="s">
        <v>2325</v>
      </c>
    </row>
    <row r="193" spans="1:2" x14ac:dyDescent="0.25">
      <c r="A193" t="s">
        <v>4645</v>
      </c>
      <c r="B193" t="s">
        <v>2325</v>
      </c>
    </row>
    <row r="194" spans="1:2" x14ac:dyDescent="0.25">
      <c r="A194" t="s">
        <v>6762</v>
      </c>
      <c r="B194" t="s">
        <v>2325</v>
      </c>
    </row>
    <row r="195" spans="1:2" x14ac:dyDescent="0.25">
      <c r="A195" t="s">
        <v>6257</v>
      </c>
      <c r="B195" t="s">
        <v>2325</v>
      </c>
    </row>
    <row r="196" spans="1:2" x14ac:dyDescent="0.25">
      <c r="A196" t="s">
        <v>2425</v>
      </c>
      <c r="B196" t="s">
        <v>2325</v>
      </c>
    </row>
    <row r="197" spans="1:2" x14ac:dyDescent="0.25">
      <c r="A197" t="s">
        <v>5085</v>
      </c>
      <c r="B197" t="s">
        <v>3682</v>
      </c>
    </row>
    <row r="198" spans="1:2" x14ac:dyDescent="0.25">
      <c r="A198" t="s">
        <v>5087</v>
      </c>
      <c r="B198" t="s">
        <v>3682</v>
      </c>
    </row>
    <row r="199" spans="1:2" x14ac:dyDescent="0.25">
      <c r="A199" t="s">
        <v>5180</v>
      </c>
      <c r="B199" t="s">
        <v>3682</v>
      </c>
    </row>
    <row r="200" spans="1:2" x14ac:dyDescent="0.25">
      <c r="A200" t="s">
        <v>5093</v>
      </c>
      <c r="B200" t="s">
        <v>3682</v>
      </c>
    </row>
    <row r="201" spans="1:2" x14ac:dyDescent="0.25">
      <c r="A201" t="s">
        <v>7492</v>
      </c>
      <c r="B201" t="s">
        <v>6756</v>
      </c>
    </row>
    <row r="202" spans="1:2" x14ac:dyDescent="0.25">
      <c r="A202" t="s">
        <v>8253</v>
      </c>
      <c r="B202" t="s">
        <v>8329</v>
      </c>
    </row>
    <row r="203" spans="1:2" x14ac:dyDescent="0.25">
      <c r="A203" t="s">
        <v>8254</v>
      </c>
      <c r="B203" t="s">
        <v>8329</v>
      </c>
    </row>
    <row r="204" spans="1:2" x14ac:dyDescent="0.25">
      <c r="A204" t="s">
        <v>8255</v>
      </c>
      <c r="B204" t="s">
        <v>8329</v>
      </c>
    </row>
    <row r="205" spans="1:2" x14ac:dyDescent="0.25">
      <c r="A205" t="s">
        <v>8256</v>
      </c>
      <c r="B205" t="s">
        <v>6194</v>
      </c>
    </row>
    <row r="206" spans="1:2" x14ac:dyDescent="0.25">
      <c r="A206" t="s">
        <v>1252</v>
      </c>
      <c r="B206" t="s">
        <v>1253</v>
      </c>
    </row>
    <row r="207" spans="1:2" x14ac:dyDescent="0.25">
      <c r="A207" t="s">
        <v>8258</v>
      </c>
      <c r="B207" t="s">
        <v>4560</v>
      </c>
    </row>
    <row r="208" spans="1:2" x14ac:dyDescent="0.25">
      <c r="A208" t="s">
        <v>8259</v>
      </c>
      <c r="B208" t="s">
        <v>4560</v>
      </c>
    </row>
    <row r="209" spans="1:2" x14ac:dyDescent="0.25">
      <c r="A209" t="s">
        <v>8260</v>
      </c>
      <c r="B209" t="s">
        <v>4560</v>
      </c>
    </row>
    <row r="210" spans="1:2" x14ac:dyDescent="0.25">
      <c r="A210" t="s">
        <v>8261</v>
      </c>
      <c r="B210" t="s">
        <v>4560</v>
      </c>
    </row>
    <row r="211" spans="1:2" x14ac:dyDescent="0.25">
      <c r="A211" t="s">
        <v>8262</v>
      </c>
      <c r="B211" t="s">
        <v>4560</v>
      </c>
    </row>
    <row r="212" spans="1:2" x14ac:dyDescent="0.25">
      <c r="A212" t="s">
        <v>8263</v>
      </c>
      <c r="B212" t="s">
        <v>4560</v>
      </c>
    </row>
    <row r="213" spans="1:2" x14ac:dyDescent="0.25">
      <c r="A213" t="s">
        <v>8264</v>
      </c>
      <c r="B213" t="s">
        <v>4560</v>
      </c>
    </row>
    <row r="214" spans="1:2" x14ac:dyDescent="0.25">
      <c r="A214" t="s">
        <v>8265</v>
      </c>
      <c r="B214" t="s">
        <v>4560</v>
      </c>
    </row>
    <row r="215" spans="1:2" x14ac:dyDescent="0.25">
      <c r="A215" t="s">
        <v>8266</v>
      </c>
      <c r="B215" t="s">
        <v>4560</v>
      </c>
    </row>
    <row r="216" spans="1:2" x14ac:dyDescent="0.25">
      <c r="A216" t="s">
        <v>8267</v>
      </c>
      <c r="B216" t="s">
        <v>4560</v>
      </c>
    </row>
    <row r="217" spans="1:2" x14ac:dyDescent="0.25">
      <c r="A217" t="s">
        <v>8268</v>
      </c>
      <c r="B217" t="s">
        <v>4560</v>
      </c>
    </row>
    <row r="218" spans="1:2" x14ac:dyDescent="0.25">
      <c r="A218" t="s">
        <v>8269</v>
      </c>
      <c r="B218" t="s">
        <v>4560</v>
      </c>
    </row>
    <row r="219" spans="1:2" x14ac:dyDescent="0.25">
      <c r="A219" t="s">
        <v>8270</v>
      </c>
      <c r="B219" t="s">
        <v>4544</v>
      </c>
    </row>
    <row r="220" spans="1:2" x14ac:dyDescent="0.25">
      <c r="A220" t="s">
        <v>8271</v>
      </c>
      <c r="B220" t="s">
        <v>8330</v>
      </c>
    </row>
    <row r="221" spans="1:2" x14ac:dyDescent="0.25">
      <c r="A221" t="s">
        <v>6011</v>
      </c>
      <c r="B221" t="s">
        <v>1096</v>
      </c>
    </row>
    <row r="222" spans="1:2" x14ac:dyDescent="0.25">
      <c r="A222" t="s">
        <v>8272</v>
      </c>
      <c r="B222" t="s">
        <v>1315</v>
      </c>
    </row>
    <row r="223" spans="1:2" x14ac:dyDescent="0.25">
      <c r="A223" t="s">
        <v>8273</v>
      </c>
      <c r="B223" t="s">
        <v>8272</v>
      </c>
    </row>
    <row r="224" spans="1:2" x14ac:dyDescent="0.25">
      <c r="A224" t="s">
        <v>8274</v>
      </c>
      <c r="B224" t="s">
        <v>8331</v>
      </c>
    </row>
    <row r="225" spans="1:2" x14ac:dyDescent="0.25">
      <c r="A225" t="s">
        <v>1455</v>
      </c>
      <c r="B225" t="s">
        <v>1453</v>
      </c>
    </row>
    <row r="226" spans="1:2" x14ac:dyDescent="0.25">
      <c r="A226" t="s">
        <v>8275</v>
      </c>
      <c r="B226" t="s">
        <v>8332</v>
      </c>
    </row>
    <row r="227" spans="1:2" x14ac:dyDescent="0.25">
      <c r="A227" t="s">
        <v>8276</v>
      </c>
      <c r="B227" t="s">
        <v>8333</v>
      </c>
    </row>
    <row r="228" spans="1:2" x14ac:dyDescent="0.25">
      <c r="A228" t="s">
        <v>1458</v>
      </c>
      <c r="B228" t="s">
        <v>1456</v>
      </c>
    </row>
    <row r="229" spans="1:2" x14ac:dyDescent="0.25">
      <c r="A229" t="s">
        <v>8277</v>
      </c>
      <c r="B229" t="s">
        <v>8334</v>
      </c>
    </row>
    <row r="230" spans="1:2" x14ac:dyDescent="0.25">
      <c r="A230" t="s">
        <v>1461</v>
      </c>
      <c r="B230" t="s">
        <v>7503</v>
      </c>
    </row>
    <row r="231" spans="1:2" x14ac:dyDescent="0.25">
      <c r="A231" t="s">
        <v>8278</v>
      </c>
      <c r="B231" t="s">
        <v>1310</v>
      </c>
    </row>
    <row r="232" spans="1:2" x14ac:dyDescent="0.25">
      <c r="A232" t="s">
        <v>8279</v>
      </c>
      <c r="B232" t="s">
        <v>5903</v>
      </c>
    </row>
    <row r="233" spans="1:2" x14ac:dyDescent="0.25">
      <c r="A233" t="s">
        <v>8280</v>
      </c>
      <c r="B233" t="s">
        <v>4653</v>
      </c>
    </row>
    <row r="234" spans="1:2" x14ac:dyDescent="0.25">
      <c r="A234" t="s">
        <v>8281</v>
      </c>
      <c r="B234" t="s">
        <v>8335</v>
      </c>
    </row>
    <row r="235" spans="1:2" x14ac:dyDescent="0.25">
      <c r="A235" t="s">
        <v>8282</v>
      </c>
      <c r="B235" t="s">
        <v>8336</v>
      </c>
    </row>
    <row r="236" spans="1:2" x14ac:dyDescent="0.25">
      <c r="A236" t="s">
        <v>8283</v>
      </c>
      <c r="B236" t="s">
        <v>1340</v>
      </c>
    </row>
    <row r="237" spans="1:2" x14ac:dyDescent="0.25">
      <c r="A237" t="s">
        <v>6197</v>
      </c>
      <c r="B237" t="s">
        <v>6195</v>
      </c>
    </row>
    <row r="238" spans="1:2" x14ac:dyDescent="0.25">
      <c r="A238" t="s">
        <v>2325</v>
      </c>
      <c r="B238" t="s">
        <v>2495</v>
      </c>
    </row>
    <row r="239" spans="1:2" x14ac:dyDescent="0.25">
      <c r="A239" t="s">
        <v>3682</v>
      </c>
      <c r="B239" t="s">
        <v>2495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729A-C58F-48FE-933C-09CDAFA2B8D8}">
  <dimension ref="A1:B21"/>
  <sheetViews>
    <sheetView workbookViewId="0">
      <selection activeCell="H41" sqref="H41"/>
    </sheetView>
  </sheetViews>
  <sheetFormatPr defaultRowHeight="15" x14ac:dyDescent="0.25"/>
  <cols>
    <col min="1" max="1" width="10.85546875" bestFit="1" customWidth="1"/>
  </cols>
  <sheetData>
    <row r="1" spans="1:2" x14ac:dyDescent="0.25">
      <c r="A1">
        <v>1000</v>
      </c>
    </row>
    <row r="2" spans="1:2" x14ac:dyDescent="0.25">
      <c r="A2" t="s">
        <v>2492</v>
      </c>
      <c r="B2" t="s">
        <v>8284</v>
      </c>
    </row>
    <row r="3" spans="1:2" x14ac:dyDescent="0.25">
      <c r="A3" t="s">
        <v>8284</v>
      </c>
      <c r="B3" t="s">
        <v>8285</v>
      </c>
    </row>
    <row r="4" spans="1:2" x14ac:dyDescent="0.25">
      <c r="A4" t="s">
        <v>1245</v>
      </c>
      <c r="B4" t="s">
        <v>8286</v>
      </c>
    </row>
    <row r="5" spans="1:2" x14ac:dyDescent="0.25">
      <c r="A5" t="s">
        <v>2514</v>
      </c>
      <c r="B5" t="s">
        <v>8287</v>
      </c>
    </row>
    <row r="6" spans="1:2" x14ac:dyDescent="0.25">
      <c r="A6" t="s">
        <v>2514</v>
      </c>
      <c r="B6" t="s">
        <v>8288</v>
      </c>
    </row>
    <row r="7" spans="1:2" x14ac:dyDescent="0.25">
      <c r="A7" t="s">
        <v>43</v>
      </c>
      <c r="B7" t="s">
        <v>8289</v>
      </c>
    </row>
    <row r="8" spans="1:2" x14ac:dyDescent="0.25">
      <c r="A8" t="s">
        <v>7609</v>
      </c>
      <c r="B8" t="s">
        <v>8290</v>
      </c>
    </row>
    <row r="9" spans="1:2" x14ac:dyDescent="0.25">
      <c r="A9" t="s">
        <v>7609</v>
      </c>
      <c r="B9" t="s">
        <v>8291</v>
      </c>
    </row>
    <row r="10" spans="1:2" x14ac:dyDescent="0.25">
      <c r="A10" t="s">
        <v>7609</v>
      </c>
      <c r="B10" t="s">
        <v>8292</v>
      </c>
    </row>
    <row r="11" spans="1:2" x14ac:dyDescent="0.25">
      <c r="A11" t="s">
        <v>2495</v>
      </c>
      <c r="B11" t="s">
        <v>8293</v>
      </c>
    </row>
    <row r="12" spans="1:2" x14ac:dyDescent="0.25">
      <c r="A12" t="s">
        <v>2451</v>
      </c>
      <c r="B12" t="s">
        <v>8294</v>
      </c>
    </row>
    <row r="13" spans="1:2" x14ac:dyDescent="0.25">
      <c r="A13" t="s">
        <v>7811</v>
      </c>
      <c r="B13" t="s">
        <v>8295</v>
      </c>
    </row>
    <row r="14" spans="1:2" x14ac:dyDescent="0.25">
      <c r="A14" t="s">
        <v>7432</v>
      </c>
      <c r="B14" t="s">
        <v>8296</v>
      </c>
    </row>
    <row r="15" spans="1:2" x14ac:dyDescent="0.25">
      <c r="A15" t="s">
        <v>2495</v>
      </c>
      <c r="B15" t="s">
        <v>8297</v>
      </c>
    </row>
    <row r="16" spans="1:2" x14ac:dyDescent="0.25">
      <c r="A16" t="s">
        <v>8297</v>
      </c>
      <c r="B16" t="s">
        <v>8298</v>
      </c>
    </row>
    <row r="17" spans="1:2" x14ac:dyDescent="0.25">
      <c r="A17" t="s">
        <v>8297</v>
      </c>
      <c r="B17" t="s">
        <v>8299</v>
      </c>
    </row>
    <row r="18" spans="1:2" x14ac:dyDescent="0.25">
      <c r="A18" t="s">
        <v>8297</v>
      </c>
      <c r="B18" t="s">
        <v>8300</v>
      </c>
    </row>
    <row r="19" spans="1:2" x14ac:dyDescent="0.25">
      <c r="A19" t="s">
        <v>8297</v>
      </c>
      <c r="B19" t="s">
        <v>8301</v>
      </c>
    </row>
    <row r="20" spans="1:2" x14ac:dyDescent="0.25">
      <c r="A20" t="s">
        <v>8297</v>
      </c>
      <c r="B20" t="s">
        <v>8302</v>
      </c>
    </row>
    <row r="21" spans="1:2" x14ac:dyDescent="0.25">
      <c r="A21" t="s">
        <v>8297</v>
      </c>
      <c r="B21" t="s">
        <v>8303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3190-BC27-45C6-8C30-690A14BE7384}">
  <dimension ref="A1:G55"/>
  <sheetViews>
    <sheetView workbookViewId="0">
      <selection activeCell="N11" sqref="N11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8284</v>
      </c>
      <c r="B2" t="s">
        <v>8147</v>
      </c>
      <c r="C2" t="s">
        <v>8321</v>
      </c>
      <c r="D2" s="71" t="s">
        <v>8321</v>
      </c>
      <c r="E2" s="71" t="s">
        <v>8321</v>
      </c>
      <c r="F2" s="71" t="s">
        <v>8321</v>
      </c>
      <c r="G2" s="71" t="s">
        <v>8321</v>
      </c>
    </row>
    <row r="3" spans="1:7" x14ac:dyDescent="0.25">
      <c r="A3" t="s">
        <v>8285</v>
      </c>
      <c r="B3" t="s">
        <v>8148</v>
      </c>
      <c r="C3" s="71" t="s">
        <v>8321</v>
      </c>
      <c r="D3" s="71" t="s">
        <v>8321</v>
      </c>
      <c r="E3" s="71" t="s">
        <v>8321</v>
      </c>
      <c r="F3" s="71" t="s">
        <v>8321</v>
      </c>
      <c r="G3" s="71" t="s">
        <v>8321</v>
      </c>
    </row>
    <row r="4" spans="1:7" x14ac:dyDescent="0.25">
      <c r="A4" t="s">
        <v>8286</v>
      </c>
      <c r="B4" t="s">
        <v>8149</v>
      </c>
      <c r="C4" s="71" t="s">
        <v>8321</v>
      </c>
      <c r="D4" s="71" t="s">
        <v>8321</v>
      </c>
      <c r="E4" s="71" t="s">
        <v>8321</v>
      </c>
      <c r="F4" s="71" t="s">
        <v>8321</v>
      </c>
      <c r="G4" s="71" t="s">
        <v>8321</v>
      </c>
    </row>
    <row r="5" spans="1:7" x14ac:dyDescent="0.25">
      <c r="A5" t="s">
        <v>8287</v>
      </c>
      <c r="B5" t="s">
        <v>8150</v>
      </c>
      <c r="C5" s="71" t="s">
        <v>8321</v>
      </c>
      <c r="D5" s="71" t="s">
        <v>8321</v>
      </c>
      <c r="E5" s="71" t="s">
        <v>8321</v>
      </c>
      <c r="F5" s="71" t="s">
        <v>8321</v>
      </c>
      <c r="G5" s="71" t="s">
        <v>8321</v>
      </c>
    </row>
    <row r="6" spans="1:7" x14ac:dyDescent="0.25">
      <c r="A6" t="s">
        <v>8288</v>
      </c>
      <c r="B6" t="s">
        <v>8151</v>
      </c>
      <c r="C6" s="71" t="s">
        <v>8321</v>
      </c>
      <c r="D6" s="71" t="s">
        <v>8321</v>
      </c>
      <c r="E6" s="71" t="s">
        <v>8321</v>
      </c>
      <c r="F6" s="71" t="s">
        <v>8321</v>
      </c>
      <c r="G6" s="71" t="s">
        <v>8321</v>
      </c>
    </row>
    <row r="7" spans="1:7" x14ac:dyDescent="0.25">
      <c r="A7" t="s">
        <v>8289</v>
      </c>
      <c r="B7" t="s">
        <v>8152</v>
      </c>
      <c r="C7" s="71" t="s">
        <v>8321</v>
      </c>
      <c r="D7" s="71" t="s">
        <v>8321</v>
      </c>
      <c r="E7" s="71" t="s">
        <v>8321</v>
      </c>
      <c r="F7" s="71" t="s">
        <v>8321</v>
      </c>
      <c r="G7" s="71" t="s">
        <v>8321</v>
      </c>
    </row>
    <row r="8" spans="1:7" x14ac:dyDescent="0.25">
      <c r="A8" t="s">
        <v>8290</v>
      </c>
      <c r="B8" t="s">
        <v>8153</v>
      </c>
      <c r="C8" s="71" t="s">
        <v>8321</v>
      </c>
      <c r="D8" s="71" t="s">
        <v>8321</v>
      </c>
      <c r="E8" s="71" t="s">
        <v>8321</v>
      </c>
      <c r="F8" s="71" t="s">
        <v>8321</v>
      </c>
      <c r="G8" s="71" t="s">
        <v>8321</v>
      </c>
    </row>
    <row r="9" spans="1:7" x14ac:dyDescent="0.25">
      <c r="A9" t="s">
        <v>8291</v>
      </c>
      <c r="B9" t="s">
        <v>8154</v>
      </c>
      <c r="C9" s="71" t="s">
        <v>8321</v>
      </c>
      <c r="D9" s="71" t="s">
        <v>8321</v>
      </c>
      <c r="E9" s="71" t="s">
        <v>8321</v>
      </c>
      <c r="F9" s="71" t="s">
        <v>8321</v>
      </c>
      <c r="G9" s="71" t="s">
        <v>8321</v>
      </c>
    </row>
    <row r="10" spans="1:7" x14ac:dyDescent="0.25">
      <c r="A10" t="s">
        <v>8292</v>
      </c>
      <c r="B10" t="s">
        <v>8155</v>
      </c>
      <c r="C10" s="71" t="s">
        <v>8321</v>
      </c>
      <c r="D10" s="71" t="s">
        <v>8321</v>
      </c>
      <c r="E10" s="71" t="s">
        <v>8321</v>
      </c>
      <c r="F10" s="71" t="s">
        <v>8321</v>
      </c>
      <c r="G10" s="71" t="s">
        <v>8321</v>
      </c>
    </row>
    <row r="11" spans="1:7" x14ac:dyDescent="0.25">
      <c r="A11" t="s">
        <v>8293</v>
      </c>
      <c r="B11" t="s">
        <v>8156</v>
      </c>
      <c r="C11" s="71" t="s">
        <v>8321</v>
      </c>
      <c r="D11" s="71" t="s">
        <v>8321</v>
      </c>
      <c r="E11" s="71" t="s">
        <v>8321</v>
      </c>
      <c r="F11" s="71" t="s">
        <v>8321</v>
      </c>
      <c r="G11" s="71" t="s">
        <v>8321</v>
      </c>
    </row>
    <row r="12" spans="1:7" x14ac:dyDescent="0.25">
      <c r="A12" t="s">
        <v>8294</v>
      </c>
      <c r="B12" t="s">
        <v>8157</v>
      </c>
      <c r="C12" s="71" t="s">
        <v>8321</v>
      </c>
      <c r="D12" s="71" t="s">
        <v>8321</v>
      </c>
      <c r="E12" s="71" t="s">
        <v>8321</v>
      </c>
      <c r="F12" s="71" t="s">
        <v>8321</v>
      </c>
      <c r="G12" s="71" t="s">
        <v>8321</v>
      </c>
    </row>
    <row r="13" spans="1:7" x14ac:dyDescent="0.25">
      <c r="A13" t="s">
        <v>8295</v>
      </c>
      <c r="B13" t="s">
        <v>8158</v>
      </c>
      <c r="C13" s="71" t="s">
        <v>8321</v>
      </c>
      <c r="D13" s="71" t="s">
        <v>8321</v>
      </c>
      <c r="E13" s="71" t="s">
        <v>8321</v>
      </c>
      <c r="F13" s="71" t="s">
        <v>8321</v>
      </c>
      <c r="G13" s="71" t="s">
        <v>8321</v>
      </c>
    </row>
    <row r="14" spans="1:7" x14ac:dyDescent="0.25">
      <c r="A14" t="s">
        <v>8296</v>
      </c>
      <c r="B14" t="s">
        <v>8159</v>
      </c>
      <c r="C14" s="71" t="s">
        <v>8321</v>
      </c>
      <c r="D14" s="71" t="s">
        <v>8321</v>
      </c>
      <c r="E14" s="71" t="s">
        <v>8321</v>
      </c>
      <c r="F14" s="71" t="s">
        <v>8321</v>
      </c>
      <c r="G14" s="71" t="s">
        <v>8321</v>
      </c>
    </row>
    <row r="15" spans="1:7" x14ac:dyDescent="0.25">
      <c r="A15" t="s">
        <v>8297</v>
      </c>
      <c r="B15" t="s">
        <v>8160</v>
      </c>
      <c r="C15" s="71" t="s">
        <v>8321</v>
      </c>
      <c r="D15" s="71" t="s">
        <v>8321</v>
      </c>
      <c r="E15" s="71" t="s">
        <v>8321</v>
      </c>
      <c r="F15" s="71" t="s">
        <v>8321</v>
      </c>
      <c r="G15" s="71" t="s">
        <v>8321</v>
      </c>
    </row>
    <row r="16" spans="1:7" x14ac:dyDescent="0.25">
      <c r="A16" t="s">
        <v>8298</v>
      </c>
      <c r="B16" t="s">
        <v>8161</v>
      </c>
      <c r="C16" s="71" t="s">
        <v>8321</v>
      </c>
      <c r="D16" s="71" t="s">
        <v>8321</v>
      </c>
      <c r="E16" s="71" t="s">
        <v>8321</v>
      </c>
      <c r="F16" s="71" t="s">
        <v>8321</v>
      </c>
      <c r="G16" s="71" t="s">
        <v>8321</v>
      </c>
    </row>
    <row r="17" spans="1:7" x14ac:dyDescent="0.25">
      <c r="A17" t="s">
        <v>8299</v>
      </c>
      <c r="B17" t="s">
        <v>8162</v>
      </c>
      <c r="C17" s="71" t="s">
        <v>8321</v>
      </c>
      <c r="D17" s="71" t="s">
        <v>8321</v>
      </c>
      <c r="E17" s="71" t="s">
        <v>8321</v>
      </c>
      <c r="F17" s="71" t="s">
        <v>8321</v>
      </c>
      <c r="G17" s="71" t="s">
        <v>8321</v>
      </c>
    </row>
    <row r="18" spans="1:7" x14ac:dyDescent="0.25">
      <c r="A18" t="s">
        <v>8300</v>
      </c>
      <c r="B18" t="s">
        <v>8163</v>
      </c>
      <c r="C18" s="71" t="s">
        <v>8321</v>
      </c>
      <c r="D18" s="71" t="s">
        <v>8321</v>
      </c>
      <c r="E18" s="71" t="s">
        <v>8321</v>
      </c>
      <c r="F18" s="71" t="s">
        <v>8321</v>
      </c>
      <c r="G18" s="71" t="s">
        <v>8321</v>
      </c>
    </row>
    <row r="19" spans="1:7" x14ac:dyDescent="0.25">
      <c r="A19" t="s">
        <v>8301</v>
      </c>
      <c r="B19" t="s">
        <v>8164</v>
      </c>
      <c r="C19" s="71" t="s">
        <v>8321</v>
      </c>
      <c r="D19" s="71" t="s">
        <v>8321</v>
      </c>
      <c r="E19" s="71" t="s">
        <v>8321</v>
      </c>
      <c r="F19" s="71" t="s">
        <v>8321</v>
      </c>
      <c r="G19" s="71" t="s">
        <v>8321</v>
      </c>
    </row>
    <row r="20" spans="1:7" x14ac:dyDescent="0.25">
      <c r="A20" t="s">
        <v>8302</v>
      </c>
      <c r="B20" t="s">
        <v>8165</v>
      </c>
      <c r="C20" s="71" t="s">
        <v>8321</v>
      </c>
      <c r="D20" s="71" t="s">
        <v>8321</v>
      </c>
      <c r="E20" s="71" t="s">
        <v>8321</v>
      </c>
      <c r="F20" s="71" t="s">
        <v>8321</v>
      </c>
      <c r="G20" s="71" t="s">
        <v>8321</v>
      </c>
    </row>
    <row r="21" spans="1:7" x14ac:dyDescent="0.25">
      <c r="A21" t="s">
        <v>8303</v>
      </c>
      <c r="B21" t="s">
        <v>8166</v>
      </c>
      <c r="C21" s="71" t="s">
        <v>8321</v>
      </c>
      <c r="D21" s="71" t="s">
        <v>8321</v>
      </c>
      <c r="E21" s="71" t="s">
        <v>8321</v>
      </c>
      <c r="F21" s="71" t="s">
        <v>8321</v>
      </c>
      <c r="G21" s="71" t="s">
        <v>8321</v>
      </c>
    </row>
    <row r="22" spans="1:7" x14ac:dyDescent="0.25">
      <c r="A22" t="s">
        <v>1101</v>
      </c>
      <c r="B22" t="s">
        <v>8186</v>
      </c>
      <c r="C22" s="71" t="s">
        <v>8321</v>
      </c>
      <c r="D22" s="71" t="s">
        <v>8321</v>
      </c>
      <c r="E22" s="71" t="s">
        <v>8321</v>
      </c>
      <c r="F22" s="71" t="s">
        <v>8321</v>
      </c>
      <c r="G22" s="71" t="s">
        <v>8321</v>
      </c>
    </row>
    <row r="23" spans="1:7" x14ac:dyDescent="0.25">
      <c r="A23" t="s">
        <v>6012</v>
      </c>
      <c r="B23" t="s">
        <v>7585</v>
      </c>
      <c r="C23" s="71" t="s">
        <v>8321</v>
      </c>
      <c r="D23" s="71" t="s">
        <v>8321</v>
      </c>
      <c r="E23" s="71" t="s">
        <v>8321</v>
      </c>
      <c r="F23" s="71" t="s">
        <v>8321</v>
      </c>
      <c r="G23" s="71" t="s">
        <v>8321</v>
      </c>
    </row>
    <row r="24" spans="1:7" x14ac:dyDescent="0.25">
      <c r="A24" t="s">
        <v>6015</v>
      </c>
      <c r="B24" t="s">
        <v>8187</v>
      </c>
      <c r="C24" s="71" t="s">
        <v>8321</v>
      </c>
      <c r="D24" s="71" t="s">
        <v>8321</v>
      </c>
      <c r="E24" s="71" t="s">
        <v>8321</v>
      </c>
      <c r="F24" s="71" t="s">
        <v>8321</v>
      </c>
      <c r="G24" s="71" t="s">
        <v>8321</v>
      </c>
    </row>
    <row r="25" spans="1:7" x14ac:dyDescent="0.25">
      <c r="A25" t="s">
        <v>8168</v>
      </c>
      <c r="B25" t="s">
        <v>8188</v>
      </c>
      <c r="C25" s="71" t="s">
        <v>8321</v>
      </c>
      <c r="D25" s="71" t="s">
        <v>8321</v>
      </c>
      <c r="E25" s="71" t="s">
        <v>8321</v>
      </c>
      <c r="F25" s="71" t="s">
        <v>8321</v>
      </c>
      <c r="G25" s="71" t="s">
        <v>8321</v>
      </c>
    </row>
    <row r="26" spans="1:7" x14ac:dyDescent="0.25">
      <c r="A26" t="s">
        <v>8169</v>
      </c>
      <c r="B26" t="s">
        <v>8188</v>
      </c>
      <c r="C26" s="71" t="s">
        <v>8321</v>
      </c>
      <c r="D26" s="71" t="s">
        <v>8321</v>
      </c>
      <c r="E26" s="71" t="s">
        <v>8321</v>
      </c>
      <c r="F26" s="71" t="s">
        <v>8321</v>
      </c>
      <c r="G26" s="71" t="s">
        <v>8321</v>
      </c>
    </row>
    <row r="27" spans="1:7" x14ac:dyDescent="0.25">
      <c r="A27" t="s">
        <v>8170</v>
      </c>
      <c r="B27" t="s">
        <v>8189</v>
      </c>
      <c r="C27" s="71" t="s">
        <v>8321</v>
      </c>
      <c r="D27" s="71" t="s">
        <v>8321</v>
      </c>
      <c r="E27" s="71" t="s">
        <v>8321</v>
      </c>
      <c r="F27" s="71" t="s">
        <v>8321</v>
      </c>
      <c r="G27" s="71" t="s">
        <v>8321</v>
      </c>
    </row>
    <row r="28" spans="1:7" x14ac:dyDescent="0.25">
      <c r="A28" t="s">
        <v>4209</v>
      </c>
      <c r="B28" t="s">
        <v>8190</v>
      </c>
      <c r="C28" s="71" t="s">
        <v>8321</v>
      </c>
      <c r="D28" s="71" t="s">
        <v>8321</v>
      </c>
      <c r="E28" s="71" t="s">
        <v>8321</v>
      </c>
      <c r="F28" s="71" t="s">
        <v>8321</v>
      </c>
      <c r="G28" s="71" t="s">
        <v>8321</v>
      </c>
    </row>
    <row r="29" spans="1:7" x14ac:dyDescent="0.25">
      <c r="A29" t="s">
        <v>4211</v>
      </c>
      <c r="B29" t="s">
        <v>8191</v>
      </c>
      <c r="C29" s="71" t="s">
        <v>8321</v>
      </c>
      <c r="D29" s="71" t="s">
        <v>8321</v>
      </c>
      <c r="E29" s="71" t="s">
        <v>8321</v>
      </c>
      <c r="F29" s="71" t="s">
        <v>8321</v>
      </c>
      <c r="G29" s="71" t="s">
        <v>8321</v>
      </c>
    </row>
    <row r="30" spans="1:7" x14ac:dyDescent="0.25">
      <c r="A30" t="s">
        <v>8171</v>
      </c>
      <c r="B30" t="s">
        <v>8192</v>
      </c>
      <c r="C30" s="71" t="s">
        <v>8321</v>
      </c>
      <c r="D30" s="71" t="s">
        <v>8321</v>
      </c>
      <c r="E30" s="71" t="s">
        <v>8321</v>
      </c>
      <c r="F30" s="71" t="s">
        <v>8321</v>
      </c>
      <c r="G30" s="71" t="s">
        <v>8321</v>
      </c>
    </row>
    <row r="31" spans="1:7" x14ac:dyDescent="0.25">
      <c r="A31" t="s">
        <v>8172</v>
      </c>
      <c r="B31" t="s">
        <v>8193</v>
      </c>
      <c r="C31" s="71" t="s">
        <v>8321</v>
      </c>
      <c r="D31" s="71" t="s">
        <v>8321</v>
      </c>
      <c r="E31" s="71" t="s">
        <v>8321</v>
      </c>
      <c r="F31" s="71" t="s">
        <v>8321</v>
      </c>
      <c r="G31" s="71" t="s">
        <v>8321</v>
      </c>
    </row>
    <row r="32" spans="1:7" x14ac:dyDescent="0.25">
      <c r="A32" t="s">
        <v>8173</v>
      </c>
      <c r="B32" t="s">
        <v>8194</v>
      </c>
      <c r="C32" s="71" t="s">
        <v>8321</v>
      </c>
      <c r="D32" s="71" t="s">
        <v>8321</v>
      </c>
      <c r="E32" s="71" t="s">
        <v>8321</v>
      </c>
      <c r="F32" s="71" t="s">
        <v>8321</v>
      </c>
      <c r="G32" s="71" t="s">
        <v>8321</v>
      </c>
    </row>
    <row r="33" spans="1:7" x14ac:dyDescent="0.25">
      <c r="A33" t="s">
        <v>8174</v>
      </c>
      <c r="B33" t="s">
        <v>8195</v>
      </c>
      <c r="C33" s="71" t="s">
        <v>8321</v>
      </c>
      <c r="D33" s="71" t="s">
        <v>8321</v>
      </c>
      <c r="E33" s="71" t="s">
        <v>8321</v>
      </c>
      <c r="F33" s="71" t="s">
        <v>8321</v>
      </c>
      <c r="G33" s="71" t="s">
        <v>8321</v>
      </c>
    </row>
    <row r="34" spans="1:7" x14ac:dyDescent="0.25">
      <c r="A34" t="s">
        <v>8175</v>
      </c>
      <c r="B34" t="s">
        <v>8196</v>
      </c>
      <c r="C34" s="71" t="s">
        <v>8321</v>
      </c>
      <c r="D34" s="71" t="s">
        <v>8321</v>
      </c>
      <c r="E34" s="71" t="s">
        <v>8321</v>
      </c>
      <c r="F34" s="71" t="s">
        <v>8321</v>
      </c>
      <c r="G34" s="71" t="s">
        <v>8321</v>
      </c>
    </row>
    <row r="35" spans="1:7" x14ac:dyDescent="0.25">
      <c r="A35" t="s">
        <v>8176</v>
      </c>
      <c r="B35" t="s">
        <v>8197</v>
      </c>
      <c r="C35" s="71" t="s">
        <v>8321</v>
      </c>
      <c r="D35" s="71" t="s">
        <v>8321</v>
      </c>
      <c r="E35" s="71" t="s">
        <v>8321</v>
      </c>
      <c r="F35" s="71" t="s">
        <v>8321</v>
      </c>
      <c r="G35" s="71" t="s">
        <v>8321</v>
      </c>
    </row>
    <row r="36" spans="1:7" x14ac:dyDescent="0.25">
      <c r="A36" t="s">
        <v>8177</v>
      </c>
      <c r="B36" t="s">
        <v>8198</v>
      </c>
      <c r="C36" s="71" t="s">
        <v>8321</v>
      </c>
      <c r="D36" s="71" t="s">
        <v>8321</v>
      </c>
      <c r="E36" s="71" t="s">
        <v>8321</v>
      </c>
      <c r="F36" s="71" t="s">
        <v>8321</v>
      </c>
      <c r="G36" s="71" t="s">
        <v>8321</v>
      </c>
    </row>
    <row r="37" spans="1:7" x14ac:dyDescent="0.25">
      <c r="A37" t="s">
        <v>2448</v>
      </c>
      <c r="B37" t="s">
        <v>8199</v>
      </c>
      <c r="C37" s="71" t="s">
        <v>8321</v>
      </c>
      <c r="D37" s="71" t="s">
        <v>8321</v>
      </c>
      <c r="E37" s="71" t="s">
        <v>8321</v>
      </c>
      <c r="F37" s="71" t="s">
        <v>8321</v>
      </c>
      <c r="G37" s="71" t="s">
        <v>8321</v>
      </c>
    </row>
    <row r="38" spans="1:7" x14ac:dyDescent="0.25">
      <c r="A38" t="s">
        <v>8178</v>
      </c>
      <c r="B38" t="s">
        <v>8200</v>
      </c>
      <c r="C38" s="71" t="s">
        <v>8321</v>
      </c>
      <c r="D38" s="71" t="s">
        <v>8321</v>
      </c>
      <c r="E38" s="71" t="s">
        <v>8321</v>
      </c>
      <c r="F38" s="71" t="s">
        <v>8321</v>
      </c>
      <c r="G38" s="71" t="s">
        <v>8321</v>
      </c>
    </row>
    <row r="39" spans="1:7" x14ac:dyDescent="0.25">
      <c r="A39" t="s">
        <v>7346</v>
      </c>
      <c r="B39" t="s">
        <v>8201</v>
      </c>
      <c r="C39" s="71" t="s">
        <v>8321</v>
      </c>
      <c r="D39" s="71" t="s">
        <v>8321</v>
      </c>
      <c r="E39" s="71" t="s">
        <v>8321</v>
      </c>
      <c r="F39" s="71" t="s">
        <v>8321</v>
      </c>
      <c r="G39" s="71" t="s">
        <v>8321</v>
      </c>
    </row>
    <row r="40" spans="1:7" x14ac:dyDescent="0.25">
      <c r="A40" t="s">
        <v>8179</v>
      </c>
      <c r="B40" t="s">
        <v>8202</v>
      </c>
      <c r="C40" s="71" t="s">
        <v>8321</v>
      </c>
      <c r="D40" s="71" t="s">
        <v>8321</v>
      </c>
      <c r="E40" s="71" t="s">
        <v>8321</v>
      </c>
      <c r="F40" s="71" t="s">
        <v>8321</v>
      </c>
      <c r="G40" s="71" t="s">
        <v>8321</v>
      </c>
    </row>
    <row r="41" spans="1:7" x14ac:dyDescent="0.25">
      <c r="A41" t="s">
        <v>8180</v>
      </c>
      <c r="B41" t="s">
        <v>8203</v>
      </c>
      <c r="C41" s="71" t="s">
        <v>8321</v>
      </c>
      <c r="D41" s="71" t="s">
        <v>8321</v>
      </c>
      <c r="E41" s="71" t="s">
        <v>8321</v>
      </c>
      <c r="F41" s="71" t="s">
        <v>8321</v>
      </c>
      <c r="G41" s="71" t="s">
        <v>8321</v>
      </c>
    </row>
    <row r="42" spans="1:7" x14ac:dyDescent="0.25">
      <c r="A42" t="s">
        <v>1453</v>
      </c>
      <c r="B42" t="s">
        <v>8204</v>
      </c>
      <c r="C42" s="71" t="s">
        <v>8321</v>
      </c>
      <c r="D42" s="71" t="s">
        <v>8321</v>
      </c>
      <c r="E42" s="71" t="s">
        <v>8321</v>
      </c>
      <c r="F42" s="71" t="s">
        <v>8321</v>
      </c>
      <c r="G42" s="71" t="s">
        <v>8321</v>
      </c>
    </row>
    <row r="43" spans="1:7" x14ac:dyDescent="0.25">
      <c r="A43" t="s">
        <v>8181</v>
      </c>
      <c r="B43" t="s">
        <v>8205</v>
      </c>
      <c r="C43" s="71" t="s">
        <v>8321</v>
      </c>
      <c r="D43" s="71" t="s">
        <v>8321</v>
      </c>
      <c r="E43" s="71" t="s">
        <v>8321</v>
      </c>
      <c r="F43" s="71" t="s">
        <v>8321</v>
      </c>
      <c r="G43" s="71" t="s">
        <v>8321</v>
      </c>
    </row>
    <row r="44" spans="1:7" x14ac:dyDescent="0.25">
      <c r="A44" t="s">
        <v>8182</v>
      </c>
      <c r="B44" t="s">
        <v>8205</v>
      </c>
      <c r="C44" s="71" t="s">
        <v>8321</v>
      </c>
      <c r="D44" s="71" t="s">
        <v>8321</v>
      </c>
      <c r="E44" s="71" t="s">
        <v>8321</v>
      </c>
      <c r="F44" s="71" t="s">
        <v>8321</v>
      </c>
      <c r="G44" s="71" t="s">
        <v>8321</v>
      </c>
    </row>
    <row r="45" spans="1:7" x14ac:dyDescent="0.25">
      <c r="A45" t="s">
        <v>8183</v>
      </c>
      <c r="B45" t="s">
        <v>8206</v>
      </c>
      <c r="C45" s="71" t="s">
        <v>8321</v>
      </c>
      <c r="D45" s="71" t="s">
        <v>8321</v>
      </c>
      <c r="E45" s="71" t="s">
        <v>8321</v>
      </c>
      <c r="F45" s="71" t="s">
        <v>8321</v>
      </c>
      <c r="G45" s="71" t="s">
        <v>8321</v>
      </c>
    </row>
    <row r="46" spans="1:7" x14ac:dyDescent="0.25">
      <c r="A46" t="s">
        <v>8184</v>
      </c>
      <c r="B46" t="s">
        <v>8206</v>
      </c>
      <c r="C46" s="71" t="s">
        <v>8321</v>
      </c>
      <c r="D46" s="71" t="s">
        <v>8321</v>
      </c>
      <c r="E46" s="71" t="s">
        <v>8321</v>
      </c>
      <c r="F46" s="71" t="s">
        <v>8321</v>
      </c>
      <c r="G46" s="71" t="s">
        <v>8321</v>
      </c>
    </row>
    <row r="47" spans="1:7" x14ac:dyDescent="0.25">
      <c r="A47" t="s">
        <v>1043</v>
      </c>
      <c r="B47" t="s">
        <v>8207</v>
      </c>
      <c r="C47" s="71" t="s">
        <v>8321</v>
      </c>
      <c r="D47" s="71" t="s">
        <v>8321</v>
      </c>
      <c r="E47" s="71" t="s">
        <v>8321</v>
      </c>
      <c r="F47" s="71" t="s">
        <v>8321</v>
      </c>
      <c r="G47" s="71" t="s">
        <v>8321</v>
      </c>
    </row>
    <row r="48" spans="1:7" x14ac:dyDescent="0.25">
      <c r="A48" t="s">
        <v>2720</v>
      </c>
      <c r="B48" t="s">
        <v>8208</v>
      </c>
      <c r="C48" s="71" t="s">
        <v>8321</v>
      </c>
      <c r="D48" s="71" t="s">
        <v>8321</v>
      </c>
      <c r="E48" s="71" t="s">
        <v>8321</v>
      </c>
      <c r="F48" s="71" t="s">
        <v>8321</v>
      </c>
      <c r="G48" s="71" t="s">
        <v>8321</v>
      </c>
    </row>
    <row r="49" spans="1:7" x14ac:dyDescent="0.25">
      <c r="A49" t="s">
        <v>6740</v>
      </c>
      <c r="B49" t="s">
        <v>8209</v>
      </c>
      <c r="C49" s="71" t="s">
        <v>8321</v>
      </c>
      <c r="D49" s="71" t="s">
        <v>8321</v>
      </c>
      <c r="E49" s="71" t="s">
        <v>8321</v>
      </c>
      <c r="F49" s="71" t="s">
        <v>8321</v>
      </c>
      <c r="G49" s="71" t="s">
        <v>8321</v>
      </c>
    </row>
    <row r="50" spans="1:7" x14ac:dyDescent="0.25">
      <c r="A50" t="s">
        <v>6742</v>
      </c>
      <c r="B50" t="s">
        <v>8210</v>
      </c>
      <c r="C50" s="71" t="s">
        <v>8321</v>
      </c>
      <c r="D50" s="71" t="s">
        <v>8321</v>
      </c>
      <c r="E50" s="71" t="s">
        <v>8321</v>
      </c>
      <c r="F50" s="71" t="s">
        <v>8321</v>
      </c>
      <c r="G50" s="71" t="s">
        <v>8321</v>
      </c>
    </row>
    <row r="51" spans="1:7" x14ac:dyDescent="0.25">
      <c r="A51" t="s">
        <v>8185</v>
      </c>
      <c r="B51" t="s">
        <v>8211</v>
      </c>
      <c r="C51" s="71" t="s">
        <v>8321</v>
      </c>
      <c r="D51" s="71" t="s">
        <v>8321</v>
      </c>
      <c r="E51" s="71" t="s">
        <v>8321</v>
      </c>
      <c r="F51" s="71" t="s">
        <v>8321</v>
      </c>
      <c r="G51" s="71" t="s">
        <v>8321</v>
      </c>
    </row>
    <row r="52" spans="1:7" x14ac:dyDescent="0.25">
      <c r="A52" t="s">
        <v>2545</v>
      </c>
      <c r="B52" t="s">
        <v>8212</v>
      </c>
      <c r="C52" s="71" t="s">
        <v>8321</v>
      </c>
      <c r="D52" s="71" t="s">
        <v>8321</v>
      </c>
      <c r="E52" s="71" t="s">
        <v>8321</v>
      </c>
      <c r="F52" s="71" t="s">
        <v>8321</v>
      </c>
      <c r="G52" s="71" t="s">
        <v>8321</v>
      </c>
    </row>
    <row r="53" spans="1:7" x14ac:dyDescent="0.25">
      <c r="A53" t="s">
        <v>6235</v>
      </c>
      <c r="B53" t="s">
        <v>8213</v>
      </c>
      <c r="C53" s="71" t="s">
        <v>8321</v>
      </c>
      <c r="D53" s="71" t="s">
        <v>8321</v>
      </c>
      <c r="E53" s="71" t="s">
        <v>8321</v>
      </c>
      <c r="F53" s="71" t="s">
        <v>8321</v>
      </c>
      <c r="G53" s="71" t="s">
        <v>8321</v>
      </c>
    </row>
    <row r="54" spans="1:7" x14ac:dyDescent="0.25">
      <c r="A54" t="s">
        <v>2501</v>
      </c>
      <c r="B54" t="s">
        <v>8214</v>
      </c>
      <c r="C54" s="71" t="s">
        <v>8321</v>
      </c>
      <c r="D54" s="71" t="s">
        <v>8321</v>
      </c>
      <c r="E54" s="71" t="s">
        <v>8321</v>
      </c>
      <c r="F54" s="71" t="s">
        <v>8321</v>
      </c>
      <c r="G54" s="71" t="s">
        <v>8321</v>
      </c>
    </row>
    <row r="55" spans="1:7" x14ac:dyDescent="0.25">
      <c r="A55" t="s">
        <v>2504</v>
      </c>
      <c r="B55" t="s">
        <v>8215</v>
      </c>
      <c r="C55" s="71" t="s">
        <v>8321</v>
      </c>
      <c r="D55" s="71" t="s">
        <v>8321</v>
      </c>
      <c r="E55" s="71" t="s">
        <v>8321</v>
      </c>
      <c r="F55" s="71" t="s">
        <v>8321</v>
      </c>
      <c r="G55" s="71" t="s">
        <v>8321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0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</row>
    <row r="40" spans="1:2" x14ac:dyDescent="0.25">
      <c r="A40" s="43" t="s">
        <v>8167</v>
      </c>
      <c r="B40" t="s">
        <v>635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8"/>
  <sheetViews>
    <sheetView topLeftCell="A126" workbookViewId="0">
      <selection activeCell="A177" sqref="A177:B17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8138</v>
      </c>
      <c r="B178" t="s">
        <v>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D15" sqref="D15"/>
    </sheetView>
  </sheetViews>
  <sheetFormatPr defaultRowHeight="15" x14ac:dyDescent="0.25"/>
  <cols>
    <col min="1" max="1" width="20.42578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1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8142</v>
      </c>
      <c r="B4" s="68">
        <v>3</v>
      </c>
    </row>
    <row r="5" spans="1:8" x14ac:dyDescent="0.25">
      <c r="A5" s="40" t="s">
        <v>8137</v>
      </c>
      <c r="B5" s="68">
        <v>3</v>
      </c>
    </row>
    <row r="6" spans="1:8" x14ac:dyDescent="0.25">
      <c r="A6" s="2" t="s">
        <v>8304</v>
      </c>
      <c r="B6" s="68">
        <v>189</v>
      </c>
      <c r="C6" s="67"/>
    </row>
    <row r="7" spans="1:8" x14ac:dyDescent="0.25">
      <c r="A7" s="40" t="s">
        <v>19</v>
      </c>
      <c r="B7" s="68">
        <v>1</v>
      </c>
    </row>
    <row r="8" spans="1:8" x14ac:dyDescent="0.25">
      <c r="A8" s="40" t="s">
        <v>8137</v>
      </c>
      <c r="B8" s="68">
        <v>188</v>
      </c>
      <c r="C8" s="53"/>
    </row>
    <row r="9" spans="1:8" x14ac:dyDescent="0.25">
      <c r="A9" s="2" t="s">
        <v>7189</v>
      </c>
      <c r="B9" s="68">
        <v>192</v>
      </c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Sheet3</vt:lpstr>
      <vt:lpstr>Sheet2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2024-08-01T11:37:28Z</dcterms:modified>
  <cp:category/>
  <cp:contentStatus/>
</cp:coreProperties>
</file>