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F55F4E01-E52B-4C83-A583-4833FEED9215}" xr6:coauthVersionLast="47" xr6:coauthVersionMax="47" xr10:uidLastSave="{00000000-0000-0000-0000-000000000000}"/>
  <bookViews>
    <workbookView xWindow="5070" yWindow="5070" windowWidth="14970" windowHeight="14610" xr2:uid="{80C8A05A-9E58-4E13-A9E8-45F5FF6FDF14}"/>
  </bookViews>
  <sheets>
    <sheet name="STUCT1" sheetId="2" r:id="rId1"/>
    <sheet name="Sheet7" sheetId="42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2" hidden="1">'2023'!$A$1:$M$1</definedName>
    <definedName name="_xlnm._FilterDatabase" localSheetId="3" hidden="1">People!$A$1:$B$1</definedName>
    <definedName name="_xlnm._FilterDatabase" localSheetId="6" hidden="1">Pvt!$A$3:$C$17</definedName>
    <definedName name="_xlnm._FilterDatabase" localSheetId="0" hidden="1">STUCT1!#REF!</definedName>
  </definedNames>
  <calcPr calcId="18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11" i="2" l="1"/>
  <c r="H3411" i="2"/>
  <c r="J3411" i="2"/>
  <c r="K2912" i="2"/>
  <c r="H3410" i="2"/>
  <c r="J3410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H3276" i="2"/>
  <c r="H3277" i="2"/>
  <c r="H3278" i="2"/>
  <c r="H3279" i="2"/>
  <c r="J3276" i="2"/>
  <c r="J3277" i="2"/>
  <c r="J3278" i="2"/>
  <c r="J3279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H3242" i="2"/>
  <c r="J3242" i="2"/>
  <c r="H3408" i="2"/>
  <c r="H3409" i="2"/>
  <c r="J3408" i="2"/>
  <c r="J3409" i="2"/>
  <c r="H3405" i="2"/>
  <c r="H3406" i="2"/>
  <c r="H3407" i="2"/>
  <c r="J3405" i="2"/>
  <c r="J3406" i="2"/>
  <c r="J3407" i="2"/>
  <c r="H3404" i="2"/>
  <c r="J3404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H3391" i="2"/>
  <c r="J3391" i="2"/>
  <c r="H3389" i="2"/>
  <c r="H3390" i="2"/>
  <c r="J3389" i="2"/>
  <c r="J3390" i="2"/>
  <c r="H3240" i="2"/>
  <c r="H3241" i="2"/>
  <c r="J3240" i="2"/>
  <c r="J3241" i="2"/>
  <c r="H3239" i="2"/>
  <c r="J3239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H3185" i="2"/>
  <c r="H3186" i="2"/>
  <c r="H3187" i="2"/>
  <c r="H3188" i="2"/>
  <c r="H3189" i="2"/>
  <c r="H3190" i="2"/>
  <c r="J3185" i="2"/>
  <c r="J3186" i="2"/>
  <c r="J3187" i="2"/>
  <c r="J3188" i="2"/>
  <c r="J3189" i="2"/>
  <c r="J3190" i="2"/>
  <c r="H3175" i="2"/>
  <c r="H3176" i="2"/>
  <c r="H3177" i="2"/>
  <c r="H3178" i="2"/>
  <c r="H3179" i="2"/>
  <c r="H3180" i="2"/>
  <c r="H3181" i="2"/>
  <c r="H3182" i="2"/>
  <c r="H3183" i="2"/>
  <c r="H3184" i="2"/>
  <c r="J3175" i="2"/>
  <c r="J3176" i="2"/>
  <c r="J3177" i="2"/>
  <c r="J3178" i="2"/>
  <c r="J3179" i="2"/>
  <c r="J3180" i="2"/>
  <c r="J3181" i="2"/>
  <c r="J3182" i="2"/>
  <c r="J3183" i="2"/>
  <c r="J3184" i="2"/>
  <c r="H3174" i="2"/>
  <c r="J3174" i="2"/>
  <c r="H3173" i="2"/>
  <c r="J3173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3242" i="2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</calcChain>
</file>

<file path=xl/sharedStrings.xml><?xml version="1.0" encoding="utf-8"?>
<sst xmlns="http://schemas.openxmlformats.org/spreadsheetml/2006/main" count="46758" uniqueCount="8419">
  <si>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</si>
  <si>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</si>
  <si>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</si>
  <si>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</si>
  <si>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</si>
  <si>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</si>
  <si>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</si>
  <si>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</si>
  <si>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</si>
  <si>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</si>
  <si>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</si>
  <si>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</si>
  <si>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</si>
  <si>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</si>
  <si>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</si>
  <si>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</si>
  <si>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</si>
  <si>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</si>
  <si>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</si>
  <si>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</si>
  <si>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</si>
  <si>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</si>
  <si>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</si>
  <si>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</si>
  <si>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</si>
  <si>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</si>
  <si>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</si>
  <si>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</si>
  <si>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</si>
  <si>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</si>
  <si>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</si>
  <si>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</si>
  <si>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</si>
  <si>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</si>
  <si>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</si>
  <si>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</si>
  <si>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</si>
  <si>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</si>
  <si>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</si>
  <si>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</si>
  <si>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</si>
  <si>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</si>
  <si>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</si>
  <si>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</si>
  <si>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</si>
  <si>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</si>
  <si>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</si>
  <si>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</si>
  <si>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</si>
  <si>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</si>
  <si>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</si>
  <si>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</si>
  <si>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</si>
  <si>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</si>
  <si>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</si>
  <si>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</si>
  <si>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</si>
  <si>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</si>
  <si>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</si>
  <si>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</si>
  <si>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</si>
  <si>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</si>
  <si>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</si>
  <si>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</si>
  <si>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</si>
  <si>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</si>
  <si>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</si>
  <si>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</si>
  <si>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</si>
  <si>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</si>
  <si>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</si>
  <si>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</si>
  <si>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</si>
  <si>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</si>
  <si>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</si>
  <si>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</si>
  <si>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</si>
  <si>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</si>
  <si>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</si>
  <si>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</si>
  <si>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</si>
  <si>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</si>
  <si>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</si>
  <si>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</si>
  <si>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</si>
  <si>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</si>
  <si>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</si>
  <si>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</si>
  <si>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</si>
  <si>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</si>
  <si>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</si>
  <si>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</si>
  <si>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</si>
  <si>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</si>
  <si>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</si>
  <si>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</si>
  <si>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</si>
  <si>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</si>
  <si>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</si>
  <si>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</si>
  <si>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</si>
  <si>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</si>
  <si>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</si>
  <si>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</si>
  <si>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</si>
  <si>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</si>
  <si>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</si>
  <si>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</si>
  <si>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</si>
  <si>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</si>
  <si>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</si>
  <si>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</si>
  <si>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</si>
  <si>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</si>
  <si>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</si>
  <si>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</si>
  <si>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</si>
  <si>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</si>
  <si>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</si>
  <si>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</si>
  <si>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</si>
  <si>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</si>
  <si>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</si>
  <si>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</si>
  <si>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</si>
  <si>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</si>
  <si>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</si>
  <si>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</si>
  <si>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</si>
  <si>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</si>
  <si>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</si>
  <si>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</si>
  <si>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</si>
  <si>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</si>
  <si>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</si>
  <si>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</si>
  <si>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</si>
  <si>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</si>
  <si>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</si>
  <si>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</si>
  <si>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</si>
  <si>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</si>
  <si>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</si>
  <si>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</si>
  <si>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</si>
  <si>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</si>
  <si>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</si>
  <si>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</si>
  <si>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</si>
  <si>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</si>
  <si>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</si>
  <si>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</si>
  <si>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</si>
  <si>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</si>
  <si>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</si>
  <si>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</si>
  <si>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</si>
  <si>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</si>
  <si>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</si>
  <si>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</si>
  <si>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</si>
  <si>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</si>
  <si>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</si>
  <si>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</si>
  <si>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</si>
  <si>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</si>
  <si>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</si>
  <si>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</si>
  <si>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</si>
  <si>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</si>
  <si>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</si>
  <si>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</si>
  <si>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</si>
  <si>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</si>
  <si>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</si>
  <si>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</si>
  <si>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</si>
  <si>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</si>
  <si>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</si>
  <si>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</si>
  <si>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</si>
  <si>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</si>
  <si>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</si>
  <si>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</si>
  <si>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</si>
  <si>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</si>
  <si>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</si>
  <si>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</si>
  <si>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</si>
  <si>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</si>
  <si>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</si>
  <si>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</si>
  <si>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</si>
  <si>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</si>
  <si>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</si>
  <si>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</si>
  <si>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</si>
  <si>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</si>
  <si>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</si>
  <si>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</si>
  <si>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</si>
  <si>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</si>
  <si>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</si>
  <si>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</si>
  <si>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</si>
  <si>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</si>
  <si>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</si>
  <si>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</si>
  <si>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</si>
  <si>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</si>
  <si>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</si>
  <si>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</si>
  <si>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</si>
  <si>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</si>
  <si>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</si>
  <si>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</si>
  <si>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</si>
  <si>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</si>
  <si>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</si>
  <si>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</si>
  <si>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</si>
  <si>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</si>
  <si>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</si>
  <si>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</si>
  <si>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</si>
  <si>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</si>
  <si>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</si>
  <si>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</si>
  <si>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</si>
  <si>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</si>
  <si>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</si>
  <si>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</si>
  <si>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</si>
  <si>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</si>
  <si>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</si>
  <si>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</si>
  <si>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</si>
  <si>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</si>
  <si>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</si>
  <si>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</si>
  <si>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</si>
  <si>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</si>
  <si>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</si>
  <si>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</si>
  <si>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</si>
  <si>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</si>
  <si>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</si>
  <si>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</si>
  <si>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</si>
  <si>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</si>
  <si>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</si>
  <si>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</si>
  <si>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</si>
  <si>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</si>
  <si>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</si>
  <si>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</si>
  <si>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</si>
  <si>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</si>
  <si>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</si>
  <si>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</si>
  <si>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</si>
  <si>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</si>
  <si>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</si>
  <si>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</si>
  <si>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</si>
  <si>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</si>
  <si>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</si>
  <si>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</si>
  <si>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</si>
  <si>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</si>
  <si>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</si>
  <si>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</si>
  <si>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</si>
  <si>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</si>
  <si>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</si>
  <si>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</si>
  <si>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</si>
  <si>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</si>
  <si>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</si>
  <si>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</si>
  <si>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</si>
  <si>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</si>
  <si>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</si>
  <si>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</si>
  <si>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</si>
  <si>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</si>
  <si>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</si>
  <si>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</si>
  <si>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</si>
  <si>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</si>
  <si>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</si>
  <si>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</si>
  <si>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</si>
  <si>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</si>
  <si>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</si>
  <si>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</si>
  <si>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</si>
  <si>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</si>
  <si>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</si>
  <si>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</si>
  <si>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</si>
  <si>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</si>
  <si>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</si>
  <si>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</si>
  <si>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</si>
  <si>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</si>
  <si>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</si>
  <si>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</si>
  <si>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</si>
  <si>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</si>
  <si>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</si>
  <si>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</si>
  <si>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</si>
  <si>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</si>
  <si>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</si>
  <si>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</si>
  <si>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</si>
  <si>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</si>
  <si>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</si>
  <si>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</si>
  <si>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</si>
  <si>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</si>
  <si>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</si>
  <si>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</si>
  <si>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</si>
  <si>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</si>
  <si>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</si>
  <si>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</si>
  <si>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</si>
  <si>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</si>
  <si>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</si>
  <si>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</si>
  <si>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</si>
  <si>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</si>
  <si>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</si>
  <si>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</si>
  <si>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</si>
  <si>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</si>
  <si>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</si>
  <si>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</si>
  <si>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</si>
  <si>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</si>
  <si>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</si>
  <si>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</si>
  <si>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</si>
  <si>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</si>
  <si>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</si>
  <si>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</si>
  <si>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</si>
  <si>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</si>
  <si>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</si>
  <si>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</si>
  <si>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</si>
  <si>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</si>
  <si>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</si>
  <si>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</si>
  <si>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</si>
  <si>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</si>
  <si>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</si>
  <si>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</si>
  <si>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</si>
  <si>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</si>
  <si>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</si>
  <si>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</si>
  <si>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</si>
  <si>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</si>
  <si>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</si>
  <si>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</si>
  <si>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</si>
  <si>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</si>
  <si>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</si>
  <si>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</si>
  <si>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</si>
  <si>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</si>
  <si>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</si>
  <si>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</si>
  <si>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</si>
  <si>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</si>
  <si>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</si>
  <si>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</si>
  <si>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</si>
  <si>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</si>
  <si>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</si>
  <si>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</si>
  <si>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</si>
  <si>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</si>
  <si>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</si>
  <si>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</si>
  <si>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</si>
  <si>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</si>
  <si>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</si>
  <si>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</si>
  <si>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</si>
  <si>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</si>
  <si>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</si>
  <si>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</si>
  <si>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</si>
  <si>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</si>
  <si>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</si>
  <si>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</si>
  <si>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</si>
  <si>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</si>
  <si>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</si>
  <si>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</si>
  <si>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</si>
  <si>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</si>
  <si>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</si>
  <si>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</si>
  <si>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</si>
  <si>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</si>
  <si>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</si>
  <si>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</si>
  <si>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</si>
  <si>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</si>
  <si>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</si>
  <si>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</si>
  <si>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</si>
  <si>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</si>
  <si>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</si>
  <si>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</si>
  <si>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</si>
  <si>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</si>
  <si>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</si>
  <si>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</si>
  <si>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</si>
  <si>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</si>
  <si>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</si>
  <si>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</si>
  <si>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</si>
  <si>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</si>
  <si>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</si>
  <si>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</si>
  <si>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</si>
  <si>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</si>
  <si>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</si>
  <si>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</si>
  <si>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</si>
  <si>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</si>
  <si>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</si>
  <si>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</si>
  <si>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</si>
  <si>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</si>
  <si>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</si>
  <si>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</si>
  <si>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</si>
  <si>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</si>
  <si>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</si>
  <si>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</si>
  <si>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</si>
  <si>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</si>
  <si>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</si>
  <si>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</si>
  <si>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</si>
  <si>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</si>
  <si>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</si>
  <si>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</si>
  <si>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</si>
  <si>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</si>
  <si>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</si>
  <si>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</si>
  <si>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</si>
  <si>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</si>
  <si>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</si>
  <si>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</si>
  <si>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</si>
  <si>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</si>
  <si>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</si>
  <si>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</si>
  <si>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</si>
  <si>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</si>
  <si>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</si>
  <si>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</si>
  <si>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</si>
  <si>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</si>
  <si>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</si>
  <si>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</si>
  <si>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</si>
  <si>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</si>
  <si>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</si>
  <si>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</si>
  <si>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</si>
  <si>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</si>
  <si>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</si>
  <si>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</si>
  <si>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</si>
  <si>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</si>
  <si>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</si>
  <si>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</si>
  <si>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</si>
  <si>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</si>
  <si>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</si>
  <si>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</si>
  <si>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</si>
  <si>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</si>
  <si>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</si>
  <si>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</si>
  <si>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</si>
  <si>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</si>
  <si>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</si>
  <si>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</si>
  <si>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</si>
  <si>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</si>
  <si>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</si>
  <si>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</si>
  <si>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</si>
  <si>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</si>
  <si>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</si>
  <si>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</si>
  <si>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</si>
  <si>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</si>
  <si>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</si>
  <si>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</si>
  <si>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</si>
  <si>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</si>
  <si>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</si>
  <si>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</si>
  <si>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</si>
  <si>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</si>
  <si>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</si>
  <si>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</si>
  <si>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</si>
  <si>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</si>
  <si>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</si>
  <si>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</si>
  <si>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</si>
  <si>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</si>
  <si>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</si>
  <si>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</si>
  <si>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</si>
  <si>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</si>
  <si>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</si>
  <si>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</si>
  <si>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</si>
  <si>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</si>
  <si>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</si>
  <si>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</si>
  <si>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</si>
  <si>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</si>
  <si>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</si>
  <si>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</si>
  <si>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</si>
  <si>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</si>
  <si>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</si>
  <si>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</si>
  <si>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</si>
  <si>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</si>
  <si>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</si>
  <si>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</si>
  <si>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</si>
  <si>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</si>
  <si>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</si>
  <si>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</si>
  <si>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</si>
  <si>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</si>
  <si>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</si>
  <si>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</si>
  <si>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</si>
  <si>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</si>
  <si>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</si>
  <si>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</si>
  <si>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</si>
  <si>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</si>
  <si>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</si>
  <si>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</si>
  <si>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</si>
  <si>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</si>
  <si>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</si>
  <si>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</si>
  <si>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</si>
  <si>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</si>
  <si>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</si>
  <si>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</si>
  <si>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</si>
  <si>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</si>
  <si>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</si>
  <si>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</si>
  <si>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</si>
  <si>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</si>
  <si>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</si>
  <si>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</si>
  <si>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</si>
  <si>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</si>
  <si>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</si>
  <si>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</si>
  <si>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</si>
  <si>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</si>
  <si>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</si>
  <si>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</si>
  <si>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</si>
  <si>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</si>
  <si>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</si>
  <si>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</si>
  <si>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</si>
  <si>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</si>
  <si>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</si>
  <si>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</si>
  <si>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</si>
  <si>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</si>
  <si>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</si>
  <si>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</si>
  <si>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</si>
  <si>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</si>
  <si>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</si>
  <si>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</si>
  <si>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</si>
  <si>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</si>
  <si>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</si>
  <si>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</si>
  <si>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</si>
  <si>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</si>
  <si>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</si>
  <si>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</si>
  <si>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</si>
  <si>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</si>
  <si>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</si>
  <si>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</si>
  <si>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</si>
  <si>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</si>
  <si>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</si>
  <si>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</si>
  <si>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</si>
  <si>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</si>
  <si>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</si>
  <si>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</si>
  <si>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</si>
  <si>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</si>
  <si>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</si>
  <si>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</si>
  <si>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</si>
  <si>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</si>
  <si>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</si>
  <si>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</si>
  <si>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</si>
  <si>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</si>
  <si>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</si>
  <si>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</si>
  <si>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</si>
  <si>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</si>
  <si>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</si>
  <si>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</si>
  <si>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</si>
  <si>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</si>
  <si>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</si>
  <si>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</si>
  <si>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</si>
  <si>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</si>
  <si>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</si>
  <si>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</si>
  <si>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</si>
  <si>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</si>
  <si>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</si>
  <si>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</si>
  <si>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</si>
  <si>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</si>
  <si>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</si>
  <si>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</si>
  <si>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</si>
  <si>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</si>
  <si>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</si>
  <si>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</si>
  <si>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</si>
  <si>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</si>
  <si>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</si>
  <si>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</si>
  <si>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</si>
  <si>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</si>
  <si>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</si>
  <si>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</si>
  <si>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</si>
  <si>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</si>
  <si>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</si>
  <si>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</si>
  <si>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</si>
  <si>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</si>
  <si>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</si>
  <si>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</si>
  <si>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</si>
  <si>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</si>
  <si>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</si>
  <si>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</si>
  <si>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</si>
  <si>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</si>
  <si>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</si>
  <si>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</si>
  <si>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</si>
  <si>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</si>
  <si>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</si>
  <si>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</si>
  <si>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</si>
  <si>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</si>
  <si>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</si>
  <si>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</si>
  <si>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</si>
  <si>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</si>
  <si>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</si>
  <si>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</si>
  <si>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</si>
  <si>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</si>
  <si>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</si>
  <si>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</si>
  <si>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</si>
  <si>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</si>
  <si>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</si>
  <si>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</si>
  <si>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</si>
  <si>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</si>
  <si>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</si>
  <si>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</si>
  <si>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</si>
  <si>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</si>
  <si>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</si>
  <si>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</si>
  <si>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</si>
  <si>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</si>
  <si>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</si>
  <si>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</si>
  <si>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</si>
  <si>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</si>
  <si>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</si>
  <si>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</si>
  <si>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</si>
  <si>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</si>
  <si>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</si>
  <si>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</si>
  <si>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</si>
  <si>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</si>
  <si>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</si>
  <si>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</si>
  <si>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</si>
  <si>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</si>
  <si>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</si>
  <si>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</si>
  <si>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</si>
  <si>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</si>
  <si>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</si>
  <si>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</si>
  <si>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</si>
  <si>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</si>
  <si>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</si>
  <si>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</si>
  <si>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</si>
  <si>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</si>
  <si>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</si>
  <si>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</si>
  <si>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</si>
  <si>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</si>
  <si>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</si>
  <si>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</si>
  <si>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</si>
  <si>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</si>
  <si>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</si>
  <si>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</si>
  <si>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</si>
  <si>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</si>
  <si>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</si>
  <si>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</si>
  <si>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</si>
  <si>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</si>
  <si>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</si>
  <si>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</si>
  <si>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</si>
  <si>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</si>
  <si>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</si>
  <si>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</si>
  <si>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</si>
  <si>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</si>
  <si>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</si>
  <si>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</si>
  <si>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</si>
  <si>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</si>
  <si>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</si>
  <si>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</si>
  <si>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</si>
  <si>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</si>
  <si>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</si>
  <si>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</si>
  <si>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</si>
  <si>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</si>
  <si>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</si>
  <si>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</si>
  <si>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</si>
  <si>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</si>
  <si>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</si>
  <si>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</si>
  <si>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</si>
  <si>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</si>
  <si>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</si>
  <si>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</si>
  <si>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</si>
  <si>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</si>
  <si>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</si>
  <si>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</si>
  <si>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</si>
  <si>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</si>
  <si>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</si>
  <si>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</si>
  <si>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</si>
  <si>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</si>
  <si>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</si>
  <si>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</si>
  <si>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</si>
  <si>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</si>
  <si>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</si>
  <si>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</si>
  <si>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</si>
  <si>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</si>
  <si>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</si>
  <si>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</si>
  <si>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</si>
  <si>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</si>
  <si>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</si>
  <si>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</si>
  <si>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</si>
  <si>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</si>
  <si>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</si>
  <si>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</si>
  <si>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</si>
  <si>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</si>
  <si>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</si>
  <si>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</si>
  <si>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</si>
  <si>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</si>
  <si>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</si>
  <si>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</si>
  <si>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</si>
  <si>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</si>
  <si>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</si>
  <si>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</si>
  <si>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</si>
  <si>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</si>
  <si>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</si>
  <si>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</si>
  <si>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</si>
  <si>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</si>
  <si>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</si>
  <si>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</si>
  <si>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</si>
  <si>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</si>
  <si>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</si>
  <si>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</si>
  <si>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</si>
  <si>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</si>
  <si>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</si>
  <si>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</si>
  <si>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</si>
  <si>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</si>
  <si>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</si>
  <si>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</si>
  <si>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</si>
  <si>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</si>
  <si>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</si>
  <si>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</si>
  <si>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</si>
  <si>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</si>
  <si>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</si>
  <si>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</si>
  <si>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</si>
  <si>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</si>
  <si>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</si>
  <si>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</si>
  <si>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</si>
  <si>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</si>
  <si>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</si>
  <si>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</si>
  <si>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</si>
  <si>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</si>
  <si>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</si>
  <si>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</si>
  <si>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</si>
  <si>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</si>
  <si>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</si>
  <si>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</si>
  <si>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</si>
  <si>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</si>
  <si>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</si>
  <si>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</si>
  <si>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</si>
  <si>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</si>
  <si>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</si>
  <si>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</si>
  <si>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</si>
  <si>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</si>
  <si>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</si>
  <si>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</si>
  <si>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</si>
  <si>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</si>
  <si>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</si>
  <si>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</si>
  <si>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</si>
  <si>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</si>
  <si>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</si>
  <si>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</si>
  <si>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</si>
  <si>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</si>
  <si>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</si>
  <si>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</si>
  <si>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</si>
  <si>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</si>
  <si>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</si>
  <si>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</si>
  <si>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</si>
  <si>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</si>
  <si>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</si>
  <si>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</si>
  <si>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</si>
  <si>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</si>
  <si>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</si>
  <si>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</si>
  <si>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</si>
  <si>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</si>
  <si>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</si>
  <si>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</si>
  <si>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</si>
  <si>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</si>
  <si>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</si>
  <si>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</si>
  <si>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</si>
  <si>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</si>
  <si>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</si>
  <si>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</si>
  <si>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</si>
  <si>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</si>
  <si>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</si>
  <si>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</si>
  <si>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</si>
  <si>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</si>
  <si>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</si>
  <si>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</si>
  <si>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</si>
  <si>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</si>
  <si>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</si>
  <si>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</si>
  <si>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</si>
  <si>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</si>
  <si>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</si>
  <si>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</si>
  <si>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</si>
  <si>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</si>
  <si>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</si>
  <si>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</si>
  <si>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</si>
  <si>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</si>
  <si>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</si>
  <si>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</si>
  <si>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</si>
  <si>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</si>
  <si>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</si>
  <si>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</si>
  <si>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</si>
  <si>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</si>
  <si>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</si>
  <si>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</si>
  <si>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</si>
  <si>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</si>
  <si>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</si>
  <si>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</si>
  <si>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</si>
  <si>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</si>
  <si>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</si>
  <si>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</si>
  <si>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</si>
  <si>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</si>
  <si>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</si>
  <si>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</si>
  <si>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</si>
  <si>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</si>
  <si>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</si>
  <si>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</si>
  <si>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</si>
  <si>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</si>
  <si>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</si>
  <si>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</si>
  <si>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</si>
  <si>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</si>
  <si>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</si>
  <si>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</si>
  <si>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</si>
  <si>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</si>
  <si>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</si>
  <si>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</si>
  <si>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</si>
  <si>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</si>
  <si>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</si>
  <si>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</si>
  <si>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</si>
  <si>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</si>
  <si>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</si>
  <si>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</si>
  <si>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</si>
  <si>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</si>
  <si>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</si>
  <si>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</si>
  <si>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</si>
  <si>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</si>
  <si>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</si>
  <si>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</si>
  <si>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</si>
  <si>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</si>
  <si>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</si>
  <si>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</si>
  <si>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</si>
  <si>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</si>
  <si>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</si>
  <si>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</si>
  <si>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</si>
  <si>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</si>
  <si>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</si>
  <si>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</si>
  <si>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</si>
  <si>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</si>
  <si>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</si>
  <si>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</si>
  <si>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</si>
  <si>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</si>
  <si>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</si>
  <si>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</si>
  <si>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</si>
  <si>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</si>
  <si>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</si>
  <si>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</si>
  <si>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</si>
  <si>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</si>
  <si>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</si>
  <si>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</si>
  <si>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</si>
  <si>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</si>
  <si>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</si>
  <si>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</si>
  <si>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</si>
  <si>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</si>
  <si>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</si>
  <si>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</si>
  <si>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</si>
  <si>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</si>
  <si>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</si>
  <si>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</si>
  <si>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</si>
  <si>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</si>
  <si>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</si>
  <si>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</si>
  <si>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</si>
  <si>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</si>
  <si>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</si>
  <si>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</si>
  <si>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</si>
  <si>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</si>
  <si>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</si>
  <si>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</si>
  <si>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</si>
  <si>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</si>
  <si>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</si>
  <si>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</si>
  <si>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</si>
  <si>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</si>
  <si>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</si>
  <si>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</si>
  <si>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</si>
  <si>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</si>
  <si>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</si>
  <si>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</si>
  <si>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</si>
  <si>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</si>
  <si>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</si>
  <si>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</si>
  <si>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</si>
  <si>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</si>
  <si>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</si>
  <si>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</si>
  <si>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</si>
  <si>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</si>
  <si>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</si>
  <si>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</si>
  <si>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</si>
  <si>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</si>
  <si>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</si>
  <si>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</si>
  <si>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</si>
  <si>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</si>
  <si>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</si>
  <si>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</si>
  <si>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</si>
  <si>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</si>
  <si>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</si>
  <si>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</si>
  <si>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</si>
  <si>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</si>
  <si>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</si>
  <si>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</si>
  <si>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</si>
  <si>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</si>
  <si>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</si>
  <si>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</si>
  <si>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</si>
  <si>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</si>
  <si>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</si>
  <si>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</si>
  <si>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</si>
  <si>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</si>
  <si>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</si>
  <si>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</si>
  <si>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</si>
  <si>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</si>
  <si>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</si>
  <si>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</si>
  <si>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</si>
  <si>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</si>
  <si>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</si>
  <si>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</si>
  <si>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</si>
  <si>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</si>
  <si>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</si>
  <si>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</si>
  <si>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</si>
  <si>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</si>
  <si>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</si>
  <si>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</si>
  <si>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</si>
  <si>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</si>
  <si>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</si>
  <si>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</si>
  <si>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</si>
  <si>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</si>
  <si>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</si>
  <si>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</si>
  <si>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</si>
  <si>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</si>
  <si>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</si>
  <si>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</si>
  <si>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</si>
  <si>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</si>
  <si>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</si>
  <si>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</si>
  <si>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</si>
  <si>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</si>
  <si>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</si>
  <si>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</si>
  <si>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</si>
  <si>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</si>
  <si>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</si>
  <si>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</si>
  <si>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</si>
  <si>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</si>
  <si>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</si>
  <si>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</si>
  <si>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</si>
  <si>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</si>
  <si>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</si>
  <si>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</si>
  <si>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</si>
  <si>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</si>
  <si>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</si>
  <si>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</si>
  <si>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</si>
  <si>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</si>
  <si>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</si>
  <si>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</si>
  <si>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</si>
  <si>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</si>
  <si>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</si>
  <si>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</si>
  <si>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</si>
  <si>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</si>
  <si>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</si>
  <si>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</si>
  <si>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</si>
  <si>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</si>
  <si>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</si>
  <si>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</si>
  <si>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</si>
  <si>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</si>
  <si>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</si>
  <si>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</si>
  <si>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</si>
  <si>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</si>
  <si>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</si>
  <si>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</si>
  <si>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</si>
  <si>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</si>
  <si>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</si>
  <si>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</si>
  <si>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</si>
  <si>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</si>
  <si>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</si>
  <si>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</si>
  <si>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</si>
  <si>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</si>
  <si>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</si>
  <si>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</si>
  <si>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</si>
  <si>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</si>
  <si>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</si>
  <si>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</si>
  <si>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</si>
  <si>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</si>
  <si>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</si>
  <si>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</si>
  <si>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</si>
  <si>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</si>
  <si>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</si>
  <si>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</si>
  <si>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</si>
  <si>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</si>
  <si>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</si>
  <si>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</si>
  <si>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</si>
  <si>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</si>
  <si>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</si>
  <si>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</si>
  <si>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</si>
  <si>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</si>
  <si>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</si>
  <si>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</si>
  <si>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</si>
  <si>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</si>
  <si>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</si>
  <si>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</si>
  <si>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</si>
  <si>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</si>
  <si>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</si>
  <si>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</si>
  <si>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</si>
  <si>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</si>
  <si>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</si>
  <si>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</si>
  <si>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</si>
  <si>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</si>
  <si>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</si>
  <si>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</si>
  <si>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</si>
  <si>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</si>
  <si>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</si>
  <si>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</si>
  <si>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</si>
  <si>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</si>
  <si>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</si>
  <si>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</si>
  <si>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</si>
  <si>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</si>
  <si>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</si>
  <si>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</si>
  <si>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</si>
  <si>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</si>
  <si>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</si>
  <si>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</si>
  <si>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</si>
  <si>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</si>
  <si>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</si>
  <si>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</si>
  <si>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</si>
  <si>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</si>
  <si>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</si>
  <si>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</si>
  <si>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</si>
  <si>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</si>
  <si>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</si>
  <si>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</si>
  <si>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</si>
  <si>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</si>
  <si>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</si>
  <si>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</si>
  <si>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</si>
  <si>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</si>
  <si>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</si>
  <si>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</si>
  <si>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</si>
  <si>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</si>
  <si>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</si>
  <si>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</si>
  <si>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</si>
  <si>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</si>
  <si>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</si>
  <si>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</si>
  <si>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</si>
  <si>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</si>
  <si>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</si>
  <si>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</si>
  <si>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</si>
  <si>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</si>
  <si>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</si>
  <si>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</si>
  <si>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</si>
  <si>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</si>
  <si>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</si>
  <si>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</si>
  <si>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</si>
  <si>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</si>
  <si>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</si>
  <si>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</si>
  <si>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</si>
  <si>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</si>
  <si>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</si>
  <si>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</si>
  <si>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</si>
  <si>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</si>
  <si>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</si>
  <si>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</si>
  <si>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</si>
  <si>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</si>
  <si>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</si>
  <si>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</si>
  <si>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</si>
  <si>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</si>
  <si>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</si>
  <si>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</si>
  <si>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</si>
  <si>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</si>
  <si>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</si>
  <si>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</si>
  <si>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</si>
  <si>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</si>
  <si>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</si>
  <si>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</si>
  <si>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</si>
  <si>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</si>
  <si>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</si>
  <si>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</si>
  <si>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</si>
  <si>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</si>
  <si>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</si>
  <si>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</si>
  <si>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</si>
  <si>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</si>
  <si>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</si>
  <si>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</si>
  <si>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</si>
  <si>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</si>
  <si>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</si>
  <si>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</si>
  <si>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</si>
  <si>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</si>
  <si>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</si>
  <si>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</si>
  <si>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</si>
  <si>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</si>
  <si>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</si>
  <si>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</si>
  <si>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</si>
  <si>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</si>
  <si>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</si>
  <si>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</si>
  <si>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</si>
  <si>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</si>
  <si>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</si>
  <si>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</si>
  <si>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</si>
  <si>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</si>
  <si>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</si>
  <si>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</si>
  <si>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</si>
  <si>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</si>
  <si>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</si>
  <si>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</si>
  <si>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</si>
  <si>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</si>
  <si>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</si>
  <si>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</si>
  <si>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</si>
  <si>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</si>
  <si>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</si>
  <si>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</si>
  <si>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</si>
  <si>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</si>
  <si>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</si>
  <si>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</si>
  <si>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</si>
  <si>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</si>
  <si>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</si>
  <si>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</si>
  <si>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</si>
  <si>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</si>
  <si>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</si>
  <si>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</si>
  <si>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</si>
  <si>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</si>
  <si>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</si>
  <si>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</si>
  <si>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</si>
  <si>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</si>
  <si>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</si>
  <si>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</si>
  <si>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</si>
  <si>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</si>
  <si>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</si>
  <si>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</si>
  <si>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</si>
  <si>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</si>
  <si>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</si>
  <si>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</si>
  <si>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</si>
  <si>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</si>
  <si>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</si>
  <si>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</si>
  <si>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</si>
  <si>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</si>
  <si>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</si>
  <si>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</si>
  <si>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</si>
  <si>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</si>
  <si>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</si>
  <si>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</si>
  <si>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</si>
  <si>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</si>
  <si>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</si>
  <si>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</si>
  <si>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</si>
  <si>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</si>
  <si>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</si>
  <si>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</si>
  <si>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</si>
  <si>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</si>
  <si>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</si>
  <si>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</si>
  <si>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</si>
  <si>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</si>
  <si>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</si>
  <si>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</si>
  <si>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</si>
  <si>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</si>
  <si>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</si>
  <si>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</si>
  <si>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</si>
  <si>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</si>
  <si>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</si>
  <si>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</si>
  <si>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</si>
  <si>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</si>
  <si>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</si>
  <si>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</si>
  <si>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</si>
  <si>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</si>
  <si>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</si>
  <si>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</si>
  <si>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</si>
  <si>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</si>
  <si>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</si>
  <si>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</si>
  <si>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</si>
  <si>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</si>
  <si>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</si>
  <si>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</si>
  <si>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</si>
  <si>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</si>
  <si>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</si>
  <si>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</si>
  <si>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</si>
  <si>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</si>
  <si>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</si>
  <si>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</si>
  <si>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</si>
  <si>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</si>
  <si>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</si>
  <si>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</si>
  <si>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</si>
  <si>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</si>
  <si>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</si>
  <si>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</si>
  <si>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</si>
  <si>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</si>
  <si>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</si>
  <si>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</si>
  <si>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</si>
  <si>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</si>
  <si>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</si>
  <si>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</si>
  <si>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</si>
  <si>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</si>
  <si>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</si>
  <si>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</si>
  <si>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</si>
  <si>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</si>
  <si>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</si>
  <si>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</si>
  <si>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</si>
  <si>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</si>
  <si>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</si>
  <si>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</si>
  <si>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</si>
  <si>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</si>
  <si>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</si>
  <si>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</si>
  <si>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</si>
  <si>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</si>
  <si>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</si>
  <si>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</si>
  <si>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</si>
  <si>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</si>
  <si>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</si>
  <si>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</si>
  <si>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</si>
  <si>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</si>
  <si>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</si>
  <si>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</si>
  <si>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</si>
  <si>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</si>
  <si>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</si>
  <si>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</si>
  <si>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</si>
  <si>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</si>
  <si>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</si>
  <si>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</si>
  <si>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</si>
  <si>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</si>
  <si>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</si>
  <si>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</si>
  <si>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</si>
  <si>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</si>
  <si>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</si>
  <si>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</si>
  <si>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</si>
  <si>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</si>
  <si>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</si>
  <si>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</si>
  <si>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</si>
  <si>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</si>
  <si>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</si>
  <si>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</si>
  <si>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</si>
  <si>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</si>
  <si>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</si>
  <si>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</si>
  <si>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</si>
  <si>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</si>
  <si>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</si>
  <si>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</si>
  <si>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</si>
  <si>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</si>
  <si>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</si>
  <si>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</si>
  <si>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</si>
  <si>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</si>
  <si>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</si>
  <si>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</si>
  <si>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</si>
  <si>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</si>
  <si>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</si>
  <si>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</si>
  <si>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</si>
  <si>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</si>
  <si>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</si>
  <si>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</si>
  <si>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</si>
  <si>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</si>
  <si>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</si>
  <si>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</si>
  <si>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</si>
  <si>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</si>
  <si>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</si>
  <si>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</si>
  <si>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</si>
  <si>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</si>
  <si>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</si>
  <si>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</si>
  <si>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</si>
  <si>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</si>
  <si>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</si>
  <si>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</si>
  <si>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</si>
  <si>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</si>
  <si>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</si>
  <si>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</si>
  <si>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</si>
  <si>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</si>
  <si>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</si>
  <si>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</si>
  <si>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</si>
  <si>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</si>
  <si>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</si>
  <si>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</si>
  <si>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</si>
  <si>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</si>
  <si>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</si>
  <si>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</si>
  <si>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</si>
  <si>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</si>
  <si>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</si>
  <si>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</si>
  <si>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</si>
  <si>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</si>
  <si>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</si>
  <si>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</si>
  <si>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</si>
  <si>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</si>
  <si>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</si>
  <si>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</si>
  <si>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</si>
  <si>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</si>
  <si>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</si>
  <si>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</si>
  <si>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</si>
  <si>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</si>
  <si>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</si>
  <si>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</si>
  <si>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</si>
  <si>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</si>
  <si>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</si>
  <si>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</si>
  <si>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</si>
  <si>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</si>
  <si>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</si>
  <si>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</si>
  <si>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</si>
  <si>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</si>
  <si>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</si>
  <si>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</si>
  <si>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</si>
  <si>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</si>
  <si>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</si>
  <si>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</si>
  <si>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</si>
  <si>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</si>
  <si>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</si>
  <si>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</si>
  <si>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</si>
  <si>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</si>
  <si>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</si>
  <si>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</si>
  <si>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</si>
  <si>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</si>
  <si>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</si>
  <si>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</si>
  <si>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</si>
  <si>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</si>
  <si>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</si>
  <si>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</si>
  <si>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</si>
  <si>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</si>
  <si>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</si>
  <si>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</si>
  <si>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</si>
  <si>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</si>
  <si>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</si>
  <si>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</si>
  <si>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</si>
  <si>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</si>
  <si>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</si>
  <si>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</si>
  <si>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</si>
  <si>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</si>
  <si>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</si>
  <si>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</si>
  <si>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</si>
  <si>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</si>
  <si>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</si>
  <si>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</si>
  <si>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</si>
  <si>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</si>
  <si>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</si>
  <si>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</si>
  <si>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</si>
  <si>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</si>
  <si>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</si>
  <si>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</si>
  <si>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</si>
  <si>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</si>
  <si>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</si>
  <si>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</si>
  <si>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</si>
  <si>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</si>
  <si>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</si>
  <si>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</si>
  <si>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</si>
  <si>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</si>
  <si>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</si>
  <si>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</si>
  <si>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</si>
  <si>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</si>
  <si>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</si>
  <si>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</si>
  <si>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</si>
  <si>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</si>
  <si>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</si>
  <si>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</si>
  <si>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</si>
  <si>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</si>
  <si>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</si>
  <si>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</si>
  <si>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</si>
  <si>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</si>
  <si>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</si>
  <si>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</si>
  <si>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</si>
  <si>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</si>
  <si>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</si>
  <si>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</si>
  <si>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</si>
  <si>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</si>
  <si>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</si>
  <si>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</si>
  <si>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</si>
  <si>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</si>
  <si>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</si>
  <si>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</si>
  <si>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</si>
  <si>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</si>
  <si>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</si>
  <si>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</si>
  <si>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</si>
  <si>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</si>
  <si>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</si>
  <si>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</si>
  <si>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</si>
  <si>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</si>
  <si>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</si>
  <si>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</si>
  <si>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</si>
  <si>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</si>
  <si>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</si>
  <si>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</si>
  <si>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</si>
  <si>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</si>
  <si>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</si>
  <si>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</si>
  <si>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</si>
  <si>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</si>
  <si>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</si>
  <si>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</si>
  <si>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</si>
  <si>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</si>
  <si>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</si>
  <si>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</si>
  <si>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</si>
  <si>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</si>
  <si>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</si>
  <si>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</si>
  <si>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</si>
  <si>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</si>
  <si>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</si>
  <si>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</si>
  <si>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</si>
  <si>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</si>
  <si>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</si>
  <si>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</si>
  <si>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</si>
  <si>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</si>
  <si>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</si>
  <si>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</si>
  <si>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</si>
  <si>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</si>
  <si>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</si>
  <si>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</si>
  <si>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</si>
  <si>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</si>
  <si>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</si>
  <si>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</si>
  <si>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</si>
  <si>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</si>
  <si>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</si>
  <si>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</si>
  <si>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</si>
  <si>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</si>
  <si>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</si>
  <si>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</si>
  <si>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</si>
  <si>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</si>
  <si>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</si>
  <si>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</si>
  <si>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</si>
  <si>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</si>
  <si>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</si>
  <si>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</si>
  <si>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</si>
  <si>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</si>
  <si>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</si>
  <si>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</si>
  <si>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</si>
  <si>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</si>
  <si>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</si>
  <si>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</si>
  <si>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</si>
  <si>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</si>
  <si>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</si>
  <si>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</si>
  <si>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</si>
  <si>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</si>
  <si>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</si>
  <si>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</si>
  <si>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</si>
  <si>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</si>
  <si>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</si>
  <si>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</si>
  <si>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</si>
  <si>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</si>
  <si>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</si>
  <si>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</si>
  <si>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</si>
  <si>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</si>
  <si>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</si>
  <si>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</si>
  <si>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</si>
  <si>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</si>
  <si>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</si>
  <si>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</si>
  <si>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</si>
  <si>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</si>
  <si>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</si>
  <si>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</si>
  <si>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</si>
  <si>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</si>
  <si>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</si>
  <si>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</si>
  <si>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</si>
  <si>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</si>
  <si>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</si>
  <si>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</si>
  <si>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</si>
  <si>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</si>
  <si>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</si>
  <si>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</si>
  <si>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</si>
  <si>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</si>
  <si>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</si>
  <si>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</si>
  <si>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</si>
  <si>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</si>
  <si>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</si>
  <si>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</si>
  <si>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</si>
  <si>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</si>
  <si>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</si>
  <si>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</si>
  <si>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</si>
  <si>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</si>
  <si>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</si>
  <si>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</si>
  <si>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</si>
  <si>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</si>
  <si>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</si>
  <si>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</si>
  <si>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</si>
  <si>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</si>
  <si>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</si>
  <si>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</si>
  <si>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</si>
  <si>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</si>
  <si>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</si>
  <si>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</si>
  <si>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</si>
  <si>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</si>
  <si>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</si>
  <si>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</si>
  <si>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</si>
  <si>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</si>
  <si>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</si>
  <si>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</si>
  <si>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</si>
  <si>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</si>
  <si>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</si>
  <si>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</si>
  <si>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</si>
  <si>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</si>
  <si>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</si>
  <si>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</si>
  <si>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</si>
  <si>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</si>
  <si>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</si>
  <si>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</si>
  <si>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</si>
  <si>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</si>
  <si>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</si>
  <si>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</si>
  <si>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</si>
  <si>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</si>
  <si>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</si>
  <si>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</si>
  <si>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</si>
  <si>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</si>
  <si>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</si>
  <si>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</si>
  <si>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</si>
  <si>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</si>
  <si>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</si>
  <si>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</si>
  <si>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</si>
  <si>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</si>
  <si>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</si>
  <si>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</si>
  <si>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</si>
  <si>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</si>
  <si>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</si>
  <si>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</si>
  <si>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</si>
  <si>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</si>
  <si>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</si>
  <si>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</si>
  <si>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</si>
  <si>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</si>
  <si>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</si>
  <si>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</si>
  <si>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</si>
  <si>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</si>
  <si>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</si>
  <si>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</si>
  <si>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</si>
  <si>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</si>
  <si>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</si>
  <si>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</si>
  <si>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</si>
  <si>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</si>
  <si>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</si>
  <si>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</si>
  <si>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</si>
  <si>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</si>
  <si>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</si>
  <si>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</si>
  <si>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</si>
  <si>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</si>
  <si>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</si>
  <si>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</si>
  <si>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</si>
  <si>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</si>
  <si>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</si>
  <si>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</si>
  <si>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</si>
  <si>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</si>
  <si>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</si>
  <si>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</si>
  <si>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</si>
  <si>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</si>
  <si>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</si>
  <si>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</si>
  <si>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</si>
  <si>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</si>
  <si>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</si>
  <si>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</si>
  <si>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</si>
  <si>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</si>
  <si>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</si>
  <si>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</si>
  <si>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</si>
  <si>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</si>
  <si>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</si>
  <si>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</si>
  <si>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</si>
  <si>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</si>
  <si>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</si>
  <si>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</si>
  <si>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</si>
  <si>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</si>
  <si>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</si>
  <si>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</si>
  <si>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</si>
  <si>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</si>
  <si>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</si>
  <si>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</si>
  <si>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</si>
  <si>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</si>
  <si>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</si>
  <si>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</si>
  <si>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</si>
  <si>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</si>
  <si>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</si>
  <si>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</si>
  <si>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</si>
  <si>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</si>
  <si>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</si>
  <si>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</si>
  <si>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</si>
  <si>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</si>
  <si>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</si>
  <si>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</si>
  <si>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</si>
  <si>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</si>
  <si>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</si>
  <si>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</si>
  <si>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</si>
  <si>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</si>
  <si>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</si>
  <si>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</si>
  <si>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</si>
  <si>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</si>
  <si>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</si>
  <si>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</si>
  <si>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</si>
  <si>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</si>
  <si>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</si>
  <si>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</si>
  <si>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</si>
  <si>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</si>
  <si>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</si>
  <si>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</si>
  <si>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</si>
  <si>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</si>
  <si>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</si>
  <si>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</si>
  <si>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</si>
  <si>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</si>
  <si>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</si>
  <si>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</si>
  <si>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</si>
  <si>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</si>
  <si>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</si>
  <si>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</si>
  <si>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</si>
  <si>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</si>
  <si>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</si>
  <si>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</si>
  <si>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</si>
  <si>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</si>
  <si>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</si>
  <si>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</si>
  <si>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</si>
  <si>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</si>
  <si>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</si>
  <si>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</si>
  <si>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</si>
  <si>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</si>
  <si>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</si>
  <si>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</si>
  <si>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</si>
  <si>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</si>
  <si>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</si>
  <si>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</si>
  <si>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</si>
  <si>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</si>
  <si>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</si>
  <si>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</si>
  <si>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</si>
  <si>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</si>
  <si>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</si>
  <si>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</si>
  <si>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</si>
  <si>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</si>
  <si>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</si>
  <si>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</si>
  <si>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</si>
  <si>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</si>
  <si>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</si>
  <si>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</si>
  <si>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</si>
  <si>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</si>
  <si>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</si>
  <si>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</si>
  <si>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</si>
  <si>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</si>
  <si>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</si>
  <si>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</si>
  <si>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</si>
  <si>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</si>
  <si>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</si>
  <si>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</si>
  <si>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</si>
  <si>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</si>
  <si>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</si>
  <si>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</si>
  <si>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</si>
  <si>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</si>
  <si>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</si>
  <si>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</si>
  <si>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</si>
  <si>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</si>
  <si>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</si>
  <si>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</si>
  <si>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</si>
  <si>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</si>
  <si>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</si>
  <si>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</si>
  <si>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</si>
  <si>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</si>
  <si>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</si>
  <si>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</si>
  <si>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</si>
  <si>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</si>
  <si>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</si>
  <si>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</si>
  <si>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</si>
  <si>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</si>
  <si>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</si>
  <si>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</si>
  <si>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</si>
  <si>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</si>
  <si>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</si>
  <si>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</si>
  <si>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</si>
  <si>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</si>
  <si>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</si>
  <si>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</si>
  <si>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</si>
  <si>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</si>
  <si>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</si>
  <si>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</si>
  <si>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</si>
  <si>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</si>
  <si>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</si>
  <si>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</si>
  <si>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</si>
  <si>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</si>
  <si>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</si>
  <si>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</si>
  <si>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</si>
  <si>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</si>
  <si>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</si>
  <si>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</si>
  <si>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</si>
  <si>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</si>
  <si>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</si>
  <si>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</si>
  <si>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</si>
  <si>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</si>
  <si>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</si>
  <si>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</si>
  <si>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</si>
  <si>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</si>
  <si>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</si>
  <si>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</si>
  <si>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</si>
  <si>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</si>
  <si>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</si>
  <si>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</si>
  <si>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</si>
  <si>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</si>
  <si>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</si>
  <si>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</si>
  <si>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</si>
  <si>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</si>
  <si>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</si>
  <si>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</si>
  <si>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</si>
  <si>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</si>
  <si>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</si>
  <si>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</si>
  <si>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</si>
  <si>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</si>
  <si>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</si>
  <si>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</si>
  <si>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</si>
  <si>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</si>
  <si>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</si>
  <si>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</si>
  <si>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</si>
  <si>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</si>
  <si>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</si>
  <si>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</si>
  <si>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</si>
  <si>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</si>
  <si>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</si>
  <si>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</si>
  <si>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</si>
  <si>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</si>
  <si>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</si>
  <si>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</si>
  <si>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</si>
  <si>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</si>
  <si>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</si>
  <si>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</si>
  <si>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</si>
  <si>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</si>
  <si>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</si>
  <si>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</si>
  <si>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</si>
  <si>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</si>
  <si>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</si>
  <si>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</si>
  <si>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</si>
  <si>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</si>
  <si>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</si>
  <si>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</si>
  <si>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</si>
  <si>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</si>
  <si>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</si>
  <si>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</si>
  <si>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</si>
  <si>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</si>
  <si>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</si>
  <si>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</si>
  <si>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</si>
  <si>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</si>
  <si>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</si>
  <si>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</si>
  <si>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</si>
  <si>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</si>
  <si>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</si>
  <si>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</si>
  <si>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</si>
  <si>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</si>
  <si>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</si>
  <si>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</si>
  <si>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</si>
  <si>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</si>
  <si>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</si>
  <si>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</si>
  <si>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</si>
  <si>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</si>
  <si>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</si>
  <si>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</si>
  <si>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</si>
  <si>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</si>
  <si>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</si>
  <si>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</si>
  <si>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</si>
  <si>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</si>
  <si>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</si>
  <si>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</si>
  <si>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</si>
  <si>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</si>
  <si>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</si>
  <si>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</si>
  <si>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</si>
  <si>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</si>
  <si>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</si>
  <si>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</si>
  <si>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</si>
  <si>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</si>
  <si>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</si>
  <si>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</si>
  <si>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</si>
  <si>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</si>
  <si>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</si>
  <si>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</si>
  <si>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</si>
  <si>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</si>
  <si>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</si>
  <si>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</si>
  <si>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</si>
  <si>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</si>
  <si>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</si>
  <si>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</si>
  <si>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</si>
  <si>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</si>
  <si>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</si>
  <si>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</si>
  <si>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</si>
  <si>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</si>
  <si>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</si>
  <si>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</si>
  <si>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</si>
  <si>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</si>
  <si>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</si>
  <si>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</si>
  <si>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</si>
  <si>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</si>
  <si>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</si>
  <si>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</si>
  <si>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</si>
  <si>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</si>
  <si>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</si>
  <si>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</si>
  <si>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</si>
  <si>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</si>
  <si>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</si>
  <si>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</si>
  <si>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</si>
  <si>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</si>
  <si>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</si>
  <si>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</si>
  <si>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</si>
  <si>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</si>
  <si>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</si>
  <si>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</si>
  <si>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</si>
  <si>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</si>
  <si>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</si>
  <si>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</si>
  <si>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</si>
  <si>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</si>
  <si>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</si>
  <si>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</si>
  <si>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</si>
  <si>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</si>
  <si>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</si>
  <si>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</si>
  <si>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</si>
  <si>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</si>
  <si>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</si>
  <si>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</si>
  <si>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</si>
  <si>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</si>
  <si>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</si>
  <si>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</si>
  <si>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</si>
  <si>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</si>
  <si>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</si>
  <si>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</si>
  <si>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</si>
  <si>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</si>
  <si>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</si>
  <si>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</si>
  <si>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</si>
  <si>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</si>
  <si>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</si>
  <si>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</si>
  <si>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</si>
  <si>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</si>
  <si>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</si>
  <si>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</si>
  <si>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</si>
  <si>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</si>
  <si>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</si>
  <si>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</si>
  <si>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</si>
  <si>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</si>
  <si>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</si>
  <si>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</si>
  <si>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</si>
  <si>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</si>
  <si>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</si>
  <si>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</si>
  <si>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</si>
  <si>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</si>
  <si>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</si>
  <si>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</si>
  <si>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</si>
  <si>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</si>
  <si>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</si>
  <si>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</si>
  <si>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</si>
  <si>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</si>
  <si>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</si>
  <si>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</si>
  <si>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</si>
  <si>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</si>
  <si>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</si>
  <si>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</si>
  <si>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</si>
  <si>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</si>
  <si>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</si>
  <si>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</si>
  <si>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</si>
  <si>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</si>
  <si>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</si>
  <si>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</si>
  <si>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</si>
  <si>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</si>
  <si>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</si>
  <si>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</si>
  <si>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</si>
  <si>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</si>
  <si>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</si>
  <si>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</si>
  <si>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</si>
  <si>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</si>
  <si>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</si>
  <si>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</si>
  <si>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</si>
  <si>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</si>
  <si>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</si>
  <si>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</si>
  <si>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</si>
  <si>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</si>
  <si>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</si>
  <si>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</si>
  <si>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</si>
  <si>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</si>
  <si>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</si>
  <si>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</si>
  <si>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</si>
  <si>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</si>
  <si>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</si>
  <si>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</si>
  <si>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</si>
  <si>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</si>
  <si>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</si>
  <si>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</si>
  <si>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</si>
  <si>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</si>
  <si>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</si>
  <si>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</si>
  <si>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</si>
  <si>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</si>
  <si>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</si>
  <si>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</si>
  <si>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</si>
  <si>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</si>
  <si>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</si>
  <si>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</si>
  <si>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</si>
  <si>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</si>
  <si>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</si>
  <si>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</si>
  <si>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</si>
  <si>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</si>
  <si>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</si>
  <si>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</si>
  <si>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</si>
  <si>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</si>
  <si>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</si>
  <si>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</si>
  <si>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</si>
  <si>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</si>
  <si>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</si>
  <si>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</si>
  <si>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</si>
  <si>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</si>
  <si>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</si>
  <si>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</si>
  <si>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</si>
  <si>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</si>
  <si>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</si>
  <si>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</si>
  <si>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</si>
  <si>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</si>
  <si>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</si>
  <si>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</si>
  <si>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</si>
  <si>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</si>
  <si>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</si>
  <si>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</si>
  <si>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</si>
  <si>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</si>
  <si>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</si>
  <si>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</si>
  <si>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</si>
  <si>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</si>
  <si>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</si>
  <si>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</si>
  <si>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</si>
  <si>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</si>
  <si>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</si>
  <si>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</si>
  <si>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</si>
  <si>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</si>
  <si>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</si>
  <si>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</si>
  <si>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</si>
  <si>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</si>
  <si>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</si>
  <si>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</si>
  <si>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</si>
  <si>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</si>
  <si>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</si>
  <si>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</si>
  <si>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</si>
  <si>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</si>
  <si>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</si>
  <si>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</si>
  <si>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</si>
  <si>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</si>
  <si>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</si>
  <si>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</si>
  <si>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</si>
  <si>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</si>
  <si>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</si>
  <si>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</si>
  <si>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</si>
  <si>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</si>
  <si>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</si>
  <si>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</si>
  <si>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</si>
  <si>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</si>
  <si>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</si>
  <si>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</si>
  <si>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</si>
  <si>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</si>
  <si>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</si>
  <si>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</si>
  <si>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</si>
  <si>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</si>
  <si>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</si>
  <si>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</si>
  <si>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</si>
  <si>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</si>
  <si>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</si>
  <si>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</si>
  <si>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</si>
  <si>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</si>
  <si>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</si>
  <si>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</si>
  <si>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</si>
  <si>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</si>
  <si>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</si>
  <si>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</si>
  <si>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</si>
  <si>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</si>
  <si>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</si>
  <si>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</si>
  <si>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</si>
  <si>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</si>
  <si>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</si>
  <si>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</si>
  <si>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</si>
  <si>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</si>
  <si>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</si>
  <si>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</si>
  <si>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</si>
  <si>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</si>
  <si>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</si>
  <si>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</si>
  <si>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</si>
  <si>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</si>
  <si>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</si>
  <si>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</si>
  <si>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</si>
  <si>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</si>
  <si>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</si>
  <si>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</si>
  <si>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</si>
  <si>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</si>
  <si>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</si>
  <si>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</si>
  <si>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</si>
  <si>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</si>
  <si>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</si>
  <si>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</si>
  <si>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</si>
  <si>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</si>
  <si>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</si>
  <si>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</si>
  <si>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</si>
  <si>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</si>
  <si>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</si>
  <si>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</si>
  <si>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</si>
  <si>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</si>
  <si>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</si>
  <si>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</si>
  <si>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</si>
  <si>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</si>
  <si>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</si>
  <si>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</si>
  <si>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</si>
  <si>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</si>
  <si>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</si>
  <si>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</si>
  <si>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</si>
  <si>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</si>
  <si>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</si>
  <si>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</si>
  <si>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</si>
  <si>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</si>
  <si>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</si>
  <si>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</si>
  <si>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</si>
  <si>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</si>
  <si>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</si>
  <si>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</si>
  <si>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</si>
  <si>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</si>
  <si>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</si>
  <si>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</si>
  <si>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</si>
  <si>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</si>
  <si>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</si>
  <si>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</si>
  <si>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</si>
  <si>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</si>
  <si>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</si>
  <si>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</si>
  <si>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</si>
  <si>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</si>
  <si>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</si>
  <si>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</si>
  <si>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</si>
  <si>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</si>
  <si>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</si>
  <si>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</si>
  <si>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</si>
  <si>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</si>
  <si>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</si>
  <si>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</si>
  <si>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</si>
  <si>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</si>
  <si>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</si>
  <si>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</si>
  <si>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</si>
  <si>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</si>
  <si>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</si>
  <si>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</si>
  <si>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</si>
  <si>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</si>
  <si>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</si>
  <si>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</si>
  <si>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</si>
  <si>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</si>
  <si>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</si>
  <si>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</si>
  <si>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</si>
  <si>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</si>
  <si>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</si>
  <si>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</si>
  <si>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</si>
  <si>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</si>
  <si>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</si>
  <si>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</si>
  <si>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</si>
  <si>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</si>
  <si>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</si>
  <si>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</si>
  <si>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</si>
  <si>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</si>
  <si>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</si>
  <si>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</si>
  <si>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</si>
  <si>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</si>
  <si>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</si>
  <si>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</si>
  <si>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</si>
  <si>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</si>
  <si>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</si>
  <si>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</si>
  <si>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</si>
  <si>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</si>
  <si>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</si>
  <si>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</si>
  <si>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</si>
  <si>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</si>
  <si>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</si>
  <si>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</si>
  <si>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</si>
  <si>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</si>
  <si>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</si>
  <si>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</si>
  <si>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</si>
  <si>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</si>
  <si>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</si>
  <si>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</si>
  <si>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</si>
  <si>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</si>
  <si>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</si>
  <si>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</si>
  <si>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</si>
  <si>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</si>
  <si>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</si>
  <si>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</si>
  <si>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</si>
  <si>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</si>
  <si>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</si>
  <si>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</si>
  <si>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</si>
  <si>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</si>
  <si>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</si>
  <si>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</si>
  <si>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</si>
  <si>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</si>
  <si>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</si>
  <si>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</si>
  <si>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</si>
  <si>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</si>
  <si>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</si>
  <si>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</si>
  <si>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</si>
  <si>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</si>
  <si>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</si>
  <si>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</si>
  <si>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</si>
  <si>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</si>
  <si>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</si>
  <si>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</si>
  <si>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</si>
  <si>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</si>
  <si>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</si>
  <si>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</si>
  <si>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</si>
  <si>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</si>
  <si>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</si>
  <si>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</si>
  <si>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</si>
  <si>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</si>
  <si>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</si>
  <si>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</si>
  <si>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</si>
  <si>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</si>
  <si>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</si>
  <si>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</si>
  <si>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</si>
  <si>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</si>
  <si>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</si>
  <si>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</si>
  <si>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</si>
  <si>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</si>
  <si>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</si>
  <si>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</si>
  <si>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</si>
  <si>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</si>
  <si>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</si>
  <si>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</si>
  <si>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</si>
  <si>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</si>
  <si>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</si>
  <si>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</si>
  <si>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</si>
  <si>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</si>
  <si>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</si>
  <si>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</si>
  <si>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</si>
  <si>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</si>
  <si>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</si>
  <si>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</si>
  <si>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</si>
  <si>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</si>
  <si>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</si>
  <si>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</si>
  <si>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</si>
  <si>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</si>
  <si>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</si>
  <si>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</si>
  <si>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</si>
  <si>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</si>
  <si>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</si>
  <si>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</si>
  <si>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</si>
  <si>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</si>
  <si>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</si>
  <si>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</si>
  <si>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</si>
  <si>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</si>
  <si>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</si>
  <si>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</si>
  <si>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</si>
  <si>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</si>
  <si>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</si>
  <si>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</si>
  <si>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</si>
  <si>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</si>
  <si>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</si>
  <si>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</si>
  <si>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</si>
  <si>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</si>
  <si>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</si>
  <si>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</si>
  <si>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</si>
  <si>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</si>
  <si>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</si>
  <si>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</si>
  <si>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</si>
  <si>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</si>
  <si>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</si>
  <si>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</si>
  <si>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</si>
  <si>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</si>
  <si>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</si>
  <si>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</si>
  <si>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</si>
  <si>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</si>
  <si>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</si>
  <si>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</si>
  <si>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</si>
  <si>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</si>
  <si>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</si>
  <si>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</si>
  <si>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</si>
  <si>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</si>
  <si>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</si>
  <si>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</si>
  <si>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</si>
  <si>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</si>
  <si>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</si>
  <si>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</si>
  <si>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</si>
  <si>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</si>
  <si>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</si>
  <si>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</si>
  <si>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</si>
  <si>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</si>
  <si>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</si>
  <si>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</si>
  <si>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</si>
  <si>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</si>
  <si>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</si>
  <si>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</si>
  <si>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</si>
  <si>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</si>
  <si>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</si>
  <si>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</si>
  <si>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</si>
  <si>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</si>
  <si>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</si>
  <si>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</si>
  <si>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</si>
  <si>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</si>
  <si>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</si>
  <si>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</si>
  <si>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</si>
  <si>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</si>
  <si>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</si>
  <si>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</si>
  <si>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</si>
  <si>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</si>
  <si>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</si>
  <si>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</si>
  <si>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</si>
  <si>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</si>
  <si>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</si>
  <si>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</si>
  <si>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</si>
  <si>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</si>
  <si>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</si>
  <si>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</si>
  <si>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</si>
  <si>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</si>
  <si>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</si>
  <si>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</si>
  <si>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</si>
  <si>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</si>
  <si>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</si>
  <si>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</si>
  <si>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</si>
  <si>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</si>
  <si>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</si>
  <si>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</si>
  <si>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</si>
  <si>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</si>
  <si>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</si>
  <si>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</si>
  <si>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</si>
  <si>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</si>
  <si>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</si>
  <si>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</si>
  <si>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</si>
  <si>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</si>
  <si>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</si>
  <si>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</si>
  <si>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</si>
  <si>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</si>
  <si>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</si>
  <si>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</si>
  <si>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</si>
  <si>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</si>
  <si>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</si>
  <si>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</si>
  <si>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</si>
  <si>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</si>
  <si>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</si>
  <si>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</si>
  <si>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</si>
  <si>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</si>
  <si>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</si>
  <si>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</si>
  <si>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</si>
  <si>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</si>
  <si>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</si>
  <si>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</si>
  <si>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</si>
  <si>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</si>
  <si>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</si>
  <si>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</si>
  <si>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</si>
  <si>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</si>
  <si>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</si>
  <si>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</si>
  <si>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</si>
  <si>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</si>
  <si>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</si>
  <si>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</si>
  <si>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</si>
  <si>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</si>
  <si>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</si>
  <si>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</si>
  <si>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</si>
  <si>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</si>
  <si>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</si>
  <si>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</si>
  <si>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</si>
  <si>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</si>
  <si>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</si>
  <si>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</si>
  <si>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</si>
  <si>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</si>
  <si>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</si>
  <si>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</si>
  <si>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</si>
  <si>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</si>
  <si>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</si>
  <si>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</si>
  <si>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</si>
  <si>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</si>
  <si>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</si>
  <si>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</si>
  <si>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</si>
  <si>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</si>
  <si>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</si>
  <si>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</si>
  <si>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</si>
  <si>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</si>
  <si>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</si>
  <si>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</si>
  <si>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</si>
  <si>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</si>
  <si>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</si>
  <si>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</si>
  <si>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</si>
  <si>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</si>
  <si>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</si>
  <si>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</si>
  <si>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</si>
  <si>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</si>
  <si>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</si>
  <si>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</si>
  <si>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</si>
  <si>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</si>
  <si>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</si>
  <si>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</si>
  <si>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</si>
  <si>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</si>
  <si>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</si>
  <si>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</si>
  <si>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</si>
  <si>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</si>
  <si>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</si>
  <si>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</si>
  <si>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</si>
  <si>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</si>
  <si>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</si>
  <si>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</si>
  <si>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</si>
  <si>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</si>
  <si>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</si>
  <si>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</si>
  <si>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</si>
  <si>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</si>
  <si>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</si>
  <si>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</si>
  <si>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</si>
  <si>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</si>
  <si>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</si>
  <si>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</si>
  <si>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</si>
  <si>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</si>
  <si>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</si>
  <si>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</si>
  <si>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</si>
  <si>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</si>
  <si>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</si>
  <si>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</si>
  <si>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</si>
  <si>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</si>
  <si>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</si>
  <si>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</si>
  <si>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</si>
  <si>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</si>
  <si>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</si>
  <si>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</si>
  <si>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</si>
  <si>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</si>
  <si>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</si>
  <si>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</si>
  <si>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</si>
  <si>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</si>
  <si>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</si>
  <si>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</si>
  <si>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</si>
  <si>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</si>
  <si>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</si>
  <si>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</si>
  <si>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</si>
  <si>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</si>
  <si>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</si>
  <si>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</si>
  <si>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</si>
  <si>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</si>
  <si>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</si>
  <si>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</si>
  <si>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</si>
  <si>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</si>
  <si>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</si>
  <si>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</si>
  <si>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</si>
  <si>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</si>
  <si>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</si>
  <si>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</si>
  <si>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</si>
  <si>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</si>
  <si>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</si>
  <si>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</si>
  <si>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</si>
  <si>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</si>
  <si>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</si>
  <si>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</si>
  <si>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</si>
  <si>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</si>
  <si>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</si>
  <si>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</si>
  <si>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</si>
  <si>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</si>
  <si>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</si>
  <si>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</si>
  <si>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</si>
  <si>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</si>
  <si>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</si>
  <si>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</si>
  <si>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</si>
  <si>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</si>
  <si>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</si>
  <si>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</si>
  <si>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</si>
  <si>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</si>
  <si>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</si>
  <si>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</si>
  <si>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</si>
  <si>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</si>
  <si>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</si>
  <si>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</si>
  <si>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</si>
  <si>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</si>
  <si>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</si>
  <si>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</si>
  <si>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</si>
  <si>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</si>
  <si>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</si>
  <si>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</si>
  <si>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</si>
  <si>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</si>
  <si>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</si>
  <si>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</si>
  <si>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</si>
  <si>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</si>
  <si>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</si>
  <si>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</si>
  <si>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</si>
  <si>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</si>
  <si>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</si>
  <si>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</si>
  <si>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</si>
  <si>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</si>
  <si>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</si>
  <si>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</si>
  <si>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</si>
  <si>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</si>
  <si>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</si>
  <si>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</si>
  <si>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</si>
  <si>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</si>
  <si>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</si>
  <si>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</si>
  <si>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</si>
  <si>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</si>
  <si>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</si>
  <si>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</si>
  <si>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</si>
  <si>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</si>
  <si>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</si>
  <si>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</si>
  <si>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</si>
  <si>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</si>
  <si>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</si>
  <si>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</si>
  <si>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</si>
  <si>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</si>
  <si>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</si>
  <si>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</si>
  <si>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</si>
  <si>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</si>
  <si>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</si>
  <si>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</si>
  <si>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</si>
  <si>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</si>
  <si>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</si>
  <si>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</si>
  <si>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</si>
  <si>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</si>
  <si>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</si>
  <si>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</si>
  <si>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</si>
  <si>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</si>
  <si>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</si>
  <si>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</si>
  <si>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</si>
  <si>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</si>
  <si>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</si>
  <si>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</si>
  <si>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</si>
  <si>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</si>
  <si>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</si>
  <si>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</si>
  <si>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</si>
  <si>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</si>
  <si>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</si>
  <si>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</si>
  <si>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</si>
  <si>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</si>
  <si>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</si>
  <si>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</si>
  <si>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</si>
  <si>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</si>
  <si>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</si>
  <si>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</si>
  <si>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</si>
  <si>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</si>
  <si>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</si>
  <si>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</si>
  <si>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</si>
  <si>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</si>
  <si>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</si>
  <si>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</si>
  <si>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</si>
  <si>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</si>
  <si>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</si>
  <si>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</si>
  <si>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</si>
  <si>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</si>
  <si>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</si>
  <si>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</si>
  <si>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</si>
  <si>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</si>
  <si>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</si>
  <si>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</si>
  <si>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</si>
  <si>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</si>
  <si>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</si>
  <si>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</si>
  <si>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</si>
  <si>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</si>
  <si>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</si>
  <si>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</si>
  <si>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</si>
  <si>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</si>
  <si>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</si>
  <si>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</si>
  <si>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</si>
  <si>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</si>
  <si>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</si>
  <si>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</si>
  <si>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</si>
  <si>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</si>
  <si>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</si>
  <si>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</si>
  <si>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</si>
  <si>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</si>
  <si>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</si>
  <si>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</si>
  <si>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</si>
  <si>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</si>
  <si>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</si>
  <si>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</si>
  <si>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</si>
  <si>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</si>
  <si>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</si>
  <si>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</si>
  <si>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</si>
  <si>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</si>
  <si>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</si>
  <si>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</si>
  <si>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</si>
  <si>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</si>
  <si>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</si>
  <si>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</si>
  <si>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</si>
  <si>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</si>
  <si>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</si>
  <si>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</si>
  <si>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</si>
  <si>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</si>
  <si>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</si>
  <si>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</si>
  <si>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</si>
  <si>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</si>
  <si>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</si>
  <si>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</si>
  <si>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</si>
  <si>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</si>
  <si>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</si>
  <si>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</si>
  <si>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</si>
  <si>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</si>
  <si>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</si>
  <si>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</si>
  <si>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</si>
  <si>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</si>
  <si>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</si>
  <si>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</si>
  <si>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</si>
  <si>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</si>
  <si>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</si>
  <si>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</si>
  <si>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</si>
  <si>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</si>
  <si>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</si>
  <si>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</si>
  <si>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</si>
  <si>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</si>
  <si>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</si>
  <si>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</si>
  <si>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</si>
  <si>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</si>
  <si>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</si>
  <si>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</si>
  <si>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</si>
  <si>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</si>
  <si>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</si>
  <si>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</si>
  <si>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</si>
  <si>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</si>
  <si>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</si>
  <si>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</si>
  <si>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</si>
  <si>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</si>
  <si>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</si>
  <si>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</si>
  <si>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</si>
  <si>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</si>
  <si>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</si>
  <si>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</si>
  <si>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</si>
  <si>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</si>
  <si>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</si>
  <si>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</si>
  <si>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</si>
  <si>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</si>
  <si>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</si>
  <si>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</si>
  <si>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</si>
  <si>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</si>
  <si>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</si>
  <si>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</si>
  <si>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</si>
  <si>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</si>
  <si>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</si>
  <si>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</si>
  <si>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</si>
  <si>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</si>
  <si>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</si>
  <si>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</si>
  <si>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</si>
  <si>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</si>
  <si>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</si>
  <si>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</si>
  <si>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</si>
  <si>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</si>
  <si>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</si>
  <si>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</si>
  <si>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</si>
  <si>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</si>
  <si>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</si>
  <si>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</si>
  <si>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</si>
  <si>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</si>
  <si>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</si>
  <si>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</si>
  <si>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</si>
  <si>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</si>
  <si>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</si>
  <si>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</si>
  <si>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</si>
  <si>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</si>
  <si>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</si>
  <si>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</si>
  <si>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</si>
  <si>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</si>
  <si>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</si>
  <si>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</si>
  <si>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</si>
  <si>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</si>
  <si>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</si>
  <si>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</si>
  <si>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</si>
  <si>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</si>
  <si>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</si>
  <si>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</si>
  <si>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</si>
  <si>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</si>
  <si>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</si>
  <si>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</si>
  <si>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</si>
  <si>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</si>
  <si>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</si>
  <si>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</si>
  <si>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</si>
  <si>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</si>
  <si>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</si>
  <si>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</si>
  <si>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</si>
  <si>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</si>
  <si>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</si>
  <si>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</si>
  <si>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</si>
  <si>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</si>
  <si>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</si>
  <si>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</si>
  <si>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</si>
  <si>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</si>
  <si>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</si>
  <si>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</si>
  <si>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</si>
  <si>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</si>
  <si>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</si>
  <si>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</si>
  <si>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</si>
  <si>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</si>
  <si>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</si>
  <si>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</si>
  <si>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</si>
  <si>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</si>
  <si>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</si>
  <si>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</si>
  <si>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</si>
  <si>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</si>
  <si>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</si>
  <si>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</si>
  <si>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</si>
  <si>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</si>
  <si>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</si>
  <si>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</si>
  <si>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</si>
  <si>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</si>
  <si>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</si>
  <si>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</si>
  <si>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</si>
  <si>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</si>
  <si>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</si>
  <si>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</si>
  <si>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</si>
  <si>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</si>
  <si>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</si>
  <si>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</si>
  <si>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</si>
  <si>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</si>
  <si>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</si>
  <si>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</si>
  <si>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</si>
  <si>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</si>
  <si>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</si>
  <si>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</si>
  <si>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</si>
  <si>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</si>
  <si>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</si>
  <si>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</si>
  <si>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</si>
  <si>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</si>
  <si>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</si>
  <si>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</si>
  <si>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</si>
  <si>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</si>
  <si>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</si>
  <si>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</si>
  <si>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</si>
  <si>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</si>
  <si>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</si>
  <si>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</si>
  <si>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</si>
  <si>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</si>
  <si>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</si>
  <si>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</si>
  <si>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</si>
  <si>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</si>
  <si>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</si>
  <si>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</si>
  <si>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</si>
  <si>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</si>
  <si>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</si>
  <si>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</si>
  <si>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</si>
  <si>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</si>
  <si>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</si>
  <si>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</si>
  <si>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</si>
  <si>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</si>
  <si>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</si>
  <si>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</si>
  <si>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</si>
  <si>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</si>
  <si>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</si>
  <si>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</si>
  <si>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</si>
  <si>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</si>
  <si>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</si>
  <si>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</si>
  <si>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</si>
  <si>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</si>
  <si>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</si>
  <si>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</si>
  <si>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</si>
  <si>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</si>
  <si>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</si>
  <si>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</si>
  <si>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</si>
  <si>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</si>
  <si>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</si>
  <si>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</si>
  <si>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</si>
  <si>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</si>
  <si>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</si>
  <si>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</si>
  <si>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</si>
  <si>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</si>
  <si>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</si>
  <si>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</si>
  <si>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</si>
  <si>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</si>
  <si>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</si>
  <si>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</si>
  <si>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</si>
  <si>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</si>
  <si>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</si>
  <si>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</si>
  <si>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</si>
  <si>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</si>
  <si>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</si>
  <si>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</si>
  <si>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</si>
  <si>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</si>
  <si>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</si>
  <si>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</si>
  <si>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</si>
  <si>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</si>
  <si>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</si>
  <si>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</si>
  <si>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</si>
  <si>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</si>
  <si>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</si>
  <si>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</si>
  <si>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</si>
  <si>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</si>
  <si>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</si>
  <si>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</si>
  <si>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</si>
  <si>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</si>
  <si>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</si>
  <si>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</si>
  <si>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</si>
  <si>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</si>
  <si>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</si>
  <si>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</si>
  <si>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</si>
  <si>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</si>
  <si>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</si>
  <si>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</si>
  <si>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</si>
  <si>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</si>
  <si>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</si>
  <si>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</si>
  <si>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</si>
  <si>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</si>
  <si>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</si>
  <si>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</si>
  <si>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</si>
  <si>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</si>
  <si>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</si>
  <si>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</si>
  <si>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</si>
  <si>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</si>
  <si>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</si>
  <si>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</si>
  <si>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</si>
  <si>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</si>
  <si>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</si>
  <si>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</si>
  <si>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</si>
  <si>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</si>
  <si>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</si>
  <si>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</si>
  <si>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</si>
  <si>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</si>
  <si>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</si>
  <si>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</si>
  <si>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</si>
  <si>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</si>
  <si>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</si>
  <si>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</si>
  <si>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</si>
  <si>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</si>
  <si>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</si>
  <si>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</si>
  <si>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</si>
  <si>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</si>
  <si>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</si>
  <si>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</si>
  <si>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</si>
  <si>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</si>
  <si>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</si>
  <si>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</si>
  <si>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</si>
  <si>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</si>
  <si>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</si>
  <si>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</si>
  <si>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</si>
  <si>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</si>
  <si>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</si>
  <si>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</si>
  <si>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</si>
  <si>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</si>
  <si>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</si>
  <si>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</si>
  <si>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</si>
  <si>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</si>
  <si>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</si>
  <si>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</si>
  <si>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</si>
  <si>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</si>
  <si>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</si>
  <si>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</si>
  <si>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</si>
  <si>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</si>
  <si>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</si>
  <si>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</si>
  <si>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</si>
  <si>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</si>
  <si>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</si>
  <si>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</si>
  <si>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</si>
  <si>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</si>
  <si>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</si>
  <si>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</si>
  <si>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</si>
  <si>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</si>
  <si>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</si>
  <si>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</si>
  <si>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</si>
  <si>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</si>
  <si>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</si>
  <si>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</si>
  <si>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</si>
  <si>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</si>
  <si>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</si>
  <si>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</si>
  <si>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</si>
  <si>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</si>
  <si>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</si>
  <si>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</si>
  <si>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</si>
  <si>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</si>
  <si>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</si>
  <si>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</si>
  <si>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</si>
  <si>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</si>
  <si>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</si>
  <si>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</si>
  <si>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</si>
  <si>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</si>
  <si>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</si>
  <si>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</si>
  <si>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</si>
  <si>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</si>
  <si>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</si>
  <si>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</si>
  <si>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</si>
  <si>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</si>
  <si>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</si>
  <si>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</si>
  <si>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</si>
  <si>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</si>
  <si>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</si>
  <si>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</si>
  <si>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</si>
  <si>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</si>
  <si>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</si>
  <si>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</si>
  <si>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</si>
  <si>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</si>
  <si>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</si>
  <si>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</si>
  <si>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</si>
  <si>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</si>
  <si>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</si>
  <si>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</si>
  <si>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</si>
  <si>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</si>
  <si>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</si>
  <si>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</si>
  <si>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</si>
  <si>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</si>
  <si>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</si>
  <si>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</si>
  <si>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</si>
  <si>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</si>
  <si>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</si>
  <si>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</si>
  <si>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</si>
  <si>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</si>
  <si>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</si>
  <si>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</si>
  <si>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</si>
  <si>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</si>
  <si>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</si>
  <si>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</si>
  <si>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</si>
  <si>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</si>
  <si>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</si>
  <si>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</si>
  <si>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</si>
  <si>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</si>
  <si>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</si>
  <si>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</si>
  <si>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</si>
  <si>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</si>
  <si>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</si>
  <si>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</si>
  <si>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</si>
  <si>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</si>
  <si>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</si>
  <si>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</si>
  <si>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</si>
  <si>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</si>
  <si>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</si>
  <si>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</si>
  <si>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</si>
  <si>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</si>
  <si>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</si>
  <si>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</si>
  <si>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</si>
  <si>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</si>
  <si>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</si>
  <si>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</si>
  <si>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</si>
  <si>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</si>
  <si>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</si>
  <si>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</si>
  <si>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</si>
  <si>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</si>
  <si>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</si>
  <si>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</si>
  <si>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</si>
  <si>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</si>
  <si>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</si>
  <si>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</si>
  <si>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</si>
  <si>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</si>
  <si>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</si>
  <si>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</si>
  <si>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</si>
  <si>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</si>
  <si>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</si>
  <si>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</si>
  <si>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</si>
  <si>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</si>
  <si>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</si>
  <si>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</si>
  <si>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</si>
  <si>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</si>
  <si>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</si>
  <si>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</si>
  <si>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</si>
  <si>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</si>
  <si>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</si>
  <si>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</si>
  <si>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</si>
  <si>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</si>
  <si>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</si>
  <si>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</si>
  <si>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</si>
  <si>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</si>
  <si>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</si>
  <si>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</si>
  <si>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</si>
  <si>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</si>
  <si>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</si>
  <si>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</si>
  <si>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</si>
  <si>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</si>
  <si>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</si>
  <si>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</si>
  <si>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</si>
  <si>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</si>
  <si>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</si>
  <si>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</si>
  <si>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</si>
  <si>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</si>
  <si>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</si>
  <si>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</si>
  <si>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</si>
  <si>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</si>
  <si>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</si>
  <si>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</si>
  <si>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</si>
  <si>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</si>
  <si>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</si>
  <si>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</si>
  <si>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</si>
  <si>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</si>
  <si>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</si>
  <si>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</si>
  <si>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</si>
  <si>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</si>
  <si>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</si>
  <si>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</si>
  <si>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</si>
  <si>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</si>
  <si>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</si>
  <si>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</si>
  <si>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</si>
  <si>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</si>
  <si>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</si>
  <si>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</si>
  <si>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</si>
  <si>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</si>
  <si>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</si>
  <si>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</si>
  <si>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</si>
  <si>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</si>
  <si>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</si>
  <si>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</si>
  <si>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</si>
  <si>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</si>
  <si>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</si>
  <si>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</si>
  <si>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</si>
  <si>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</si>
  <si>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</si>
  <si>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</si>
  <si>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</si>
  <si>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</si>
  <si>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</si>
  <si>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</si>
  <si>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</si>
  <si>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</si>
  <si>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</si>
  <si>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</si>
  <si>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</si>
  <si>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</si>
  <si>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</si>
  <si>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</si>
  <si>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</si>
  <si>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</si>
  <si>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</si>
  <si>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</si>
  <si>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</si>
  <si>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</si>
  <si>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</si>
  <si>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</si>
  <si>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</si>
  <si>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</si>
  <si>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</si>
  <si>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</si>
  <si>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</si>
  <si>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</si>
  <si>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</si>
  <si>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</si>
  <si>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</si>
  <si>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</si>
  <si>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</si>
  <si>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</si>
  <si>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</si>
  <si>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</si>
  <si>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</si>
  <si>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</si>
  <si>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</si>
  <si>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</si>
  <si>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</si>
  <si>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</si>
  <si>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</si>
  <si>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</si>
  <si>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</si>
  <si>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</si>
  <si>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</si>
  <si>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</si>
  <si>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</si>
  <si>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</si>
  <si>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</si>
  <si>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</si>
  <si>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</si>
  <si>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</si>
  <si>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</si>
  <si>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</si>
  <si>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</si>
  <si>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</si>
  <si>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</si>
  <si>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</si>
  <si>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</si>
  <si>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</si>
  <si>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</si>
  <si>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</si>
  <si>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</si>
  <si>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</si>
  <si>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</si>
  <si>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</si>
  <si>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</si>
  <si>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</si>
  <si>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</si>
  <si>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</si>
  <si>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</si>
  <si>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</si>
  <si>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</si>
  <si>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</si>
  <si>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</si>
  <si>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</si>
  <si>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</si>
  <si>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</si>
  <si>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</si>
  <si>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</si>
  <si>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</si>
  <si>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</si>
  <si>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</si>
  <si>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</si>
  <si>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</si>
  <si>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</si>
  <si>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</si>
  <si>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</si>
  <si>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</si>
  <si>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</si>
  <si>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</si>
  <si>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</si>
  <si>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</si>
  <si>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</si>
  <si>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</si>
  <si>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</si>
  <si>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</si>
  <si>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</si>
  <si>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</si>
  <si>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</si>
  <si>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</si>
  <si>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</si>
  <si>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</si>
  <si>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</si>
  <si>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</si>
  <si>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</si>
  <si>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</si>
  <si>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</si>
  <si>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</si>
  <si>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</si>
  <si>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</si>
  <si>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</si>
  <si>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</si>
  <si>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</si>
  <si>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</si>
  <si>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</si>
  <si>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</si>
  <si>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</si>
  <si>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</si>
  <si>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</si>
  <si>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</si>
  <si>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</si>
  <si>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</si>
  <si>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</si>
  <si>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</si>
  <si>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</si>
  <si>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</si>
  <si>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</si>
  <si>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</si>
  <si>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</si>
  <si>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</si>
  <si>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</si>
  <si>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</si>
  <si>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</si>
  <si>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</si>
  <si>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</si>
  <si>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</si>
  <si>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</si>
  <si>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</si>
  <si>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</si>
  <si>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</si>
  <si>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</si>
  <si>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</si>
  <si>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</si>
  <si>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</si>
  <si>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</si>
  <si>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</si>
  <si>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</si>
  <si>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</si>
  <si>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</si>
  <si>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</si>
  <si>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</si>
  <si>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</si>
  <si>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</si>
  <si>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</si>
  <si>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</si>
  <si>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</si>
  <si>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</si>
  <si>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</si>
  <si>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</si>
  <si>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</si>
  <si>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</si>
  <si>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</si>
  <si>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</si>
  <si>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</si>
  <si>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</si>
  <si>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</si>
  <si>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</si>
  <si>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</si>
  <si>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</si>
  <si>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</si>
  <si>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</si>
  <si>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</si>
  <si>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</si>
  <si>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</si>
  <si>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</si>
  <si>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</si>
  <si>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</si>
  <si>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</si>
  <si>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</si>
  <si>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</si>
  <si>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</si>
  <si>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</si>
  <si>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</si>
  <si>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</si>
  <si>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</si>
  <si>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</si>
  <si>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</si>
  <si>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</si>
  <si>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</si>
  <si>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</si>
  <si>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</si>
  <si>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</si>
  <si>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</si>
  <si>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</si>
  <si>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</si>
  <si>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</si>
  <si>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</si>
  <si>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</si>
  <si>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</si>
  <si>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</si>
  <si>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</si>
  <si>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</si>
  <si>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</si>
  <si>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</si>
  <si>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</si>
  <si>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</si>
  <si>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</si>
  <si>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</si>
  <si>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</si>
  <si>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</si>
  <si>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</si>
  <si>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</si>
  <si>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</si>
  <si>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</si>
  <si>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</si>
  <si>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</si>
  <si>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</si>
  <si>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</si>
  <si>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</si>
  <si>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</si>
  <si>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</si>
  <si>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</si>
  <si>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</si>
  <si>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</si>
  <si>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</si>
  <si>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</si>
  <si>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</si>
  <si>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</si>
  <si>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</si>
  <si>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</si>
  <si>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</si>
  <si>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</si>
  <si>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</si>
  <si>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</si>
  <si>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</si>
  <si>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</si>
  <si>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</si>
  <si>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</si>
  <si>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</si>
  <si>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</si>
  <si>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</si>
  <si>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</si>
  <si>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</si>
  <si>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</si>
  <si>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</si>
  <si>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</si>
  <si>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</si>
  <si>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</si>
  <si>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</si>
  <si>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</si>
  <si>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</si>
  <si>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</si>
  <si>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</si>
  <si>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</si>
  <si>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</si>
  <si>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</si>
  <si>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</si>
  <si>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</si>
  <si>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</si>
  <si>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</si>
  <si>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</si>
  <si>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</si>
  <si>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</si>
  <si>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</si>
  <si>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</si>
  <si>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</si>
  <si>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</si>
  <si>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</si>
  <si>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</si>
  <si>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</si>
  <si>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</si>
  <si>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</si>
  <si>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</si>
  <si>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</si>
  <si>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</si>
  <si>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</si>
  <si>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</si>
  <si>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</si>
  <si>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</si>
  <si>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</si>
  <si>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</si>
  <si>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</si>
  <si>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</si>
  <si>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</si>
  <si>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</si>
  <si>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</si>
  <si>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</si>
  <si>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</si>
  <si>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</si>
  <si>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</si>
  <si>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</si>
  <si>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</si>
  <si>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</si>
  <si>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</si>
  <si>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</si>
  <si>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</si>
  <si>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</si>
  <si>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</si>
  <si>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</si>
  <si>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</si>
  <si>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</si>
  <si>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</si>
  <si>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</si>
  <si>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</si>
  <si>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</si>
  <si>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</si>
  <si>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</si>
  <si>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</si>
  <si>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</si>
  <si>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</si>
  <si>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</si>
  <si>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</si>
  <si>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</si>
  <si>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</si>
  <si>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</si>
  <si>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</si>
  <si>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</si>
  <si>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</si>
  <si>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</si>
  <si>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</si>
  <si>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</si>
  <si>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</si>
  <si>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</si>
  <si>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</si>
  <si>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</si>
  <si>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</si>
  <si>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</si>
  <si>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</si>
  <si>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</si>
  <si>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</si>
  <si>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</si>
  <si>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</si>
  <si>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</si>
  <si>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</si>
  <si>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</si>
  <si>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</si>
  <si>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</si>
  <si>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</si>
  <si>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</si>
  <si>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</si>
  <si>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</si>
  <si>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</si>
  <si>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</si>
  <si>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</si>
  <si>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</si>
  <si>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</si>
  <si>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</si>
  <si>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</si>
  <si>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</si>
  <si>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</si>
  <si>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</si>
  <si>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</si>
  <si>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</si>
  <si>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</si>
  <si>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</si>
  <si>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</si>
  <si>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</si>
  <si>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</si>
  <si>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</si>
  <si>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</si>
  <si>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</si>
  <si>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</si>
  <si>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</si>
  <si>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</si>
  <si>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</si>
  <si>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</si>
  <si>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</si>
  <si>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</si>
  <si>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</si>
  <si>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</si>
  <si>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</si>
  <si>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</si>
  <si>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</si>
  <si>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</si>
  <si>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</si>
  <si>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</si>
  <si>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</si>
  <si>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</si>
  <si>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</si>
  <si>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</si>
  <si>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</si>
  <si>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</si>
  <si>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</si>
  <si>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</si>
  <si>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</si>
  <si>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</si>
  <si>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</si>
  <si>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</si>
  <si>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</si>
  <si>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</si>
  <si>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</si>
  <si>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</si>
  <si>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</si>
  <si>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</si>
  <si>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</si>
  <si>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</si>
  <si>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</si>
  <si>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</si>
  <si>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</si>
  <si>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</si>
  <si>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</si>
  <si>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</si>
  <si>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</si>
  <si>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</si>
  <si>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</si>
  <si>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</si>
  <si>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</si>
  <si>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</si>
  <si>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</si>
  <si>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</si>
  <si>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</si>
  <si>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</si>
  <si>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</si>
  <si>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</si>
  <si>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</si>
  <si>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</si>
  <si>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</si>
  <si>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</si>
  <si>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</si>
  <si>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</si>
  <si>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</si>
  <si>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</si>
  <si>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</si>
  <si>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</si>
  <si>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</si>
  <si>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</si>
  <si>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</si>
  <si>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</si>
  <si>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</si>
  <si>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</si>
  <si>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</si>
  <si>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</si>
  <si>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</si>
  <si>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</si>
  <si>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</si>
  <si>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</si>
  <si>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</si>
  <si>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</si>
  <si>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</si>
  <si>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</si>
  <si>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</si>
  <si>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</si>
  <si>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</si>
  <si>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</si>
  <si>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</si>
  <si>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</si>
  <si>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</si>
  <si>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</si>
  <si>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</si>
  <si>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</si>
  <si>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</si>
  <si>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</si>
  <si>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</si>
  <si>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</si>
  <si>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</si>
  <si>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</si>
  <si>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</si>
  <si>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</si>
  <si>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</si>
  <si>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</si>
  <si>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</si>
  <si>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</si>
  <si>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</si>
  <si>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</si>
  <si>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</si>
  <si>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</si>
  <si>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</si>
  <si>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</si>
  <si>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</si>
  <si>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</si>
  <si>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</si>
  <si>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</si>
  <si>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</si>
  <si>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</si>
  <si>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</si>
  <si>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</si>
  <si>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</si>
  <si>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</si>
  <si>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</si>
  <si>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</si>
  <si>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</si>
  <si>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</si>
  <si>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</si>
  <si>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</si>
  <si>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</si>
  <si>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</si>
  <si>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</si>
  <si>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</si>
  <si>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</si>
  <si>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</si>
  <si>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</si>
  <si>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</si>
  <si>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</si>
  <si>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</si>
  <si>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</si>
  <si>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</si>
  <si>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</si>
  <si>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</si>
  <si>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</si>
  <si>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</si>
  <si>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</si>
  <si>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</si>
  <si>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</si>
  <si>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</si>
  <si>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</si>
  <si>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</si>
  <si>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</si>
  <si>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</si>
  <si>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</si>
  <si>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</si>
  <si>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</si>
  <si>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</si>
  <si>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</si>
  <si>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</si>
  <si>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</si>
  <si>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</si>
  <si>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</si>
  <si>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</si>
  <si>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</si>
  <si>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</si>
  <si>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</si>
  <si>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</si>
  <si>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</si>
  <si>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</si>
  <si>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</si>
  <si>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</si>
  <si>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</si>
  <si>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</si>
  <si>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</si>
  <si>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</si>
  <si>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</si>
  <si>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</si>
  <si>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</si>
  <si>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</si>
  <si>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</si>
  <si>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</si>
  <si>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</si>
  <si>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</si>
  <si>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</si>
  <si>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</si>
  <si>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</si>
  <si>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</si>
  <si>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</si>
  <si>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</si>
  <si>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</si>
  <si>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</si>
  <si>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</si>
  <si>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</si>
  <si>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</si>
  <si>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</si>
  <si>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</si>
  <si>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</si>
  <si>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</si>
  <si>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</si>
  <si>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</si>
  <si>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</si>
  <si>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</si>
  <si>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</si>
  <si>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</si>
  <si>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</si>
  <si>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</si>
  <si>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</si>
  <si>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</si>
  <si>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</si>
  <si>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</si>
  <si>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</si>
  <si>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</si>
  <si>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</si>
  <si>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</si>
  <si>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</si>
  <si>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</si>
  <si>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</si>
  <si>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</si>
  <si>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</si>
  <si>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</si>
  <si>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</si>
  <si>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</si>
  <si>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</si>
  <si>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</si>
  <si>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</si>
  <si>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</si>
  <si>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</si>
  <si>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</si>
  <si>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</si>
  <si>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</si>
  <si>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</si>
  <si>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</si>
  <si>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</si>
  <si>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</si>
  <si>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</si>
  <si>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</si>
  <si>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</si>
  <si>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</si>
  <si>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</si>
  <si>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</si>
  <si>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</si>
  <si>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</si>
  <si>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</si>
  <si>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</si>
  <si>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</si>
  <si>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</si>
  <si>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</si>
  <si>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</si>
  <si>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</si>
  <si>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</si>
  <si>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</si>
  <si>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</si>
  <si>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</si>
  <si>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</si>
  <si>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</si>
  <si>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</si>
  <si>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</si>
  <si>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</si>
  <si>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</si>
  <si>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</si>
  <si>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</si>
  <si>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</si>
  <si>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</si>
  <si>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</si>
  <si>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</si>
  <si>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</si>
  <si>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</si>
  <si>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</si>
  <si>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</si>
  <si>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</si>
  <si>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</si>
  <si>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</si>
  <si>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</si>
  <si>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</si>
  <si>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</si>
  <si>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</si>
  <si>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</si>
  <si>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</si>
  <si>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</si>
  <si>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</si>
  <si>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</si>
  <si>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</si>
  <si>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</si>
  <si>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</si>
  <si>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</si>
  <si>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</si>
  <si>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</si>
  <si>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</si>
  <si>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</si>
  <si>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</si>
  <si>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</si>
  <si>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</si>
  <si>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</si>
  <si>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</si>
  <si>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</si>
  <si>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</si>
  <si>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</si>
  <si>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</si>
  <si>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</si>
  <si>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</si>
  <si>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</si>
  <si>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</si>
  <si>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</si>
  <si>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</si>
  <si>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</si>
  <si>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</si>
  <si>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</si>
  <si>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</si>
  <si>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</si>
  <si>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</si>
  <si>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</si>
  <si>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</si>
  <si>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</si>
  <si>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</si>
  <si>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</si>
  <si>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</si>
  <si>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</si>
  <si>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</si>
  <si>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</si>
  <si>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</si>
  <si>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</si>
  <si>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</si>
  <si>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</si>
  <si>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</si>
  <si>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</si>
  <si>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</si>
  <si>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</si>
  <si>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</si>
  <si>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</si>
  <si>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</si>
  <si>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</si>
  <si>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</si>
  <si>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</si>
  <si>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</si>
  <si>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</si>
  <si>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</si>
  <si>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</si>
  <si>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</si>
  <si>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</si>
  <si>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</si>
  <si>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</si>
  <si>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</si>
  <si>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</si>
  <si>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</si>
  <si>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</si>
  <si>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</si>
  <si>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</si>
  <si>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</si>
  <si>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</si>
  <si>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</si>
  <si>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</si>
  <si>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</si>
  <si>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</si>
  <si>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</si>
  <si>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</si>
  <si>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</si>
  <si>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</si>
  <si>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</si>
  <si>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</si>
  <si>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</si>
  <si>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</si>
  <si>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</si>
  <si>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</si>
  <si>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</si>
  <si>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</si>
  <si>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</si>
  <si>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</si>
  <si>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</si>
  <si>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</si>
  <si>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</si>
  <si>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</si>
  <si>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</si>
  <si>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</si>
  <si>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</si>
  <si>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</si>
  <si>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</si>
  <si>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</si>
  <si>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</si>
  <si>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</si>
  <si>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</si>
  <si>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</si>
  <si>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</si>
  <si>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</si>
  <si>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</si>
  <si>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</si>
  <si>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</si>
  <si>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</si>
  <si>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</si>
  <si>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</si>
  <si>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</si>
  <si>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</si>
  <si>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</si>
  <si>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</si>
  <si>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</si>
  <si>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</si>
  <si>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</si>
  <si>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</si>
  <si>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</si>
  <si>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</si>
  <si>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</si>
  <si>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</si>
  <si>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</si>
  <si>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</si>
  <si>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</si>
  <si>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</si>
  <si>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</si>
  <si>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</si>
  <si>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</si>
  <si>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</si>
  <si>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</si>
  <si>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</si>
  <si>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</si>
  <si>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</si>
  <si>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</si>
  <si>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</si>
  <si>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</si>
  <si>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</si>
  <si>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</si>
  <si>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</si>
  <si>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</si>
  <si>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</si>
  <si>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</si>
  <si>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</si>
  <si>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</si>
  <si>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</si>
  <si>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</si>
  <si>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</si>
  <si>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</si>
  <si>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</si>
  <si>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</si>
  <si>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</si>
  <si>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</si>
  <si>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</si>
  <si>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</si>
  <si>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</si>
  <si>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</si>
  <si>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</si>
  <si>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</si>
  <si>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</si>
  <si>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</si>
  <si>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</si>
  <si>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</si>
  <si>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</si>
  <si>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</si>
  <si>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</si>
  <si>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</si>
  <si>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</si>
  <si>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</si>
  <si>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</si>
  <si>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</si>
  <si>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</si>
  <si>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</si>
  <si>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</si>
  <si>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</si>
  <si>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</si>
  <si>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</si>
  <si>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</si>
  <si>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</si>
  <si>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</si>
  <si>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</si>
  <si>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</si>
  <si>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</si>
  <si>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</si>
  <si>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</si>
  <si>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</si>
  <si>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</si>
  <si>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</si>
  <si>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</si>
  <si>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</si>
  <si>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</si>
  <si>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</si>
  <si>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</si>
  <si>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</si>
  <si>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</si>
  <si>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</si>
  <si>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</si>
  <si>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</si>
  <si>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</si>
  <si>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</si>
  <si>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</si>
  <si>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</si>
  <si>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</si>
  <si>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</si>
  <si>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</si>
  <si>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</si>
  <si>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</si>
  <si>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</si>
  <si>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</si>
  <si>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</si>
  <si>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</si>
  <si>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</si>
  <si>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</si>
  <si>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</si>
  <si>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</si>
  <si>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</si>
  <si>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</si>
  <si>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</si>
  <si>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</si>
  <si>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</si>
  <si>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</si>
  <si>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</si>
  <si>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</si>
  <si>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</si>
  <si>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</si>
  <si>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</si>
  <si>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</si>
  <si>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</si>
  <si>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</si>
  <si>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</si>
  <si>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</si>
  <si>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</si>
  <si>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</si>
  <si>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</si>
  <si>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</si>
  <si>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</si>
  <si>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</si>
  <si>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</si>
  <si>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</si>
  <si>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</si>
  <si>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</si>
  <si>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</si>
  <si>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</si>
  <si>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</si>
  <si>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</si>
  <si>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</si>
  <si>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</si>
  <si>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</si>
  <si>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</si>
  <si>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</si>
  <si>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</si>
  <si>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</si>
  <si>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</si>
  <si>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</si>
  <si>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</si>
  <si>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</si>
  <si>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</si>
  <si>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</si>
  <si>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</si>
  <si>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</si>
  <si>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</si>
  <si>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</si>
  <si>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</si>
  <si>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</si>
  <si>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</si>
  <si>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</si>
  <si>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</si>
  <si>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</si>
  <si>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</si>
  <si>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</si>
  <si>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</si>
  <si>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</si>
  <si>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</si>
  <si>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</si>
  <si>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</si>
  <si>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</si>
  <si>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</si>
  <si>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</si>
  <si>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</si>
  <si>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</si>
  <si>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</si>
  <si>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</si>
  <si>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</si>
  <si>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</si>
  <si>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</si>
  <si>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</si>
  <si>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</si>
  <si>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</si>
  <si>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</si>
  <si>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</si>
  <si>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</si>
  <si>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</si>
  <si>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</si>
  <si>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</si>
  <si>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</si>
  <si>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</si>
  <si>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</si>
  <si>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</si>
  <si>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</si>
  <si>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</si>
  <si>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</si>
  <si>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</si>
  <si>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</si>
  <si>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</si>
  <si>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</si>
  <si>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</si>
  <si>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</si>
  <si>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</si>
  <si>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</si>
  <si>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</si>
  <si>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</si>
  <si>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</si>
  <si>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</si>
  <si>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</si>
  <si>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</si>
  <si>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</si>
  <si>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</si>
  <si>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</si>
  <si>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</si>
  <si>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</si>
  <si>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</si>
  <si>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</si>
  <si>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</si>
  <si>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</si>
  <si>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</si>
  <si>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</si>
  <si>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</si>
  <si>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</si>
  <si>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</si>
  <si>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</si>
  <si>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</si>
  <si>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</si>
  <si>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</si>
  <si>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</si>
  <si>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</si>
  <si>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</si>
  <si>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</si>
  <si>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</si>
  <si>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</si>
  <si>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</si>
  <si>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</si>
  <si>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</si>
  <si>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</si>
  <si>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</si>
  <si>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</si>
  <si>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</si>
  <si>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</si>
  <si>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</si>
  <si>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</si>
  <si>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</si>
  <si>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</si>
  <si>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</si>
  <si>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</si>
  <si>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</si>
  <si>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</si>
  <si>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</si>
  <si>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</si>
  <si>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</si>
  <si>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</si>
  <si>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</si>
  <si>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</si>
  <si>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</si>
  <si>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</si>
  <si>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</si>
  <si>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</si>
  <si>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</si>
  <si>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</si>
  <si>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</si>
  <si>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</si>
  <si>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</si>
  <si>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</si>
  <si>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</si>
  <si>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</si>
  <si>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</si>
  <si>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</si>
  <si>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</si>
  <si>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</si>
  <si>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</si>
  <si>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</si>
  <si>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</si>
  <si>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</si>
  <si>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</si>
  <si>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</si>
  <si>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</si>
  <si>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</si>
  <si>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</si>
  <si>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</si>
  <si>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</si>
  <si>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</si>
  <si>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</si>
  <si>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</si>
  <si>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</si>
  <si>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</si>
  <si>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</si>
  <si>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</si>
  <si>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</si>
  <si>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</si>
  <si>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</si>
  <si>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</si>
  <si>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</si>
  <si>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</si>
  <si>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</si>
  <si>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</si>
  <si>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</si>
  <si>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</si>
  <si>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</si>
  <si>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</si>
  <si>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</si>
  <si>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</si>
  <si>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</si>
  <si>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</si>
  <si>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</si>
  <si>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</si>
  <si>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</si>
  <si>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</si>
  <si>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</si>
  <si>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</si>
  <si>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</si>
  <si>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</si>
  <si>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</si>
  <si>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</si>
  <si>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</si>
  <si>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</si>
  <si>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</si>
  <si>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</si>
  <si>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</si>
  <si>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</si>
  <si>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</si>
  <si>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</si>
  <si>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</si>
  <si>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</si>
  <si>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</si>
  <si>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</si>
  <si>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</si>
  <si>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</si>
  <si>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</si>
  <si>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</si>
  <si>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</si>
  <si>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</si>
  <si>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</si>
  <si>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</si>
  <si>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</si>
  <si>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</si>
  <si>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</si>
  <si>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</si>
  <si>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</si>
  <si>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</si>
  <si>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</si>
  <si>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</si>
  <si>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</si>
  <si>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</si>
  <si>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</si>
  <si>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</si>
  <si>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</si>
  <si>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</si>
  <si>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</si>
  <si>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</si>
  <si>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</si>
  <si>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</si>
  <si>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</si>
  <si>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</si>
  <si>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</si>
  <si>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</si>
  <si>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</si>
  <si>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</si>
  <si>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</si>
  <si>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</si>
  <si>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</si>
  <si>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</si>
  <si>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</si>
  <si>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</si>
  <si>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</si>
  <si>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</si>
  <si>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</si>
  <si>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</si>
  <si>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</si>
  <si>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</si>
  <si>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</si>
  <si>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</si>
  <si>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</si>
  <si>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</si>
  <si>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</si>
  <si>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</si>
  <si>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</si>
  <si>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</si>
  <si>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</si>
  <si>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</si>
  <si>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</si>
  <si>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</si>
  <si>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</si>
  <si>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</si>
  <si>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</si>
  <si>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</si>
  <si>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</si>
  <si>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</si>
  <si>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</si>
  <si>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</si>
  <si>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</si>
  <si>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</si>
  <si>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</si>
  <si>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</si>
  <si>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</si>
  <si>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</si>
  <si>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</si>
  <si>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</si>
  <si>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</si>
  <si>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</si>
  <si>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</si>
  <si>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</si>
  <si>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</si>
  <si>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</si>
  <si>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</si>
  <si>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</si>
  <si>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</si>
  <si>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</si>
  <si>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</si>
  <si>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</si>
  <si>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</si>
  <si>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</si>
  <si>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</si>
  <si>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</si>
  <si>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</si>
  <si>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</si>
  <si>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</si>
  <si>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</si>
  <si>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</si>
  <si>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</si>
  <si>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</si>
  <si>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</si>
  <si>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</si>
  <si>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</si>
  <si>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</si>
  <si>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</si>
  <si>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</si>
  <si>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</si>
  <si>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</si>
  <si>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</si>
  <si>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</si>
  <si>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</si>
  <si>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</si>
  <si>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</si>
  <si>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</si>
  <si>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</si>
  <si>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</si>
  <si>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</si>
  <si>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</si>
  <si>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</si>
  <si>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</si>
  <si>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</si>
  <si>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</si>
  <si>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</si>
  <si>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</si>
  <si>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</si>
  <si>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</si>
  <si>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</si>
  <si>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</si>
  <si>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</si>
  <si>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</si>
  <si>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</si>
  <si>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</si>
  <si>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</si>
  <si>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</si>
  <si>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</si>
  <si>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</si>
  <si>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</si>
  <si>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</si>
  <si>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</si>
  <si>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</si>
  <si>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</si>
  <si>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</si>
  <si>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</si>
  <si>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</si>
  <si>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</si>
  <si>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</si>
  <si>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</si>
  <si>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</si>
  <si>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</si>
  <si>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</si>
  <si>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</si>
  <si>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</si>
  <si>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</si>
  <si>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</si>
  <si>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</si>
  <si>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</si>
  <si>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</si>
  <si>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</si>
  <si>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</si>
  <si>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</si>
  <si>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</si>
  <si>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</si>
  <si>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</si>
  <si>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</si>
  <si>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</si>
  <si>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</si>
  <si>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</si>
  <si>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</si>
  <si>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</si>
  <si>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</si>
  <si>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</si>
  <si>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</si>
  <si>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</si>
  <si>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</si>
  <si>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</si>
  <si>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</si>
  <si>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</si>
  <si>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</si>
  <si>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</si>
  <si>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</si>
  <si>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</si>
  <si>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</si>
  <si>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</si>
  <si>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</si>
  <si>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</si>
  <si>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</si>
  <si>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</si>
  <si>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</si>
  <si>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</si>
  <si>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</si>
  <si>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</si>
  <si>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</si>
  <si>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</si>
  <si>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</si>
  <si>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</si>
  <si>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</si>
  <si>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</si>
  <si>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</si>
  <si>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</si>
  <si>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</si>
  <si>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</si>
  <si>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</si>
  <si>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</si>
  <si>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</si>
  <si>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</si>
  <si>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</si>
  <si>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</si>
  <si>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</si>
  <si>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</si>
  <si>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</si>
  <si>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</si>
  <si>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</si>
  <si>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</si>
  <si>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</si>
  <si>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</si>
  <si>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</si>
  <si>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</si>
  <si>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</si>
  <si>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</si>
  <si>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</si>
  <si>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</si>
  <si>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</si>
  <si>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</si>
  <si>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</si>
  <si>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</si>
  <si>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</si>
  <si>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</si>
  <si>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</si>
  <si>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</si>
  <si>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</si>
  <si>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</si>
  <si>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</si>
  <si>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</si>
  <si>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</si>
  <si>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</si>
  <si>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</si>
  <si>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</si>
  <si>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</si>
  <si>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</si>
  <si>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</si>
  <si>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</si>
  <si>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</si>
  <si>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</si>
  <si>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</si>
  <si>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</si>
  <si>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</si>
  <si>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</si>
  <si>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</si>
  <si>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</si>
  <si>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</si>
  <si>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</si>
  <si>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</si>
  <si>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</si>
  <si>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</si>
  <si>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</si>
  <si>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</si>
  <si>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</si>
  <si>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</si>
  <si>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</si>
  <si>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</si>
  <si>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</si>
  <si>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</si>
  <si>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</si>
  <si>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</si>
  <si>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</si>
  <si>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</si>
  <si>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</si>
  <si>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</si>
  <si>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</si>
  <si>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</si>
  <si>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</si>
  <si>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</si>
  <si>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</si>
  <si>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</si>
  <si>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</si>
  <si>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</si>
  <si>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</si>
  <si>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</si>
  <si>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</si>
  <si>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</si>
  <si>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</si>
  <si>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</si>
  <si>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</si>
  <si>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</si>
  <si>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</si>
  <si>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</si>
  <si>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</si>
  <si>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</si>
  <si>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</si>
  <si>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</si>
  <si>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</si>
  <si>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</si>
  <si>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</si>
  <si>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</si>
  <si>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</si>
  <si>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</si>
  <si>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</si>
  <si>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</si>
  <si>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</si>
  <si>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</si>
  <si>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</si>
  <si>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</si>
  <si>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</si>
  <si>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</si>
  <si>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</si>
  <si>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</si>
  <si>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</si>
  <si>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</si>
  <si>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</si>
  <si>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</si>
  <si>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</si>
  <si>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</si>
  <si>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</si>
  <si>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</si>
  <si>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</si>
  <si>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</si>
  <si>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</si>
  <si>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</si>
  <si>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</si>
  <si>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</si>
  <si>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</si>
  <si>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</si>
  <si>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</si>
  <si>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</si>
  <si>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</si>
  <si>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</si>
  <si>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</si>
  <si>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</si>
  <si>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</si>
  <si>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</si>
  <si>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</si>
  <si>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</si>
  <si>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</si>
  <si>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</si>
  <si>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</si>
  <si>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</si>
  <si>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</si>
  <si>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</si>
  <si>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</si>
  <si>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</si>
  <si>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</si>
  <si>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</si>
  <si>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</si>
  <si>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</si>
  <si>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</si>
  <si>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</si>
  <si>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</si>
  <si>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</si>
  <si>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</si>
  <si>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</si>
  <si>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</si>
  <si>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</si>
  <si>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</si>
  <si>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</si>
  <si>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</si>
  <si>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</si>
  <si>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</si>
  <si>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</si>
  <si>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</si>
  <si>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</si>
  <si>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</si>
  <si>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</si>
  <si>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</si>
  <si>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</si>
  <si>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</si>
  <si>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</si>
  <si>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</si>
  <si>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</si>
  <si>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</si>
  <si>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</si>
  <si>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</si>
  <si>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</si>
  <si>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</si>
  <si>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</si>
  <si>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</si>
  <si>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</si>
  <si>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</si>
  <si>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</si>
  <si>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</si>
  <si>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</si>
  <si>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</si>
  <si>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</si>
  <si>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</si>
  <si>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</si>
  <si>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</si>
  <si>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</si>
  <si>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</si>
  <si>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</si>
  <si>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</si>
  <si>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</si>
  <si>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</si>
  <si>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</si>
  <si>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</si>
  <si>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</si>
  <si>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</si>
  <si>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</si>
  <si>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</si>
  <si>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</si>
  <si>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</si>
  <si>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</si>
  <si>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</si>
  <si>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</si>
  <si>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</si>
  <si>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</si>
  <si>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</si>
  <si>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</si>
  <si>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</si>
  <si>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</si>
  <si>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</si>
  <si>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</si>
  <si>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</si>
  <si>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</si>
  <si>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</si>
  <si>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</si>
  <si>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</si>
  <si>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</si>
  <si>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</si>
  <si>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</si>
  <si>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</si>
  <si>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</si>
  <si>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</si>
  <si>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</si>
  <si>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</si>
  <si>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</si>
  <si>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</si>
  <si>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</si>
  <si>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</si>
  <si>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</si>
  <si>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</si>
  <si>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</si>
  <si>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</si>
  <si>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</si>
  <si>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</si>
  <si>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</si>
  <si>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</si>
  <si>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</si>
  <si>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</si>
  <si>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</si>
  <si>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</si>
  <si>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</si>
  <si>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</si>
  <si>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</si>
  <si>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</si>
  <si>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</si>
  <si>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</si>
  <si>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</si>
  <si>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</si>
  <si>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</si>
  <si>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</si>
  <si>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</si>
  <si>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</si>
  <si>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</si>
  <si>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</si>
  <si>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</si>
  <si>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</si>
  <si>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</si>
  <si>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</si>
  <si>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</si>
  <si>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</si>
  <si>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</si>
  <si>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</si>
  <si>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</si>
  <si>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</si>
  <si>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</si>
  <si>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</si>
  <si>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</si>
  <si>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</si>
  <si>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</si>
  <si>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</si>
  <si>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</si>
  <si>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</si>
  <si>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</si>
  <si>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</si>
  <si>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</si>
  <si>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</si>
  <si>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</si>
  <si>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</si>
  <si>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</si>
  <si>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</si>
  <si>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</si>
  <si>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</si>
  <si>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</si>
  <si>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</si>
  <si>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</si>
  <si>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</si>
  <si>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</si>
  <si>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</si>
  <si>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</si>
  <si>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</si>
  <si>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</si>
  <si>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</si>
  <si>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</si>
  <si>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</si>
  <si>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</si>
  <si>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</si>
  <si>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</si>
  <si>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</si>
  <si>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</si>
  <si>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</si>
  <si>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</si>
  <si>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</si>
  <si>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</si>
  <si>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</si>
  <si>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</si>
  <si>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</si>
  <si>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</si>
  <si>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</si>
  <si>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</si>
  <si>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</si>
  <si>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</si>
  <si>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</si>
  <si>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</si>
  <si>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</si>
  <si>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</si>
  <si>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</si>
  <si>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</si>
  <si>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</si>
  <si>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</si>
  <si>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</si>
  <si>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</si>
  <si>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</si>
  <si>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</si>
  <si>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</si>
  <si>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</si>
  <si>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</si>
  <si>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</si>
  <si>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</si>
  <si>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</si>
  <si>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</si>
  <si>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</si>
  <si>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</si>
  <si>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</si>
  <si>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</si>
  <si>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</si>
  <si>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</si>
  <si>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</si>
  <si>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</si>
  <si>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</si>
  <si>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</si>
  <si>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</si>
  <si>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</si>
  <si>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</si>
  <si>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</si>
  <si>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</si>
  <si>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</si>
  <si>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</si>
  <si>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</si>
  <si>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</si>
  <si>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</si>
  <si>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</si>
  <si>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</si>
  <si>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</si>
  <si>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</si>
  <si>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</si>
  <si>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</si>
  <si>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</si>
  <si>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</si>
  <si>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</si>
  <si>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</si>
  <si>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</si>
  <si>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</si>
  <si>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</si>
  <si>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</si>
  <si>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</si>
  <si>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</si>
  <si>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</si>
  <si>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</si>
  <si>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</si>
  <si>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</si>
  <si>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</si>
  <si>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</si>
  <si>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</si>
  <si>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</si>
  <si>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</si>
  <si>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</si>
  <si>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</si>
  <si>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</si>
  <si>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</si>
  <si>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</si>
  <si>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</si>
  <si>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</si>
  <si>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</si>
  <si>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</si>
  <si>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</si>
  <si>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</si>
  <si>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</si>
  <si>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</si>
  <si>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</si>
  <si>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</si>
  <si>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</si>
  <si>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</si>
  <si>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</si>
  <si>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</si>
  <si>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</si>
  <si>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</si>
  <si>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</si>
  <si>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</si>
  <si>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</si>
  <si>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</si>
  <si>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</si>
  <si>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</si>
  <si>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</si>
  <si>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</si>
  <si>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</si>
  <si>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</si>
  <si>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</si>
  <si>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</si>
  <si>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</si>
  <si>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</si>
  <si>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</si>
  <si>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</si>
  <si>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</si>
  <si>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</si>
  <si>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</si>
  <si>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</si>
  <si>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</si>
  <si>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</si>
  <si>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</si>
  <si>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</si>
  <si>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</si>
  <si>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</si>
  <si>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</si>
  <si>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</si>
  <si>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</si>
  <si>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</si>
  <si>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</si>
  <si>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</si>
  <si>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</si>
  <si>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</si>
  <si>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</si>
  <si>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</si>
  <si>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</si>
  <si>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</si>
  <si>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</si>
  <si>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</si>
  <si>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</si>
  <si>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</si>
  <si>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</si>
  <si>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</si>
  <si>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</si>
  <si>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</si>
  <si>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</si>
  <si>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</si>
  <si>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</si>
  <si>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</si>
  <si>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</si>
  <si>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</si>
  <si>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</si>
  <si>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</si>
  <si>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</si>
  <si>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</si>
  <si>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</si>
  <si>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</si>
  <si>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</si>
  <si>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</si>
  <si>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</si>
  <si>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</si>
  <si>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</si>
  <si>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</si>
  <si>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</si>
  <si>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</si>
  <si>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</si>
  <si>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</si>
  <si>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</si>
  <si>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</si>
  <si>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</si>
  <si>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</si>
  <si>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</si>
  <si>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</si>
  <si>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</si>
  <si>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</si>
  <si>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</si>
  <si>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</si>
  <si>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</si>
  <si>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</si>
  <si>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</si>
  <si>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</si>
  <si>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</si>
  <si>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</si>
  <si>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</si>
  <si>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</si>
  <si>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</si>
  <si>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</si>
  <si>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</si>
  <si>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</si>
  <si>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</si>
  <si>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</si>
  <si>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</si>
  <si>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</si>
  <si>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</si>
  <si>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</si>
  <si>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</si>
  <si>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</si>
  <si>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</si>
  <si>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</si>
  <si>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</si>
  <si>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</si>
  <si>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</si>
  <si>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</si>
  <si>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</si>
  <si>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</si>
  <si>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</si>
  <si>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</si>
  <si>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</si>
  <si>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</si>
  <si>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</si>
  <si>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</si>
  <si>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</si>
  <si>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</si>
  <si>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</si>
  <si>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</si>
  <si>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</si>
  <si>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</si>
  <si>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</si>
  <si>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</si>
  <si>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</si>
  <si>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</si>
  <si>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</si>
  <si>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</si>
  <si>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</si>
  <si>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</si>
  <si>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</si>
  <si>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</si>
  <si>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</si>
  <si>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</si>
  <si>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</si>
  <si>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</si>
  <si>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</si>
  <si>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</si>
  <si>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</si>
  <si>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</si>
  <si>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</si>
  <si>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</si>
  <si>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</si>
  <si>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</si>
  <si>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</si>
  <si>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</si>
  <si>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</si>
  <si>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</si>
  <si>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</si>
  <si>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</si>
  <si>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</si>
  <si>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</si>
  <si>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</si>
  <si>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</si>
  <si>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</si>
  <si>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</si>
  <si>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</si>
  <si>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</si>
  <si>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</si>
  <si>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</si>
  <si>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</si>
  <si>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</si>
  <si>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</si>
  <si>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</si>
  <si>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</si>
  <si>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</si>
  <si>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</si>
  <si>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</si>
  <si>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</si>
  <si>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</si>
  <si>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</si>
  <si>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</si>
  <si>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</si>
  <si>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</si>
  <si>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</si>
  <si>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</si>
  <si>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</si>
  <si>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</si>
  <si>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</si>
  <si>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</si>
  <si>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</si>
  <si>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</si>
  <si>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</si>
  <si>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</si>
  <si>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</si>
  <si>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</si>
  <si>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</si>
  <si>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</si>
  <si>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</si>
  <si>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</si>
  <si>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</si>
  <si>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</si>
  <si>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</si>
  <si>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</si>
  <si>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</si>
  <si>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</si>
  <si>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</si>
  <si>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</si>
  <si>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</si>
  <si>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</si>
  <si>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</si>
  <si>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</si>
  <si>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</si>
  <si>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</si>
  <si>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</si>
  <si>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</si>
  <si>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</si>
  <si>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</si>
  <si>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</si>
  <si>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</si>
  <si>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</si>
  <si>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</si>
  <si>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</si>
  <si>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</si>
  <si>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</si>
  <si>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</si>
  <si>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</si>
  <si>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</si>
  <si>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</si>
  <si>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</si>
  <si>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</si>
  <si>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</si>
  <si>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</si>
  <si>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</si>
  <si>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</si>
  <si>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</si>
  <si>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</si>
  <si>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</si>
  <si>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</si>
  <si>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</si>
  <si>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</si>
  <si>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</si>
  <si>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</si>
  <si>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</si>
  <si>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</si>
  <si>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</si>
  <si>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</si>
  <si>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</si>
  <si>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</si>
  <si>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</si>
  <si>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</si>
  <si>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</si>
  <si>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</si>
  <si>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</si>
  <si>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</si>
  <si>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</si>
  <si>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</si>
  <si>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</si>
  <si>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</si>
  <si>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</si>
  <si>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</si>
  <si>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</si>
  <si>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</si>
  <si>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</si>
  <si>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</si>
  <si>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</si>
  <si>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</si>
  <si>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</si>
  <si>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</si>
  <si>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</si>
  <si>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</si>
  <si>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</si>
  <si>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</si>
  <si>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</si>
  <si>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</si>
  <si>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</si>
  <si>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</si>
  <si>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</si>
  <si>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</si>
  <si>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</si>
  <si>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</si>
  <si>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</si>
  <si>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</si>
  <si>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</si>
  <si>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</si>
  <si>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</si>
  <si>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</si>
  <si>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</si>
  <si>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</si>
  <si>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</si>
  <si>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</si>
  <si>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</si>
  <si>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</si>
  <si>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</si>
  <si>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</si>
  <si>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</si>
  <si>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</si>
  <si>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</si>
  <si>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</si>
  <si>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</si>
  <si>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</si>
  <si>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</si>
  <si>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</si>
  <si>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</si>
  <si>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</si>
  <si>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</si>
  <si>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</si>
  <si>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</si>
  <si>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</si>
  <si>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</si>
  <si>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</si>
  <si>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</si>
  <si>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</si>
  <si>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</si>
  <si>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</si>
  <si>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</si>
  <si>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</si>
  <si>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</si>
  <si>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</si>
  <si>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</si>
  <si>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</si>
  <si>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</si>
  <si>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</si>
  <si>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</si>
  <si>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</si>
  <si>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</si>
  <si>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</si>
  <si>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</si>
  <si>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</si>
  <si>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</si>
  <si>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</si>
  <si>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</si>
  <si>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</si>
  <si>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</si>
  <si>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</si>
  <si>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</si>
  <si>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</si>
  <si>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</si>
  <si>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</si>
  <si>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</si>
  <si>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</si>
  <si>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</si>
  <si>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</si>
  <si>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</si>
  <si>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</si>
  <si>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</si>
  <si>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</si>
  <si>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</si>
  <si>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</si>
  <si>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</si>
  <si>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</si>
  <si>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</si>
  <si>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</si>
  <si>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</si>
  <si>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</si>
  <si>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</si>
  <si>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</si>
  <si>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</si>
  <si>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</si>
  <si>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</si>
  <si>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</si>
  <si>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</si>
  <si>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</si>
  <si>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</si>
  <si>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</si>
  <si>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</si>
  <si>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</si>
  <si>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</si>
  <si>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</si>
  <si>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</si>
  <si>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</si>
  <si>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</si>
  <si>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</si>
  <si>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</si>
  <si>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</si>
  <si>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</si>
  <si>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</si>
  <si>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</si>
  <si>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</si>
  <si>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</si>
  <si>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</si>
  <si>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</si>
  <si>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</si>
  <si>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</si>
  <si>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</si>
  <si>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</si>
  <si>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</si>
  <si>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</si>
  <si>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</si>
  <si>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</si>
  <si>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</si>
  <si>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</si>
  <si>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</si>
  <si>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</si>
  <si>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</si>
  <si>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</si>
  <si>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</si>
  <si>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</si>
  <si>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</si>
  <si>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</si>
  <si>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</si>
  <si>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</si>
  <si>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</si>
  <si>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</si>
  <si>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</si>
  <si>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</si>
  <si>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</si>
  <si>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</si>
  <si>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</si>
  <si>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</si>
  <si>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</si>
  <si>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</si>
  <si>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</si>
  <si>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</si>
  <si>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</si>
  <si>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</si>
  <si>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</si>
  <si>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</si>
  <si>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</si>
  <si>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</si>
  <si>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</si>
  <si>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</si>
  <si>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</si>
  <si>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</si>
  <si>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</si>
  <si>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</si>
  <si>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</si>
  <si>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</si>
  <si>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</si>
  <si>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</si>
  <si>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</si>
  <si>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</si>
  <si>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</si>
  <si>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</si>
  <si>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</si>
  <si>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</si>
  <si>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</si>
  <si>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</si>
  <si>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</si>
  <si>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</si>
  <si>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</si>
  <si>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</si>
  <si>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</si>
  <si>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</si>
  <si>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</si>
  <si>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</si>
  <si>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</si>
  <si>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</si>
  <si>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</si>
  <si>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</si>
  <si>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</si>
  <si>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</si>
  <si>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</si>
  <si>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</si>
  <si>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</si>
  <si>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</si>
  <si>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</si>
  <si>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</si>
  <si>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</si>
  <si>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</si>
  <si>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</si>
  <si>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</si>
  <si>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</si>
  <si>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</si>
  <si>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</si>
  <si>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</si>
  <si>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</si>
  <si>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</si>
  <si>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</si>
  <si>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</si>
  <si>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</si>
  <si>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</si>
  <si>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</si>
  <si>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</si>
  <si>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</si>
  <si>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</si>
  <si>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</si>
  <si>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</si>
  <si>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</si>
  <si>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</si>
  <si>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</si>
  <si>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</si>
  <si>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</si>
  <si>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</si>
  <si>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</si>
  <si>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</si>
  <si>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</si>
  <si>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</si>
  <si>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</si>
  <si>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</si>
  <si>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</si>
  <si>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</si>
  <si>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</si>
  <si>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</si>
  <si>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</si>
  <si>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</si>
  <si>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</si>
  <si>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</si>
  <si>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</si>
  <si>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</si>
  <si>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</si>
  <si>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</si>
  <si>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</si>
  <si>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</si>
  <si>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</si>
  <si>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</si>
  <si>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</si>
  <si>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</si>
  <si>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</si>
  <si>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</si>
  <si>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</si>
  <si>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</si>
  <si>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</si>
  <si>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</si>
  <si>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</si>
  <si>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</si>
  <si>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</si>
  <si>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</si>
  <si>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</si>
  <si>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</si>
  <si>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</si>
  <si>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</si>
  <si>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</si>
  <si>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</si>
  <si>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</si>
  <si>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</si>
  <si>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</si>
  <si>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</si>
  <si>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</si>
  <si>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</si>
  <si>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</si>
  <si>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</si>
  <si>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</si>
  <si>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</si>
  <si>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</si>
  <si>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</si>
  <si>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</si>
  <si>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</si>
  <si>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</si>
  <si>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</si>
  <si>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</si>
  <si>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</si>
  <si>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</si>
  <si>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</si>
  <si>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</si>
  <si>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</si>
  <si>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</si>
  <si>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</si>
  <si>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</si>
  <si>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</si>
  <si>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</si>
  <si>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</si>
  <si>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</si>
  <si>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</si>
  <si>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</si>
  <si>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</si>
  <si>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</si>
  <si>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</si>
  <si>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</si>
  <si>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</si>
  <si>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</si>
  <si>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</si>
  <si>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</si>
  <si>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</si>
  <si>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</si>
  <si>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</si>
  <si>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</si>
  <si>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</si>
  <si>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</si>
  <si>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</si>
  <si>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</si>
  <si>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</si>
  <si>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</si>
  <si>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</si>
  <si>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</si>
  <si>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</si>
  <si>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</si>
  <si>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</si>
  <si>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</si>
  <si>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</si>
  <si>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</si>
  <si>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</si>
  <si>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</si>
  <si>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</si>
  <si>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</si>
  <si>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</si>
  <si>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</si>
  <si>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</si>
  <si>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</si>
  <si>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</si>
  <si>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</si>
  <si>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</si>
  <si>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</si>
  <si>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</si>
  <si>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</si>
  <si>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</si>
  <si>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</si>
  <si>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</si>
  <si>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</si>
  <si>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</si>
  <si>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</si>
  <si>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</si>
  <si>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</si>
  <si>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</si>
  <si>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</si>
  <si>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</si>
  <si>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</si>
  <si>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</si>
  <si>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</si>
  <si>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</si>
  <si>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</si>
  <si>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</si>
  <si>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</si>
  <si>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</si>
  <si>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</si>
  <si>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</si>
  <si>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</si>
  <si>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</si>
  <si>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</si>
  <si>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</si>
  <si>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</si>
  <si>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</si>
  <si>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</si>
  <si>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</si>
  <si>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</si>
  <si>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</si>
  <si>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</si>
  <si>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</si>
  <si>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</si>
  <si>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</si>
  <si>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</si>
  <si>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</si>
  <si>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</si>
  <si>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</si>
  <si>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</si>
  <si>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</si>
  <si>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</si>
  <si>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</si>
  <si>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</si>
  <si>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</si>
  <si>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</si>
  <si>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</si>
  <si>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</si>
  <si>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</si>
  <si>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</si>
  <si>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</si>
  <si>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</si>
  <si>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</si>
  <si>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</si>
  <si>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</si>
  <si>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</si>
  <si>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</si>
  <si>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</si>
  <si>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</si>
  <si>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</si>
  <si>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</si>
  <si>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</si>
  <si>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</si>
  <si>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</si>
  <si>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</si>
  <si>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</si>
  <si>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</si>
  <si>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</si>
  <si>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</si>
  <si>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</si>
  <si>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</si>
  <si>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</si>
  <si>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</si>
  <si>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</si>
  <si>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</si>
  <si>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</si>
  <si>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</si>
  <si>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</si>
  <si>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</si>
  <si>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</si>
  <si>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</si>
  <si>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</si>
  <si>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</si>
  <si>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</si>
  <si>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</si>
  <si>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</si>
  <si>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</si>
  <si>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</si>
  <si>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</si>
  <si>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</si>
  <si>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</si>
  <si>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</si>
  <si>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</si>
  <si>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</si>
  <si>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</si>
  <si>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</si>
  <si>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</si>
  <si>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</si>
  <si>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</si>
  <si>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</si>
  <si>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</si>
  <si>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</si>
  <si>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</si>
  <si>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</si>
  <si>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</si>
  <si>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</si>
  <si>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</si>
  <si>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</si>
  <si>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</si>
  <si>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</si>
  <si>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</si>
  <si>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</si>
  <si>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</si>
  <si>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</si>
  <si>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</si>
  <si>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</si>
  <si>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</si>
  <si>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</si>
  <si>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</si>
  <si>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</si>
  <si>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</si>
  <si>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</si>
  <si>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</si>
  <si>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</si>
  <si>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</si>
  <si>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</si>
  <si>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</si>
  <si>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</si>
  <si>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</si>
  <si>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</si>
  <si>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</si>
  <si>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</si>
  <si>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</si>
  <si>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</si>
  <si>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</si>
  <si>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</si>
  <si>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</si>
  <si>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</si>
  <si>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</si>
  <si>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</si>
  <si>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</si>
  <si>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</si>
  <si>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</si>
  <si>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</si>
  <si>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</si>
  <si>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</si>
  <si>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</si>
  <si>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</si>
  <si>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</si>
  <si>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</si>
  <si>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</si>
  <si>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</si>
  <si>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</si>
  <si>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</si>
  <si>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</si>
  <si>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</si>
  <si>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</si>
  <si>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</si>
  <si>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</si>
  <si>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</si>
  <si>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</si>
  <si>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</si>
  <si>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</si>
  <si>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</si>
  <si>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</si>
  <si>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</si>
  <si>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</si>
  <si>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</si>
  <si>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</si>
  <si>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</si>
  <si>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</si>
  <si>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</si>
  <si>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</si>
  <si>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</si>
  <si>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</si>
  <si>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</si>
  <si>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</si>
  <si>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</si>
  <si>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</si>
  <si>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</si>
  <si>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</si>
  <si>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</si>
  <si>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</si>
  <si>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</si>
  <si>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</si>
  <si>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</si>
  <si>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</si>
  <si>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</si>
  <si>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</si>
  <si>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</si>
  <si>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</si>
  <si>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</si>
  <si>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</si>
  <si>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</si>
  <si>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</si>
  <si>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</si>
  <si>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</si>
  <si>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</si>
  <si>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</si>
  <si>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</si>
  <si>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</si>
  <si>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</si>
  <si>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</si>
  <si>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</si>
  <si>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</si>
  <si>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</si>
  <si>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</si>
  <si>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</si>
  <si>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</si>
  <si>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</si>
  <si>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</si>
  <si>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</si>
  <si>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</si>
  <si>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</si>
  <si>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</si>
  <si>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</si>
  <si>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</si>
  <si>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</si>
  <si>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</si>
  <si>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</si>
  <si>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</si>
  <si>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</si>
  <si>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</si>
  <si>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</si>
  <si>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</si>
  <si>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</si>
  <si>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</si>
  <si>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</si>
  <si>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</si>
  <si>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</si>
  <si>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</si>
  <si>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</si>
  <si>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</si>
  <si>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</si>
  <si>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</si>
  <si>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</si>
  <si>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</si>
  <si>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</si>
  <si>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</si>
  <si>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</si>
  <si>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</si>
  <si>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</si>
  <si>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</si>
  <si>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</si>
  <si>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</si>
  <si>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</si>
  <si>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</si>
  <si>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</si>
  <si>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</si>
  <si>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</si>
  <si>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</si>
  <si>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</si>
  <si>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</si>
  <si>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</si>
  <si>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</si>
  <si>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</si>
  <si>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</si>
  <si>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</si>
  <si>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</si>
  <si>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</si>
  <si>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</si>
  <si>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</si>
  <si>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</si>
  <si>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</si>
  <si>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</si>
  <si>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</si>
  <si>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</si>
  <si>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</si>
  <si>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</si>
  <si>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</si>
  <si>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</si>
  <si>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</si>
  <si>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</si>
  <si>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</si>
  <si>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</si>
  <si>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</si>
  <si>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</si>
  <si>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</si>
  <si>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</si>
  <si>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</si>
  <si>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</si>
  <si>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</si>
  <si>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</si>
  <si>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</si>
  <si>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</si>
  <si>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</si>
  <si>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</si>
  <si>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</si>
  <si>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</si>
  <si>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</si>
  <si>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</si>
  <si>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</si>
  <si>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</si>
  <si>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</si>
  <si>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</si>
  <si>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</si>
  <si>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</si>
  <si>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</si>
  <si>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</si>
  <si>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</si>
  <si>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</si>
  <si>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</si>
  <si>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</si>
  <si>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</si>
  <si>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</si>
  <si>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</si>
  <si>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</si>
  <si>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</si>
  <si>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</si>
  <si>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</si>
  <si>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</si>
  <si>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</si>
  <si>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</si>
  <si>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</si>
  <si>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</si>
  <si>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</si>
  <si>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</si>
  <si>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</si>
  <si>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</si>
  <si>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</si>
  <si>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</si>
  <si>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</si>
  <si>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</si>
  <si>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</si>
  <si>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</si>
  <si>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</si>
  <si>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</si>
  <si>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</si>
  <si>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</si>
  <si>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</si>
  <si>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</si>
  <si>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</si>
  <si>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</si>
  <si>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</si>
  <si>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</si>
  <si>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</si>
  <si>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</si>
  <si>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</si>
  <si>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</si>
  <si>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</si>
  <si>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</si>
  <si>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</si>
  <si>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</si>
  <si>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</si>
  <si>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</si>
  <si>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</si>
  <si>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</si>
  <si>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</si>
  <si>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</si>
  <si>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</si>
  <si>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</si>
  <si>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</si>
  <si>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</si>
  <si>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</si>
  <si>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</si>
  <si>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</si>
  <si>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</si>
  <si>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</si>
  <si>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</si>
  <si>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</si>
  <si>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</si>
  <si>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</si>
  <si>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</si>
  <si>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</si>
  <si>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</si>
  <si>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</si>
  <si>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</si>
  <si>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</si>
  <si>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</si>
  <si>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</si>
  <si>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</si>
  <si>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</si>
  <si>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</si>
  <si>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</si>
  <si>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</si>
  <si>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</si>
  <si>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</si>
  <si>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</si>
  <si>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</si>
  <si>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</si>
  <si>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</si>
  <si>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</si>
  <si>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</si>
  <si>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</si>
  <si>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</si>
  <si>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</si>
  <si>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</si>
  <si>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</si>
  <si>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</si>
  <si>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</si>
  <si>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</si>
  <si>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</si>
  <si>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</si>
  <si>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</si>
  <si>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</si>
  <si>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</si>
  <si>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</si>
  <si>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</si>
  <si>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</si>
  <si>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</si>
  <si>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</si>
  <si>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</si>
  <si>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</si>
  <si>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</si>
  <si>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</si>
  <si>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</si>
  <si>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</si>
  <si>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</si>
  <si>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</si>
  <si>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</si>
  <si>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</si>
  <si>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</si>
  <si>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</si>
  <si>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</si>
  <si>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</si>
  <si>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</si>
  <si>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</si>
  <si>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</si>
  <si>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</si>
  <si>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</si>
  <si>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</si>
  <si>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</si>
  <si>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</si>
  <si>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</si>
  <si>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</si>
  <si>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</si>
  <si>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</si>
  <si>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</si>
  <si>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</si>
  <si>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</si>
  <si>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</si>
  <si>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</si>
  <si>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</si>
  <si>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</si>
  <si>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</si>
  <si>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</si>
  <si>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</si>
  <si>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</si>
  <si>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</si>
  <si>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</si>
  <si>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</si>
  <si>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</si>
  <si>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</si>
  <si>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</si>
  <si>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</si>
  <si>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</si>
  <si>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</si>
  <si>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</si>
  <si>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</si>
  <si>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</si>
  <si>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</si>
  <si>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</si>
  <si>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</si>
  <si>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</si>
  <si>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</si>
  <si>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</si>
  <si>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</si>
  <si>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</si>
  <si>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</si>
  <si>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</si>
  <si>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</si>
  <si>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</si>
  <si>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</si>
  <si>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</si>
  <si>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</si>
  <si>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</si>
  <si>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</si>
  <si>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</si>
  <si>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</si>
  <si>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</si>
  <si>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</si>
  <si>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</si>
  <si>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</si>
  <si>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</si>
  <si>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</si>
  <si>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</si>
  <si>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</si>
  <si>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</si>
  <si>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</si>
  <si>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</si>
  <si>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</si>
  <si>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</si>
  <si>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</si>
  <si>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</si>
  <si>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</si>
  <si>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</si>
  <si>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</si>
  <si>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</si>
  <si>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</si>
  <si>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</si>
  <si>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</si>
  <si>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</si>
  <si>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</si>
  <si>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</si>
  <si>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</si>
  <si>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</si>
  <si>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</si>
  <si>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</si>
  <si>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</si>
  <si>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</si>
  <si>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</si>
  <si>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</si>
  <si>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</si>
  <si>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</si>
  <si>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</si>
  <si>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</si>
  <si>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</si>
  <si>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</si>
  <si>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</si>
  <si>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</si>
  <si>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</si>
  <si>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</si>
  <si>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</si>
  <si>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</si>
  <si>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</si>
  <si>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</si>
  <si>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</si>
  <si>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</si>
  <si>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</si>
  <si>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</si>
  <si>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</si>
  <si>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</si>
  <si>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</si>
  <si>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</si>
  <si>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</si>
  <si>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</si>
  <si>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</si>
  <si>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</si>
  <si>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</si>
  <si>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</si>
  <si>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</si>
  <si>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</si>
  <si>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</si>
  <si>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</si>
  <si>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</si>
  <si>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</si>
  <si>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</si>
  <si>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</si>
  <si>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</si>
  <si>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</si>
  <si>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</si>
  <si>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</si>
  <si>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</si>
  <si>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</si>
  <si>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</si>
  <si>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</si>
  <si>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</si>
  <si>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</si>
  <si>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</si>
  <si>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</si>
  <si>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</si>
  <si>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</si>
  <si>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</si>
  <si>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</si>
  <si>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</si>
  <si>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</si>
  <si>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</si>
  <si>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</si>
  <si>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</si>
  <si>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</si>
  <si>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</si>
  <si>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</si>
  <si>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</si>
  <si>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</si>
  <si>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</si>
  <si>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</si>
  <si>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</si>
  <si>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</si>
  <si>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</si>
  <si>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</si>
  <si>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</si>
  <si>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</si>
  <si>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</si>
  <si>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</si>
  <si>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</si>
  <si>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</si>
  <si>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</si>
  <si>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</si>
  <si>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</si>
  <si>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</si>
  <si>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</si>
  <si>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</si>
  <si>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</si>
  <si>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</si>
  <si>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</si>
  <si>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</si>
  <si>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</si>
  <si>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</si>
  <si>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</si>
  <si>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</si>
  <si>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</si>
  <si>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</si>
  <si>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</si>
  <si>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</si>
  <si>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</si>
  <si>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</si>
  <si>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</si>
  <si>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</si>
  <si>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</si>
  <si>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</si>
  <si>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</si>
  <si>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</si>
  <si>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</si>
  <si>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</si>
  <si>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</si>
  <si>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</si>
  <si>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</si>
  <si>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</si>
  <si>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</si>
  <si>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</si>
  <si>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</si>
  <si>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</si>
  <si>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</si>
  <si>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</si>
  <si>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</si>
  <si>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</si>
  <si>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</si>
  <si>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</si>
  <si>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</si>
  <si>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</si>
  <si>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</si>
  <si>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</si>
  <si>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</si>
  <si>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</si>
  <si>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</si>
  <si>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</si>
  <si>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</si>
  <si>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</si>
  <si>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</si>
  <si>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</si>
  <si>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</si>
  <si>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</si>
  <si>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</si>
  <si>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</si>
  <si>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</si>
  <si>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</si>
  <si>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</si>
  <si>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</si>
  <si>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</si>
  <si>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</si>
  <si>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</si>
  <si>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</si>
  <si>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</si>
  <si>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</si>
  <si>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</si>
  <si>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</si>
  <si>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</si>
  <si>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</si>
  <si>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</si>
  <si>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</si>
  <si>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</si>
  <si>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</si>
  <si>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</si>
  <si>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</si>
  <si>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</si>
  <si>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</si>
  <si>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</si>
  <si>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</si>
  <si>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</si>
  <si>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</si>
  <si>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</si>
  <si>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</si>
  <si>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</si>
  <si>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</si>
  <si>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</si>
  <si>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</si>
  <si>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</si>
  <si>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</si>
  <si>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</si>
  <si>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</si>
  <si>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</si>
  <si>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</si>
  <si>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</si>
  <si>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</si>
  <si>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</si>
  <si>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</si>
  <si>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</si>
  <si>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</si>
  <si>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</si>
  <si>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</si>
  <si>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</si>
  <si>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</si>
  <si>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</si>
  <si>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</si>
  <si>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</si>
  <si>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</si>
  <si>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</si>
  <si>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</si>
  <si>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</si>
  <si>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</si>
  <si>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</si>
  <si>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</si>
  <si>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</si>
  <si>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</si>
  <si>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</si>
  <si>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</si>
  <si>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</si>
  <si>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</si>
  <si>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</si>
  <si>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</si>
  <si>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</si>
  <si>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</si>
  <si>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</si>
  <si>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</si>
  <si>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</si>
  <si>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</si>
  <si>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</si>
  <si>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</si>
  <si>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</si>
  <si>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</si>
  <si>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</si>
  <si>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</si>
  <si>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</si>
  <si>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</si>
  <si>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</si>
  <si>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</si>
  <si>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</si>
  <si>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</si>
  <si>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</si>
  <si>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</si>
  <si>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</si>
  <si>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</si>
  <si>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</si>
  <si>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</si>
  <si>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</si>
  <si>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</si>
  <si>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</si>
  <si>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</si>
  <si>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</si>
  <si>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</si>
  <si>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</si>
  <si>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</si>
  <si>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</si>
  <si>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</si>
  <si>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</si>
  <si>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</si>
  <si>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</si>
  <si>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</si>
  <si>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</si>
  <si>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</si>
  <si>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</si>
  <si>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</si>
  <si>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</si>
  <si>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</si>
  <si>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</si>
  <si>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</si>
  <si>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</si>
  <si>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</si>
  <si>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</si>
  <si>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</si>
  <si>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</si>
  <si>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</si>
  <si>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</si>
  <si>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</si>
  <si>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</si>
  <si>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</si>
  <si>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</si>
  <si>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</si>
  <si>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</si>
  <si>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</si>
  <si>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</si>
  <si>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</si>
  <si>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</si>
  <si>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</si>
  <si>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</si>
  <si>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</si>
  <si>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</si>
  <si>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</si>
  <si>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</si>
  <si>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</si>
  <si>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</si>
  <si>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</si>
  <si>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</si>
  <si>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</si>
  <si>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</si>
  <si>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</si>
  <si>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</si>
  <si>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</si>
  <si>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</si>
  <si>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</si>
  <si>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</si>
  <si>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</si>
  <si>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</si>
  <si>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</si>
  <si>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</si>
  <si>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</si>
  <si>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</si>
  <si>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</si>
  <si>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</si>
  <si>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</si>
  <si>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</si>
  <si>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</si>
  <si>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</si>
  <si>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</si>
  <si>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</si>
  <si>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</si>
  <si>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</si>
  <si>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</si>
  <si>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</si>
  <si>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</si>
  <si>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</si>
  <si>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</si>
  <si>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</si>
  <si>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</si>
  <si>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</si>
  <si>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</si>
  <si>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</si>
  <si>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</si>
  <si>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</si>
  <si>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</si>
  <si>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</si>
  <si>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</si>
  <si>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</si>
  <si>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</si>
  <si>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</si>
  <si>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</si>
  <si>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</si>
  <si>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</si>
  <si>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</si>
  <si>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</si>
  <si>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</si>
  <si>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</si>
  <si>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</si>
  <si>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</si>
  <si>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</si>
  <si>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</si>
  <si>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</si>
  <si>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</si>
  <si>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</si>
  <si>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</si>
  <si>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</si>
  <si>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</si>
  <si>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</si>
  <si>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</si>
  <si>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</si>
  <si>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</si>
  <si>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</si>
  <si>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</si>
  <si>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</si>
  <si>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</si>
  <si>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</si>
  <si>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</si>
  <si>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</si>
  <si>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</si>
  <si>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</si>
  <si>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</si>
  <si>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</si>
  <si>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</si>
  <si>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</si>
  <si>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</si>
  <si>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</si>
  <si>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</si>
  <si>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</si>
  <si>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</si>
  <si>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</si>
  <si>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</si>
  <si>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</si>
  <si>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</si>
  <si>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</si>
  <si>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</si>
  <si>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</si>
  <si>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</si>
  <si>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</si>
  <si>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</si>
  <si>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</si>
  <si>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</si>
  <si>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</si>
  <si>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</si>
  <si>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</si>
  <si>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</si>
  <si>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</si>
  <si>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</si>
  <si>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</si>
  <si>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</si>
  <si>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</si>
  <si>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</si>
  <si>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</si>
  <si>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</si>
  <si>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</si>
  <si>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</si>
  <si>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</si>
  <si>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</si>
  <si>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</si>
  <si>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</si>
  <si>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</si>
  <si>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</si>
  <si>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</si>
  <si>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</si>
  <si>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</si>
  <si>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</si>
  <si>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</si>
  <si>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</si>
  <si>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</si>
  <si>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</si>
  <si>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</si>
  <si>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</si>
  <si>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</si>
  <si>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</si>
  <si>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</si>
  <si>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</si>
  <si>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</si>
  <si>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</si>
  <si>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</si>
  <si>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</si>
  <si>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</si>
  <si>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</si>
  <si>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</si>
  <si>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</si>
  <si>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</si>
  <si>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</si>
  <si>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</si>
  <si>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</si>
  <si>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</si>
  <si>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</si>
  <si>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</si>
  <si>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</si>
  <si>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</si>
  <si>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</si>
  <si>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</si>
  <si>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</si>
  <si>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</si>
  <si>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</si>
  <si>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</si>
  <si>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</si>
  <si>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</si>
  <si>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</si>
  <si>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</si>
  <si>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</si>
  <si>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</si>
  <si>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</si>
  <si>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</si>
  <si>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</si>
  <si>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</si>
  <si>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</si>
  <si>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</si>
  <si>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</si>
  <si>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</si>
  <si>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</si>
  <si>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</si>
  <si>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</si>
  <si>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</si>
  <si>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</si>
  <si>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</si>
  <si>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</si>
  <si>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</si>
  <si>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</si>
  <si>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</si>
  <si>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</si>
  <si>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</si>
  <si>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</si>
  <si>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</si>
  <si>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</si>
  <si>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</si>
  <si>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</si>
  <si>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</si>
  <si>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</si>
  <si>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</si>
  <si>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</si>
  <si>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</si>
  <si>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</si>
  <si>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</si>
  <si>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</si>
  <si>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</si>
  <si>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</si>
  <si>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</si>
  <si>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</si>
  <si>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</si>
  <si>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</si>
  <si>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</si>
  <si>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</si>
  <si>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</si>
  <si>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</si>
  <si>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</si>
  <si>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</si>
  <si>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</si>
  <si>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</si>
  <si>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</si>
  <si>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</si>
  <si>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</si>
  <si>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</si>
  <si>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</si>
  <si>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</si>
  <si>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</si>
  <si>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</si>
  <si>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</si>
  <si>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</si>
  <si>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</si>
  <si>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</si>
  <si>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</si>
  <si>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</si>
  <si>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</si>
  <si>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</si>
  <si>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</si>
  <si>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</si>
  <si>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</si>
  <si>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</si>
  <si>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</si>
  <si>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</si>
  <si>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</si>
  <si>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</si>
  <si>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</si>
  <si>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</si>
  <si>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</si>
  <si>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</si>
  <si>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</si>
  <si>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</si>
  <si>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</si>
  <si>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</si>
  <si>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</si>
  <si>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</si>
  <si>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</si>
  <si>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</si>
  <si>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</si>
  <si>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</si>
  <si>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</si>
  <si>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</si>
  <si>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</si>
  <si>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</si>
  <si>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</si>
  <si>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</si>
  <si>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</si>
  <si>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</si>
  <si>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</si>
  <si>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</si>
  <si>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</si>
  <si>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</si>
  <si>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</si>
  <si>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</si>
  <si>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</si>
  <si>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</si>
  <si>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</si>
  <si>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</si>
  <si>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</si>
  <si>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</si>
  <si>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</si>
  <si>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</si>
  <si>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</si>
  <si>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</si>
  <si>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</si>
  <si>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</si>
  <si>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</si>
  <si>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</si>
  <si>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</si>
  <si>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</si>
  <si>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</si>
  <si>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</si>
  <si>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</si>
  <si>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</si>
  <si>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</si>
  <si>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</si>
  <si>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</si>
  <si>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</si>
  <si>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</si>
  <si>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</si>
  <si>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</si>
  <si>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</si>
  <si>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</si>
  <si>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</si>
  <si>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</si>
  <si>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</si>
  <si>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</si>
  <si>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</si>
  <si>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</si>
  <si>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</si>
  <si>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</si>
  <si>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</si>
  <si>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</si>
  <si>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</si>
  <si>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</si>
  <si>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</si>
  <si>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</si>
  <si>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</si>
  <si>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</si>
  <si>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</si>
  <si>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</si>
  <si>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</si>
  <si>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</si>
  <si>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</si>
  <si>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</si>
  <si>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</si>
  <si>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</si>
  <si>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</si>
  <si>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</si>
  <si>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</si>
  <si>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</si>
  <si>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</si>
  <si>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</si>
  <si>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</si>
  <si>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</si>
  <si>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</si>
  <si>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</si>
  <si>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</si>
  <si>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</si>
  <si>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</si>
  <si>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</si>
  <si>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</si>
  <si>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</si>
  <si>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</si>
  <si>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</si>
  <si>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</si>
  <si>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</si>
  <si>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</si>
  <si>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</si>
  <si>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</si>
  <si>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</si>
  <si>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</si>
  <si>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</si>
  <si>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</si>
  <si>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</si>
  <si>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</si>
  <si>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</si>
  <si>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</si>
  <si>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</si>
  <si>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</si>
  <si>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</si>
  <si>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</si>
  <si>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</si>
  <si>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</si>
  <si>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</si>
  <si>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</si>
  <si>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</si>
  <si>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</si>
  <si>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</si>
  <si>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</si>
  <si>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</si>
  <si>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</si>
  <si>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</si>
  <si>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</si>
  <si>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</si>
  <si>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</si>
  <si>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</si>
  <si>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</si>
  <si>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</si>
  <si>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</si>
  <si>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</si>
  <si>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</si>
  <si>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</si>
  <si>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</si>
  <si>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</si>
  <si>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</si>
  <si>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</si>
  <si>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</si>
  <si>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</si>
  <si>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</si>
  <si>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</si>
  <si>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</si>
  <si>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</si>
  <si>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</si>
  <si>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</si>
  <si>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</si>
  <si>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</si>
  <si>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</si>
  <si>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</si>
  <si>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</si>
  <si>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</si>
  <si>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</si>
  <si>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</si>
  <si>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</si>
  <si>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</si>
  <si>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</si>
  <si>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</si>
  <si>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</si>
  <si>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</si>
  <si>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</si>
  <si>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</si>
  <si>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</si>
  <si>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</si>
  <si>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</si>
  <si>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</si>
  <si>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</si>
  <si>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</si>
  <si>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</si>
  <si>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</si>
  <si>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</si>
  <si>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</si>
  <si>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</si>
  <si>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</si>
  <si>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</si>
  <si>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</si>
  <si>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</si>
  <si>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</si>
  <si>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</si>
  <si>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</si>
  <si>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</si>
  <si>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</si>
  <si>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</si>
  <si>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</si>
  <si>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</si>
  <si>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</si>
  <si>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</si>
  <si>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</si>
  <si>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</si>
  <si>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</si>
  <si>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</si>
  <si>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</si>
  <si>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</si>
  <si>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</si>
  <si>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</si>
  <si>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</si>
  <si>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</si>
  <si>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</si>
  <si>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</si>
  <si>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</si>
  <si>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</si>
  <si>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</si>
  <si>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</si>
  <si>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</si>
  <si>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</si>
  <si>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</si>
  <si>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</si>
  <si>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</si>
  <si>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</si>
  <si>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</si>
  <si>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</si>
  <si>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</si>
  <si>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</si>
  <si>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</si>
  <si>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</si>
  <si>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</si>
  <si>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</si>
  <si>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</si>
  <si>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</si>
  <si>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</si>
  <si>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</si>
  <si>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</si>
  <si>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</si>
  <si>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</si>
  <si>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</si>
  <si>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</si>
  <si>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</si>
  <si>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</si>
  <si>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</si>
  <si>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</si>
  <si>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</si>
  <si>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</si>
  <si>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</si>
  <si>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</si>
  <si>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</si>
  <si>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</si>
  <si>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</si>
  <si>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</si>
  <si>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</si>
  <si>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</si>
  <si>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</si>
  <si>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</si>
  <si>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</si>
  <si>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</si>
  <si>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</si>
  <si>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</si>
  <si>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</si>
  <si>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</si>
  <si>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</si>
  <si>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</si>
  <si>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</si>
  <si>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</si>
  <si>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</si>
  <si>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</si>
  <si>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</si>
  <si>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</si>
  <si>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</si>
  <si>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</si>
  <si>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</si>
  <si>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</si>
  <si>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</si>
  <si>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</si>
  <si>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</si>
  <si>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</si>
  <si>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</si>
  <si>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</si>
  <si>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</si>
  <si>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</si>
  <si>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</si>
  <si>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</si>
  <si>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</si>
  <si>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</si>
  <si>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</si>
  <si>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</si>
  <si>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</si>
  <si>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</si>
  <si>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</si>
  <si>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</si>
  <si>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</si>
  <si>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</si>
  <si>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</si>
  <si>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</si>
  <si>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</si>
  <si>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</si>
  <si>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</si>
  <si>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</si>
  <si>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</si>
  <si>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</si>
  <si>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</si>
  <si>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</si>
  <si>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</si>
  <si>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</si>
  <si>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</si>
  <si>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</si>
  <si>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</si>
  <si>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</si>
  <si>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</si>
  <si>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</si>
  <si>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</si>
  <si>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</si>
  <si>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</si>
  <si>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</si>
  <si>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</si>
  <si>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</si>
  <si>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</si>
  <si>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</si>
  <si>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</si>
  <si>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</si>
  <si>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</si>
  <si>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</si>
  <si>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</si>
  <si>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</si>
  <si>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</si>
  <si>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</si>
  <si>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</si>
  <si>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</si>
  <si>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</si>
  <si>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</si>
  <si>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</si>
  <si>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</si>
  <si>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</si>
  <si>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</si>
  <si>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</si>
  <si>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</si>
  <si>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</si>
  <si>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</si>
  <si>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</si>
  <si>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</si>
  <si>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</si>
  <si>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</si>
  <si>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</si>
  <si>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</si>
  <si>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</si>
  <si>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</si>
  <si>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</si>
  <si>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</si>
  <si>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</si>
  <si>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</si>
  <si>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</si>
  <si>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</si>
  <si>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</si>
  <si>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</si>
  <si>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</si>
  <si>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</si>
  <si>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</si>
  <si>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</si>
  <si>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</si>
  <si>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</si>
  <si>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</si>
  <si>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</si>
  <si>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</si>
  <si>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</si>
  <si>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</si>
  <si>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</si>
  <si>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</si>
  <si>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</si>
  <si>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</si>
  <si>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</si>
  <si>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</si>
  <si>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</si>
  <si>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</si>
  <si>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</si>
  <si>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</si>
  <si>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</si>
  <si>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</si>
  <si>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</si>
  <si>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</si>
  <si>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</si>
  <si>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</si>
  <si>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</si>
  <si>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</si>
  <si>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</si>
  <si>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</si>
  <si>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</si>
  <si>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</si>
  <si>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</si>
  <si>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</si>
  <si>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</si>
  <si>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</si>
  <si>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</si>
  <si>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</si>
  <si>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</si>
  <si>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</si>
  <si>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</si>
  <si>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</si>
  <si>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</si>
  <si>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</si>
  <si>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</si>
  <si>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</si>
  <si>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</si>
  <si>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</si>
  <si>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</si>
  <si>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</si>
  <si>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</si>
  <si>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</si>
  <si>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</si>
  <si>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</si>
  <si>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</si>
  <si>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</si>
  <si>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</si>
  <si>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</si>
  <si>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</si>
  <si>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</si>
  <si>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</si>
  <si>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</si>
  <si>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</si>
  <si>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</si>
  <si>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</si>
  <si>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</si>
  <si>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</si>
  <si>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</si>
  <si>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</si>
  <si>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</si>
  <si>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</si>
  <si>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</si>
  <si>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</si>
  <si>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</si>
  <si>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</si>
  <si>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</si>
  <si>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</si>
  <si>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</si>
  <si>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</si>
  <si>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</si>
  <si>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</si>
  <si>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</si>
  <si>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</si>
  <si>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</si>
  <si>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</si>
  <si>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</si>
  <si>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</si>
  <si>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</si>
  <si>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</si>
  <si>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</si>
  <si>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</si>
  <si>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</si>
  <si>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</si>
  <si>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</si>
  <si>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</si>
  <si>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</si>
  <si>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</si>
  <si>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</si>
  <si>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</si>
  <si>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</si>
  <si>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</si>
  <si>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</si>
  <si>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</si>
  <si>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</si>
  <si>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</si>
  <si>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</si>
  <si>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</si>
  <si>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</si>
  <si>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</si>
  <si>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</si>
  <si>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</si>
  <si>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</si>
  <si>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</si>
  <si>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</si>
  <si>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</si>
  <si>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</si>
  <si>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</si>
  <si>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</si>
  <si>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</si>
  <si>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</si>
  <si>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</si>
  <si>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</si>
  <si>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</si>
  <si>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</si>
  <si>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</si>
  <si>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</si>
  <si>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</si>
  <si>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</si>
  <si>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</si>
  <si>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</si>
  <si>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</si>
  <si>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</si>
  <si>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</si>
  <si>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</si>
  <si>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</si>
  <si>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</si>
  <si>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</si>
  <si>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</si>
  <si>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</si>
  <si>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</si>
  <si>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</si>
  <si>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</si>
  <si>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</si>
  <si>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</si>
  <si>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</si>
  <si>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</si>
  <si>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</si>
  <si>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</si>
  <si>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</si>
  <si>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</si>
  <si>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</si>
  <si>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</si>
  <si>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</si>
  <si>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</si>
  <si>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</si>
  <si>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</si>
  <si>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</si>
  <si>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</si>
  <si>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</si>
  <si>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</si>
  <si>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</si>
  <si>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</si>
  <si>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</si>
  <si>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</si>
  <si>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</si>
  <si>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</si>
  <si>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</si>
  <si>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</si>
  <si>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</si>
  <si>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</si>
  <si>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</si>
  <si>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</si>
  <si>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</si>
  <si>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</si>
  <si>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</si>
  <si>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</si>
  <si>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</si>
  <si>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</si>
  <si>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</si>
  <si>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</si>
  <si>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</si>
  <si>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</si>
  <si>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</si>
  <si>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</si>
  <si>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</si>
  <si>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</si>
  <si>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</si>
  <si>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</si>
  <si>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</si>
  <si>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</si>
  <si>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</si>
  <si>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</si>
  <si>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</si>
  <si>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</si>
  <si>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</si>
  <si>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</si>
  <si>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</si>
  <si>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</si>
  <si>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</si>
  <si>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</si>
  <si>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</si>
  <si>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</si>
  <si>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</si>
  <si>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</si>
  <si>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</si>
  <si>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</si>
  <si>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</si>
  <si>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</si>
  <si>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</si>
  <si>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</si>
  <si>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</si>
  <si>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</si>
  <si>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</si>
  <si>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</si>
  <si>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</si>
  <si>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</si>
  <si>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</si>
  <si>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</si>
  <si>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</si>
  <si>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</si>
  <si>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</si>
  <si>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</si>
  <si>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</si>
  <si>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</si>
  <si>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</si>
  <si>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</si>
  <si>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</si>
  <si>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</si>
  <si>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</si>
  <si>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</si>
  <si>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</si>
  <si>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</si>
  <si>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</si>
  <si>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</si>
  <si>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</si>
  <si>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</si>
  <si>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</si>
  <si>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</si>
  <si>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</si>
  <si>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</si>
  <si>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</si>
  <si>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</si>
  <si>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</si>
  <si>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</si>
  <si>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</si>
  <si>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</si>
  <si>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</si>
  <si>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</si>
  <si>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</si>
  <si>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</si>
  <si>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</si>
  <si>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</si>
  <si>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</si>
  <si>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</si>
  <si>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</si>
  <si>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</si>
  <si>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</si>
  <si>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</si>
  <si>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</si>
  <si>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</si>
  <si>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</si>
  <si>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</si>
  <si>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</si>
  <si>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</si>
  <si>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</si>
  <si>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</si>
  <si>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</si>
  <si>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</si>
  <si>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</si>
  <si>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</si>
  <si>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</si>
  <si>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</si>
  <si>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</si>
  <si>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</si>
  <si>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</si>
  <si>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</si>
  <si>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</si>
  <si>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</si>
  <si>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</si>
  <si>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</si>
  <si>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</si>
  <si>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</si>
  <si>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</si>
  <si>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</si>
  <si>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</si>
  <si>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</si>
  <si>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</si>
  <si>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</si>
  <si>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</si>
  <si>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</si>
  <si>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</si>
  <si>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</si>
  <si>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</si>
  <si>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</si>
  <si>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</si>
  <si>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</si>
  <si>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</si>
  <si>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</si>
  <si>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</si>
  <si>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</si>
  <si>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</si>
  <si>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</si>
  <si>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</si>
  <si>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</si>
  <si>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</si>
  <si>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</si>
  <si>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</si>
  <si>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</si>
  <si>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</si>
  <si>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</si>
  <si>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</si>
  <si>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</si>
  <si>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</si>
  <si>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</si>
  <si>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</si>
  <si>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</si>
  <si>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</si>
  <si>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</si>
  <si>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</si>
  <si>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</si>
  <si>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</si>
  <si>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</si>
  <si>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</si>
  <si>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</si>
  <si>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</si>
  <si>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</si>
  <si>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</si>
  <si>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</si>
  <si>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</si>
  <si>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</si>
  <si>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</si>
  <si>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</si>
  <si>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</si>
  <si>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</si>
  <si>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</si>
  <si>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</si>
  <si>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</si>
  <si>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</si>
  <si>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</si>
  <si>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</si>
  <si>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</si>
  <si>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</si>
  <si>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</si>
  <si>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</si>
  <si>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</si>
  <si>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</si>
  <si>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</si>
  <si>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</si>
  <si>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</si>
  <si>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</si>
  <si>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</si>
  <si>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</si>
  <si>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</si>
  <si>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</si>
  <si>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</si>
  <si>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</si>
  <si>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</si>
  <si>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</si>
  <si>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</si>
  <si>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</si>
  <si>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</si>
  <si>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</si>
  <si>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</si>
  <si>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</si>
  <si>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</si>
  <si>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</si>
  <si>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</si>
  <si>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</si>
  <si>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</si>
  <si>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</si>
  <si>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</si>
  <si>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</si>
  <si>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</si>
  <si>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</si>
  <si>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</si>
  <si>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</si>
  <si>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</si>
  <si>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</si>
  <si>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</si>
  <si>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</si>
  <si>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</si>
  <si>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</si>
  <si>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</si>
  <si>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</si>
  <si>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</si>
  <si>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</si>
  <si>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</si>
  <si>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</si>
  <si>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</si>
  <si>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</si>
  <si>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</si>
  <si>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</si>
  <si>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</si>
  <si>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</si>
  <si>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</si>
  <si>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</si>
  <si>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</si>
  <si>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</si>
  <si>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</si>
  <si>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</si>
  <si>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</si>
  <si>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</si>
  <si>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</si>
  <si>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</si>
  <si>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</si>
  <si>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</si>
  <si>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</si>
  <si>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</si>
  <si>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</si>
  <si>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</si>
  <si>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</si>
  <si>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</si>
  <si>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</si>
  <si>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</si>
  <si>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</si>
  <si>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</si>
  <si>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</si>
  <si>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</si>
  <si>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</si>
  <si>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</si>
  <si>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</si>
  <si>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</si>
  <si>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</si>
  <si>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</si>
  <si>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</si>
  <si>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</si>
  <si>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</si>
  <si>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</si>
  <si>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</si>
  <si>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</si>
  <si>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</si>
  <si>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</si>
  <si>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</si>
  <si>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</si>
  <si>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</si>
  <si>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</si>
  <si>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</si>
  <si>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</si>
  <si>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</si>
  <si>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</si>
  <si>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</si>
  <si>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</si>
  <si>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</si>
  <si>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</si>
  <si>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</si>
  <si>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</si>
  <si>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</si>
  <si>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</si>
  <si>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</si>
  <si>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</si>
  <si>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</si>
  <si>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</si>
  <si>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</si>
  <si>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</si>
  <si>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</si>
  <si>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</si>
  <si>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</si>
  <si>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</si>
  <si>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</si>
  <si>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</si>
  <si>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</si>
  <si>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</si>
  <si>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</si>
  <si>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</si>
  <si>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</si>
  <si>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</si>
  <si>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</si>
  <si>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</si>
  <si>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</si>
  <si>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</si>
  <si>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</si>
  <si>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</si>
  <si>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</si>
  <si>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</si>
  <si>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</si>
  <si>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</si>
  <si>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</si>
  <si>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</si>
  <si>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</si>
  <si>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</si>
  <si>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</si>
  <si>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</si>
  <si>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</si>
  <si>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</si>
  <si>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</si>
  <si>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</si>
  <si>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</si>
  <si>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</si>
  <si>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</si>
  <si>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</si>
  <si>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</si>
  <si>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</si>
  <si>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</si>
  <si>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</si>
  <si>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</si>
  <si>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</si>
  <si>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</si>
  <si>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</si>
  <si>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</si>
  <si>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</si>
  <si>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</si>
  <si>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</si>
  <si>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</si>
  <si>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</si>
  <si>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</si>
  <si>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</si>
  <si>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</si>
  <si>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</si>
  <si>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</si>
  <si>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</si>
  <si>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</si>
  <si>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</si>
  <si>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</si>
  <si>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</si>
  <si>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</si>
  <si>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</si>
  <si>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</si>
  <si>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</si>
  <si>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</si>
  <si>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</si>
  <si>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</si>
  <si>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</si>
  <si>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</si>
  <si>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</si>
  <si>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</si>
  <si>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</si>
  <si>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</si>
  <si>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</si>
  <si>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</si>
  <si>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</si>
  <si>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</si>
  <si>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</si>
  <si>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</si>
  <si>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</si>
  <si>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</si>
  <si>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</si>
  <si>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</si>
  <si>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</si>
  <si>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</si>
  <si>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</si>
  <si>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</si>
  <si>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</si>
  <si>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</si>
  <si>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</si>
  <si>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</si>
  <si>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</si>
  <si>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</si>
  <si>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</si>
  <si>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</si>
  <si>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</si>
  <si>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</si>
  <si>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</si>
  <si>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</si>
  <si>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</si>
  <si>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</si>
  <si>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</si>
  <si>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</si>
  <si>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</si>
  <si>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</si>
  <si>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</si>
  <si>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</si>
  <si>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</si>
  <si>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</si>
  <si>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</si>
  <si>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</si>
  <si>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</si>
  <si>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</si>
  <si>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</si>
  <si>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</si>
  <si>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</si>
  <si>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</si>
  <si>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</si>
  <si>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</si>
  <si>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</si>
  <si>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</si>
  <si>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</si>
  <si>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</si>
  <si>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</si>
  <si>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</si>
  <si>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</si>
  <si>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</si>
  <si>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</si>
  <si>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</si>
  <si>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</si>
  <si>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</si>
  <si>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</si>
  <si>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</si>
  <si>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</si>
  <si>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</si>
  <si>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</si>
  <si>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</si>
  <si>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</si>
  <si>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</si>
  <si>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</si>
  <si>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</si>
  <si>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</si>
  <si>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</si>
  <si>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</si>
  <si>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</si>
  <si>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</si>
  <si>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</si>
  <si>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</si>
  <si>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</si>
  <si>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</si>
  <si>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</si>
  <si>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</si>
  <si>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</si>
  <si>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</si>
  <si>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</si>
  <si>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</si>
  <si>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</si>
  <si>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</si>
  <si>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</si>
  <si>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</si>
  <si>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</si>
  <si>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</si>
  <si>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</si>
  <si>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</si>
  <si>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</si>
  <si>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</si>
  <si>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</si>
  <si>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</si>
  <si>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</si>
  <si>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</si>
  <si>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</si>
  <si>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</si>
  <si>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</si>
  <si>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</si>
  <si>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</si>
  <si>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</si>
  <si>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</si>
  <si>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</si>
  <si>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</si>
  <si>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</si>
  <si>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</si>
  <si>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</si>
  <si>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</si>
  <si>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</si>
  <si>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</si>
  <si>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</si>
  <si>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</si>
  <si>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</si>
  <si>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</si>
  <si>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</si>
  <si>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</si>
  <si>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</si>
  <si>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</si>
  <si>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</si>
  <si>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</si>
  <si>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</si>
  <si>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</si>
  <si>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</si>
  <si>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</si>
  <si>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</si>
  <si>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</si>
  <si>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</si>
  <si>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</si>
  <si>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</si>
  <si>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</si>
  <si>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</si>
  <si>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</si>
  <si>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</si>
  <si>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</si>
  <si>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</si>
  <si>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</si>
  <si>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</si>
  <si>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</si>
  <si>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</si>
  <si>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</si>
  <si>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</si>
  <si>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</si>
  <si>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</si>
  <si>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</si>
  <si>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</si>
  <si>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</si>
  <si>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</si>
  <si>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</si>
  <si>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</si>
  <si>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</si>
  <si>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</si>
  <si>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</si>
  <si>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</si>
  <si>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</si>
  <si>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</si>
  <si>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</si>
  <si>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</si>
  <si>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</si>
  <si>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</si>
  <si>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</si>
  <si>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</si>
  <si>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</si>
  <si>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</si>
  <si>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</si>
  <si>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</si>
  <si>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</si>
  <si>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</si>
  <si>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</si>
  <si>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</si>
  <si>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</si>
  <si>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</si>
  <si>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</si>
  <si>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</si>
  <si>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</si>
  <si>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</si>
  <si>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</si>
  <si>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</si>
  <si>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</si>
  <si>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</si>
  <si>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</si>
  <si>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</si>
  <si>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</si>
  <si>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</si>
  <si>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</si>
  <si>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</si>
  <si>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</si>
  <si>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</si>
  <si>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</si>
  <si>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</si>
  <si>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</si>
  <si>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</si>
  <si>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</si>
  <si>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</si>
  <si>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</si>
  <si>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</si>
  <si>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</si>
  <si>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</si>
  <si>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</si>
  <si>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</si>
  <si>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</si>
  <si>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</si>
  <si>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</si>
  <si>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</si>
  <si>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</si>
  <si>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</si>
  <si>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</si>
  <si>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</si>
  <si>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</si>
  <si>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</si>
  <si>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</si>
  <si>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</si>
  <si>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</si>
  <si>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</si>
  <si>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</si>
  <si>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</si>
  <si>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</si>
  <si>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</si>
  <si>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</si>
  <si>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</si>
  <si>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</si>
  <si>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</si>
  <si>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</si>
  <si>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</si>
  <si>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</si>
  <si>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</si>
  <si>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</si>
  <si>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</si>
  <si>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</si>
  <si>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</si>
  <si>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</si>
  <si>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</si>
  <si>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</si>
  <si>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</si>
  <si>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</si>
  <si>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</si>
  <si>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</si>
  <si>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</si>
  <si>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</si>
  <si>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</si>
  <si>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</si>
  <si>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</si>
  <si>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</si>
  <si>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</si>
  <si>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</si>
  <si>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</si>
  <si>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</si>
  <si>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</si>
  <si>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</si>
  <si>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</si>
  <si>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</si>
  <si>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</si>
  <si>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</si>
  <si>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</si>
  <si>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</si>
  <si>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</si>
  <si>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</si>
  <si>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</si>
  <si>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</si>
  <si>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</si>
  <si>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</si>
  <si>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</si>
  <si>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</si>
  <si>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</si>
  <si>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</si>
  <si>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</si>
  <si>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</si>
  <si>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</si>
  <si>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</si>
  <si>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</si>
  <si>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</si>
  <si>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</si>
  <si>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</si>
  <si>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</si>
  <si>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</si>
  <si>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</si>
  <si>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</si>
  <si>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</si>
  <si>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</si>
  <si>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</si>
  <si>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</si>
  <si>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</si>
  <si>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</si>
  <si>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</si>
  <si>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</si>
  <si>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</si>
  <si>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</si>
  <si>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</si>
  <si>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</si>
  <si>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</si>
  <si>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</si>
  <si>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</si>
  <si>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</si>
  <si>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</si>
  <si>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</si>
  <si>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</si>
  <si>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</si>
  <si>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</si>
  <si>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</si>
  <si>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</si>
  <si>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</si>
  <si>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</si>
  <si>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</si>
  <si>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</si>
  <si>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</si>
  <si>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</si>
  <si>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</si>
  <si>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</si>
  <si>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</si>
  <si>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</si>
  <si>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</si>
  <si>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</si>
  <si>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</si>
  <si>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</si>
  <si>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</si>
  <si>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</si>
  <si>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</si>
  <si>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</si>
  <si>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</si>
  <si>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</si>
  <si>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</si>
  <si>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</si>
  <si>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</si>
  <si>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</si>
  <si>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</si>
  <si>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</si>
  <si>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</si>
  <si>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</si>
  <si>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</si>
  <si>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</si>
  <si>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</si>
  <si>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</si>
  <si>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</si>
  <si>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</si>
  <si>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</si>
  <si>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</si>
  <si>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</si>
  <si>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</si>
  <si>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</si>
  <si>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</si>
  <si>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</si>
  <si>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</si>
  <si>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</si>
  <si>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</si>
  <si>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</si>
  <si>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</si>
  <si>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</si>
  <si>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</si>
  <si>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</si>
  <si>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</si>
  <si>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</si>
  <si>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</si>
  <si>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</si>
  <si>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</si>
  <si>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</si>
  <si>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</si>
  <si>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</si>
  <si>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</si>
  <si>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</si>
  <si>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</si>
  <si>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</si>
  <si>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</si>
  <si>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</si>
  <si>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</si>
  <si>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</si>
  <si>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</si>
  <si>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</si>
  <si>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</si>
  <si>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</si>
  <si>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</si>
  <si>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</si>
  <si>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</si>
  <si>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</si>
  <si>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</si>
  <si>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</si>
  <si>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</si>
  <si>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</si>
  <si>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</si>
  <si>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</si>
  <si>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</si>
  <si>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</si>
  <si>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</si>
  <si>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</si>
  <si>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</si>
  <si>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</si>
  <si>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</si>
  <si>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</si>
  <si>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</si>
  <si>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</si>
  <si>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</si>
  <si>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</si>
  <si>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</si>
  <si>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</si>
  <si>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</si>
  <si>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</si>
  <si>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</si>
  <si>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</si>
  <si>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</si>
  <si>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</si>
  <si>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</si>
  <si>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</si>
  <si>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</si>
  <si>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</si>
  <si>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</si>
  <si>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</si>
  <si>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</si>
  <si>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</si>
  <si>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</si>
  <si>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</si>
  <si>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</si>
  <si>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</si>
  <si>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</si>
  <si>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</si>
  <si>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</si>
  <si>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</si>
  <si>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</si>
  <si>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</si>
  <si>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</si>
  <si>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</si>
  <si>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</si>
  <si>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</si>
  <si>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</si>
  <si>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</si>
  <si>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</si>
  <si>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</si>
  <si>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</si>
  <si>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</si>
  <si>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</si>
  <si>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</si>
  <si>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</si>
  <si>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</si>
  <si>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</si>
  <si>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</si>
  <si>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</si>
  <si>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</si>
  <si>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</si>
  <si>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</si>
  <si>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</si>
  <si>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</si>
  <si>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</si>
  <si>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</si>
  <si>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</si>
  <si>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</si>
  <si>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</si>
  <si>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</si>
  <si>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</si>
  <si>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</si>
  <si>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</si>
  <si>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</si>
  <si>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</si>
  <si>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</si>
  <si>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</si>
  <si>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</si>
  <si>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</si>
  <si>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</si>
  <si>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</si>
  <si>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</si>
  <si>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</si>
  <si>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</si>
  <si>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</si>
  <si>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</si>
  <si>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</si>
  <si>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</si>
  <si>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</si>
  <si>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</si>
  <si>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</si>
  <si>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</si>
  <si>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</si>
  <si>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</si>
  <si>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</si>
  <si>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</si>
  <si>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</si>
  <si>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</si>
  <si>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</si>
  <si>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</si>
  <si>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</si>
  <si>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</si>
  <si>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</si>
  <si>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</si>
  <si>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</si>
  <si>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</si>
  <si>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</si>
  <si>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</si>
  <si>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</si>
  <si>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</si>
  <si>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</si>
  <si>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</si>
  <si>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</si>
  <si>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</si>
  <si>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</si>
  <si>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</si>
  <si>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</si>
  <si>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</si>
  <si>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</si>
  <si>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</si>
  <si>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</si>
  <si>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</si>
  <si>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</si>
  <si>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</si>
  <si>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</si>
  <si>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</si>
  <si>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</si>
  <si>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</si>
  <si>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</si>
  <si>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</si>
  <si>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</si>
  <si>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</si>
  <si>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</si>
  <si>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</si>
  <si>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</si>
  <si>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</si>
  <si>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</si>
  <si>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</si>
  <si>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</si>
  <si>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</si>
  <si>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</si>
  <si>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</si>
  <si>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</si>
  <si>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</si>
  <si>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</si>
  <si>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</si>
  <si>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</si>
  <si>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</si>
  <si>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</si>
  <si>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</si>
  <si>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</si>
  <si>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</si>
  <si>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</si>
  <si>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</si>
  <si>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</si>
  <si>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</si>
  <si>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</si>
  <si>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</si>
  <si>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</si>
  <si>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</si>
  <si>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</si>
  <si>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</si>
  <si>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</si>
  <si>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</si>
  <si>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</si>
  <si>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</si>
  <si>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</si>
  <si>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</si>
  <si>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</si>
  <si>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</si>
  <si>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</si>
  <si>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</si>
  <si>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</si>
  <si>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</si>
  <si>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</si>
  <si>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</si>
  <si>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</si>
  <si>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</si>
  <si>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</si>
  <si>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</si>
  <si>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</si>
  <si>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</si>
  <si>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</si>
  <si>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</si>
  <si>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</si>
  <si>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</si>
  <si>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</si>
  <si>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</si>
  <si>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IT60R03004</t>
  </si>
  <si>
    <t>IT60R03003</t>
  </si>
  <si>
    <t>FR6570113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</si>
  <si>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</si>
  <si>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</si>
  <si>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</si>
  <si>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</si>
  <si>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</si>
  <si>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</si>
  <si>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</si>
  <si>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</si>
  <si>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</si>
  <si>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</si>
  <si>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</si>
  <si>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</si>
  <si>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</si>
  <si>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</si>
  <si>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</si>
  <si>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</si>
  <si>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</si>
  <si>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</si>
  <si>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</si>
  <si>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</si>
  <si>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</si>
  <si>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</si>
  <si>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</si>
  <si>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</si>
  <si>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</si>
  <si>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</si>
  <si>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</si>
  <si>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</si>
  <si>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</si>
  <si>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</si>
  <si>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</si>
  <si>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</si>
  <si>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</si>
  <si>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</si>
  <si>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</si>
  <si>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</si>
  <si>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</si>
  <si>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</si>
  <si>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</si>
  <si>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</si>
  <si>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</si>
  <si>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</si>
  <si>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</si>
  <si>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</si>
  <si>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</si>
  <si>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</si>
  <si>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</si>
  <si>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</si>
  <si>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</si>
  <si>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</si>
  <si>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X</t>
  </si>
  <si>
    <t>KR00</t>
  </si>
  <si>
    <t>check kr00</t>
  </si>
  <si>
    <t>waiting for requestor</t>
  </si>
  <si>
    <t>checked renamed in Kr00</t>
  </si>
  <si>
    <t>not yet remapped</t>
  </si>
  <si>
    <t>renamed successfully in kr00</t>
  </si>
  <si>
    <t>not yet renamed</t>
  </si>
  <si>
    <t>H000000627</t>
  </si>
  <si>
    <t>for approval</t>
  </si>
  <si>
    <t>P00000</t>
  </si>
  <si>
    <t>Historical cost objects</t>
  </si>
  <si>
    <t>FR6620738</t>
  </si>
  <si>
    <t>Uros Jablanov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</si>
</sst>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24.974585416669" createdVersion="7" refreshedVersion="7" minRefreshableVersion="3" recordCount="3409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09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3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6581861"/>
        <s v="FR6581922"/>
        <s v="FR6582309"/>
        <s v="FR6582420"/>
        <s v="FR6582463"/>
        <s v="FR6584184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s v="waiting for requestor"/>
        <m u="1"/>
        <s v="Submitted" u="1"/>
        <s v="Stuck" u="1"/>
        <s v="Waiting tm1" u="1"/>
        <s v="pending" u="1"/>
        <s v="done" u="1"/>
        <s v="Moved to O00000009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9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IT60R03004"/>
    <m/>
    <s v="H00000627"/>
    <x v="1"/>
    <x v="1"/>
    <x v="2"/>
    <x v="1"/>
    <m/>
    <m/>
    <s v="Ilaria Marchetti"/>
  </r>
  <r>
    <n v="3173"/>
    <x v="3"/>
    <x v="105"/>
    <s v="IT60R03003"/>
    <m/>
    <s v="H00000627"/>
    <x v="1"/>
    <x v="1"/>
    <x v="2"/>
    <x v="1"/>
    <m/>
    <m/>
    <s v="Ilaria Marchetti"/>
  </r>
  <r>
    <n v="3174"/>
    <x v="3"/>
    <x v="106"/>
    <s v="P000001187"/>
    <s v="EL-SC-E Global Engineering Head"/>
    <s v="P000000635"/>
    <x v="0"/>
    <x v="0"/>
    <x v="0"/>
    <x v="3"/>
    <s v="renamed successfully in kr00"/>
    <m/>
    <s v="Edward Arevalo"/>
  </r>
  <r>
    <n v="3175"/>
    <x v="3"/>
    <x v="106"/>
    <s v="P000001188"/>
    <s v="EL-SC-EC Regional Engineering CN/TW"/>
    <s v="P000000635"/>
    <x v="0"/>
    <x v="0"/>
    <x v="0"/>
    <x v="3"/>
    <s v="renamed successfully in kr00"/>
    <m/>
    <s v="Edward Arevalo"/>
  </r>
  <r>
    <n v="3176"/>
    <x v="3"/>
    <x v="106"/>
    <s v="P000001189"/>
    <s v="EL-SC-EK Regional Engineering KR"/>
    <s v="P000000635"/>
    <x v="0"/>
    <x v="0"/>
    <x v="0"/>
    <x v="3"/>
    <s v="renamed successfully in kr00"/>
    <m/>
    <s v="Edward Arevalo"/>
  </r>
  <r>
    <n v="3177"/>
    <x v="3"/>
    <x v="106"/>
    <s v="P000001190"/>
    <s v="EL-SC-EU Regional Engineering US/EU"/>
    <s v="P000000635"/>
    <x v="0"/>
    <x v="0"/>
    <x v="0"/>
    <x v="3"/>
    <s v="renamed successfully in kr00"/>
    <m/>
    <s v="Edward Arevalo"/>
  </r>
  <r>
    <n v="3178"/>
    <x v="3"/>
    <x v="106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9"/>
    <x v="3"/>
    <x v="106"/>
    <s v="P000001192"/>
    <s v="EL-SC-EJ Project Jade"/>
    <s v="P000000635"/>
    <x v="0"/>
    <x v="0"/>
    <x v="0"/>
    <x v="3"/>
    <s v="renamed successfully in kr00"/>
    <m/>
    <s v="Edward Arevalo"/>
  </r>
  <r>
    <n v="3180"/>
    <x v="3"/>
    <x v="106"/>
    <s v="P000001193"/>
    <s v="EL-SC-ER Project Redox"/>
    <s v="P000000635"/>
    <x v="0"/>
    <x v="0"/>
    <x v="0"/>
    <x v="3"/>
    <s v="renamed successfully in kr00"/>
    <m/>
    <s v="Edward Arevalo"/>
  </r>
  <r>
    <n v="3181"/>
    <x v="3"/>
    <x v="106"/>
    <s v="P000001194"/>
    <s v="EL-SC-ES Global Process Safety"/>
    <s v="P000000635"/>
    <x v="0"/>
    <x v="0"/>
    <x v="0"/>
    <x v="3"/>
    <s v="renamed successfully in kr00"/>
    <m/>
    <s v="Edward Arevalo"/>
  </r>
  <r>
    <n v="3182"/>
    <x v="3"/>
    <x v="106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3"/>
    <x v="3"/>
    <x v="106"/>
    <s v="P000001196"/>
    <s v="EL-SC-E Global Engineering Projects"/>
    <s v="P000000635"/>
    <x v="0"/>
    <x v="0"/>
    <x v="0"/>
    <x v="3"/>
    <s v="renamed successfully in kr00"/>
    <m/>
    <s v="Edward Arevalo"/>
  </r>
  <r>
    <n v="3184"/>
    <x v="3"/>
    <x v="106"/>
    <s v="P000000590"/>
    <m/>
    <s v="P000001117"/>
    <x v="1"/>
    <x v="0"/>
    <x v="0"/>
    <x v="3"/>
    <m/>
    <m/>
    <s v="Edward Arevalo"/>
  </r>
  <r>
    <n v="3185"/>
    <x v="3"/>
    <x v="106"/>
    <s v="P000000591"/>
    <m/>
    <s v="P000001126"/>
    <x v="1"/>
    <x v="0"/>
    <x v="0"/>
    <x v="3"/>
    <m/>
    <m/>
    <s v="Edward Arevalo"/>
  </r>
  <r>
    <n v="3186"/>
    <x v="3"/>
    <x v="106"/>
    <s v="P000000592"/>
    <m/>
    <s v="P000001117"/>
    <x v="1"/>
    <x v="0"/>
    <x v="0"/>
    <x v="3"/>
    <m/>
    <m/>
    <s v="Edward Arevalo"/>
  </r>
  <r>
    <n v="3187"/>
    <x v="3"/>
    <x v="106"/>
    <s v="P000000593"/>
    <m/>
    <s v="P000001130"/>
    <x v="1"/>
    <x v="0"/>
    <x v="0"/>
    <x v="3"/>
    <m/>
    <m/>
    <s v="Edward Arevalo"/>
  </r>
  <r>
    <n v="3188"/>
    <x v="3"/>
    <x v="106"/>
    <s v="P000000594"/>
    <m/>
    <s v="P000000001"/>
    <x v="1"/>
    <x v="0"/>
    <x v="0"/>
    <x v="3"/>
    <m/>
    <m/>
    <s v="Edward Arevalo"/>
  </r>
  <r>
    <n v="3189"/>
    <x v="3"/>
    <x v="106"/>
    <s v="P000000687_IO"/>
    <m/>
    <s v="P000001121"/>
    <x v="1"/>
    <x v="0"/>
    <x v="1"/>
    <x v="3"/>
    <m/>
    <m/>
    <s v="Edward Arevalo"/>
  </r>
  <r>
    <n v="3190"/>
    <x v="3"/>
    <x v="106"/>
    <s v="P000000003"/>
    <m/>
    <s v="O000000009"/>
    <x v="1"/>
    <x v="0"/>
    <x v="0"/>
    <x v="3"/>
    <m/>
    <m/>
    <s v="Edward Arevalo"/>
  </r>
  <r>
    <n v="3191"/>
    <x v="3"/>
    <x v="106"/>
    <s v="P000000004"/>
    <m/>
    <s v="O000000009"/>
    <x v="1"/>
    <x v="0"/>
    <x v="0"/>
    <x v="3"/>
    <m/>
    <m/>
    <s v="Edward Arevalo"/>
  </r>
  <r>
    <n v="3192"/>
    <x v="3"/>
    <x v="106"/>
    <s v="P000000005"/>
    <m/>
    <s v="O000000009"/>
    <x v="1"/>
    <x v="0"/>
    <x v="0"/>
    <x v="3"/>
    <m/>
    <m/>
    <s v="Edward Arevalo"/>
  </r>
  <r>
    <n v="3193"/>
    <x v="3"/>
    <x v="106"/>
    <s v="P000000006"/>
    <m/>
    <s v="O000000009"/>
    <x v="1"/>
    <x v="0"/>
    <x v="0"/>
    <x v="3"/>
    <m/>
    <m/>
    <s v="Edward Arevalo"/>
  </r>
  <r>
    <n v="3194"/>
    <x v="3"/>
    <x v="106"/>
    <s v="P000000008"/>
    <m/>
    <s v="O000000009"/>
    <x v="1"/>
    <x v="0"/>
    <x v="0"/>
    <x v="3"/>
    <m/>
    <m/>
    <s v="Edward Arevalo"/>
  </r>
  <r>
    <n v="3195"/>
    <x v="3"/>
    <x v="106"/>
    <s v="P000000009"/>
    <m/>
    <s v="O000000009"/>
    <x v="1"/>
    <x v="0"/>
    <x v="0"/>
    <x v="3"/>
    <m/>
    <m/>
    <s v="Edward Arevalo"/>
  </r>
  <r>
    <n v="3196"/>
    <x v="3"/>
    <x v="106"/>
    <s v="P000000589"/>
    <m/>
    <s v="O000000009"/>
    <x v="1"/>
    <x v="0"/>
    <x v="0"/>
    <x v="3"/>
    <m/>
    <m/>
    <s v="Edward Arevalo"/>
  </r>
  <r>
    <n v="3197"/>
    <x v="3"/>
    <x v="106"/>
    <s v="P000000010"/>
    <m/>
    <s v="O000000009"/>
    <x v="1"/>
    <x v="0"/>
    <x v="0"/>
    <x v="3"/>
    <m/>
    <m/>
    <s v="Edward Arevalo"/>
  </r>
  <r>
    <n v="3198"/>
    <x v="3"/>
    <x v="106"/>
    <s v="P000000684"/>
    <m/>
    <s v="O000000009"/>
    <x v="1"/>
    <x v="0"/>
    <x v="0"/>
    <x v="3"/>
    <m/>
    <m/>
    <s v="Edward Arevalo"/>
  </r>
  <r>
    <n v="3199"/>
    <x v="3"/>
    <x v="106"/>
    <s v="P000000685"/>
    <m/>
    <s v="O000000009"/>
    <x v="1"/>
    <x v="0"/>
    <x v="0"/>
    <x v="3"/>
    <m/>
    <m/>
    <s v="Edward Arevalo"/>
  </r>
  <r>
    <n v="3200"/>
    <x v="3"/>
    <x v="106"/>
    <s v="P000000686"/>
    <m/>
    <s v="O000000009"/>
    <x v="1"/>
    <x v="0"/>
    <x v="0"/>
    <x v="3"/>
    <m/>
    <m/>
    <s v="Edward Arevalo"/>
  </r>
  <r>
    <n v="3201"/>
    <x v="3"/>
    <x v="106"/>
    <s v="P000000687"/>
    <m/>
    <s v="P000001121"/>
    <x v="1"/>
    <x v="0"/>
    <x v="0"/>
    <x v="3"/>
    <m/>
    <m/>
    <s v="Edward Arevalo"/>
  </r>
  <r>
    <n v="3202"/>
    <x v="3"/>
    <x v="106"/>
    <s v="P000000011"/>
    <m/>
    <s v="O000000009"/>
    <x v="1"/>
    <x v="0"/>
    <x v="0"/>
    <x v="3"/>
    <m/>
    <m/>
    <s v="Edward Arevalo"/>
  </r>
  <r>
    <n v="3203"/>
    <x v="3"/>
    <x v="106"/>
    <s v="P000000012"/>
    <m/>
    <s v="O000000009"/>
    <x v="1"/>
    <x v="0"/>
    <x v="0"/>
    <x v="3"/>
    <m/>
    <m/>
    <s v="Edward Arevalo"/>
  </r>
  <r>
    <n v="3204"/>
    <x v="3"/>
    <x v="106"/>
    <s v="P000000013"/>
    <m/>
    <s v="O000000009"/>
    <x v="1"/>
    <x v="0"/>
    <x v="0"/>
    <x v="3"/>
    <m/>
    <m/>
    <s v="Edward Arevalo"/>
  </r>
  <r>
    <n v="3205"/>
    <x v="3"/>
    <x v="106"/>
    <s v="P000000014"/>
    <m/>
    <s v="O000000009"/>
    <x v="1"/>
    <x v="0"/>
    <x v="0"/>
    <x v="3"/>
    <m/>
    <m/>
    <s v="Edward Arevalo"/>
  </r>
  <r>
    <n v="3206"/>
    <x v="3"/>
    <x v="106"/>
    <s v="P000000015"/>
    <m/>
    <s v="O000000009"/>
    <x v="1"/>
    <x v="0"/>
    <x v="0"/>
    <x v="3"/>
    <m/>
    <m/>
    <s v="Edward Arevalo"/>
  </r>
  <r>
    <n v="3207"/>
    <x v="3"/>
    <x v="106"/>
    <s v="P000000016"/>
    <m/>
    <s v="O000000009"/>
    <x v="1"/>
    <x v="0"/>
    <x v="0"/>
    <x v="3"/>
    <m/>
    <m/>
    <s v="Edward Arevalo"/>
  </r>
  <r>
    <n v="3208"/>
    <x v="3"/>
    <x v="106"/>
    <s v="P000000017"/>
    <m/>
    <s v="O000000009"/>
    <x v="1"/>
    <x v="0"/>
    <x v="0"/>
    <x v="3"/>
    <m/>
    <m/>
    <s v="Edward Arevalo"/>
  </r>
  <r>
    <n v="3209"/>
    <x v="3"/>
    <x v="106"/>
    <s v="P000000018"/>
    <m/>
    <s v="O000000009"/>
    <x v="1"/>
    <x v="0"/>
    <x v="0"/>
    <x v="3"/>
    <m/>
    <m/>
    <s v="Edward Arevalo"/>
  </r>
  <r>
    <n v="3210"/>
    <x v="3"/>
    <x v="106"/>
    <s v="P000000699"/>
    <m/>
    <s v="O000000009"/>
    <x v="1"/>
    <x v="0"/>
    <x v="0"/>
    <x v="3"/>
    <m/>
    <m/>
    <s v="Edward Arevalo"/>
  </r>
  <r>
    <n v="3211"/>
    <x v="3"/>
    <x v="106"/>
    <s v="P000000700"/>
    <m/>
    <s v="O000000009"/>
    <x v="1"/>
    <x v="0"/>
    <x v="0"/>
    <x v="3"/>
    <m/>
    <m/>
    <s v="Edward Arevalo"/>
  </r>
  <r>
    <n v="3212"/>
    <x v="3"/>
    <x v="106"/>
    <s v="P000000020"/>
    <m/>
    <s v="O000000009"/>
    <x v="1"/>
    <x v="0"/>
    <x v="0"/>
    <x v="3"/>
    <m/>
    <m/>
    <s v="Edward Arevalo"/>
  </r>
  <r>
    <n v="3213"/>
    <x v="3"/>
    <x v="106"/>
    <s v="P000000701"/>
    <m/>
    <s v="O000000009"/>
    <x v="1"/>
    <x v="0"/>
    <x v="0"/>
    <x v="3"/>
    <m/>
    <m/>
    <s v="Edward Arevalo"/>
  </r>
  <r>
    <n v="3214"/>
    <x v="3"/>
    <x v="106"/>
    <s v="P000000702"/>
    <m/>
    <s v="O000000009"/>
    <x v="1"/>
    <x v="0"/>
    <x v="0"/>
    <x v="3"/>
    <m/>
    <m/>
    <s v="Edward Arevalo"/>
  </r>
  <r>
    <n v="3215"/>
    <x v="3"/>
    <x v="106"/>
    <s v="P000000021"/>
    <m/>
    <s v="O000000009"/>
    <x v="1"/>
    <x v="0"/>
    <x v="0"/>
    <x v="3"/>
    <m/>
    <m/>
    <s v="Edward Arevalo"/>
  </r>
  <r>
    <n v="3216"/>
    <x v="3"/>
    <x v="106"/>
    <s v="P000000429"/>
    <m/>
    <s v="O000000009"/>
    <x v="1"/>
    <x v="0"/>
    <x v="0"/>
    <x v="3"/>
    <m/>
    <m/>
    <s v="Edward Arevalo"/>
  </r>
  <r>
    <n v="3217"/>
    <x v="3"/>
    <x v="106"/>
    <s v="P000000430"/>
    <m/>
    <s v="O000000009"/>
    <x v="1"/>
    <x v="0"/>
    <x v="0"/>
    <x v="3"/>
    <m/>
    <m/>
    <s v="Edward Arevalo"/>
  </r>
  <r>
    <n v="3218"/>
    <x v="3"/>
    <x v="106"/>
    <s v="P000000431"/>
    <m/>
    <s v="O000000009"/>
    <x v="1"/>
    <x v="0"/>
    <x v="0"/>
    <x v="3"/>
    <m/>
    <m/>
    <s v="Edward Arevalo"/>
  </r>
  <r>
    <n v="3219"/>
    <x v="3"/>
    <x v="106"/>
    <s v="P000000432"/>
    <m/>
    <s v="O000000009"/>
    <x v="1"/>
    <x v="0"/>
    <x v="0"/>
    <x v="3"/>
    <m/>
    <m/>
    <s v="Edward Arevalo"/>
  </r>
  <r>
    <n v="3220"/>
    <x v="3"/>
    <x v="106"/>
    <s v="P000000692"/>
    <m/>
    <s v="O000000009"/>
    <x v="1"/>
    <x v="0"/>
    <x v="0"/>
    <x v="3"/>
    <m/>
    <m/>
    <s v="Edward Arevalo"/>
  </r>
  <r>
    <n v="3221"/>
    <x v="3"/>
    <x v="106"/>
    <s v="P000000693"/>
    <m/>
    <s v="O000000009"/>
    <x v="1"/>
    <x v="0"/>
    <x v="0"/>
    <x v="3"/>
    <m/>
    <m/>
    <s v="Edward Arevalo"/>
  </r>
  <r>
    <n v="3222"/>
    <x v="3"/>
    <x v="106"/>
    <s v="P000000694"/>
    <m/>
    <s v="O000000009"/>
    <x v="1"/>
    <x v="0"/>
    <x v="0"/>
    <x v="3"/>
    <m/>
    <m/>
    <s v="Edward Arevalo"/>
  </r>
  <r>
    <n v="3223"/>
    <x v="3"/>
    <x v="106"/>
    <s v="P000000433"/>
    <m/>
    <s v="O000000009"/>
    <x v="1"/>
    <x v="0"/>
    <x v="0"/>
    <x v="3"/>
    <m/>
    <m/>
    <s v="Edward Arevalo"/>
  </r>
  <r>
    <n v="3224"/>
    <x v="3"/>
    <x v="106"/>
    <s v="P000000434"/>
    <m/>
    <s v="O000000009"/>
    <x v="1"/>
    <x v="0"/>
    <x v="0"/>
    <x v="3"/>
    <m/>
    <m/>
    <s v="Edward Arevalo"/>
  </r>
  <r>
    <n v="3225"/>
    <x v="3"/>
    <x v="106"/>
    <s v="P000000703"/>
    <m/>
    <s v="O000000009"/>
    <x v="1"/>
    <x v="0"/>
    <x v="0"/>
    <x v="3"/>
    <m/>
    <m/>
    <s v="Edward Arevalo"/>
  </r>
  <r>
    <n v="3226"/>
    <x v="3"/>
    <x v="106"/>
    <s v="P000000704"/>
    <m/>
    <s v="O000000009"/>
    <x v="1"/>
    <x v="0"/>
    <x v="0"/>
    <x v="3"/>
    <m/>
    <m/>
    <s v="Edward Arevalo"/>
  </r>
  <r>
    <n v="3227"/>
    <x v="3"/>
    <x v="106"/>
    <s v="P000000440"/>
    <m/>
    <s v="O000000009"/>
    <x v="1"/>
    <x v="0"/>
    <x v="0"/>
    <x v="3"/>
    <m/>
    <m/>
    <s v="Edward Arevalo"/>
  </r>
  <r>
    <n v="3228"/>
    <x v="3"/>
    <x v="106"/>
    <s v="P000000441"/>
    <m/>
    <s v="O000000009"/>
    <x v="1"/>
    <x v="0"/>
    <x v="0"/>
    <x v="3"/>
    <m/>
    <m/>
    <s v="Edward Arevalo"/>
  </r>
  <r>
    <n v="3229"/>
    <x v="3"/>
    <x v="106"/>
    <s v="P000000442"/>
    <m/>
    <s v="O000000009"/>
    <x v="1"/>
    <x v="0"/>
    <x v="0"/>
    <x v="3"/>
    <m/>
    <m/>
    <s v="Edward Arevalo"/>
  </r>
  <r>
    <n v="3230"/>
    <x v="3"/>
    <x v="106"/>
    <s v="P000000563"/>
    <m/>
    <s v="O000000009"/>
    <x v="1"/>
    <x v="0"/>
    <x v="0"/>
    <x v="3"/>
    <m/>
    <m/>
    <s v="Edward Arevalo"/>
  </r>
  <r>
    <n v="3231"/>
    <x v="3"/>
    <x v="106"/>
    <s v="P000000564"/>
    <m/>
    <s v="O000000009"/>
    <x v="1"/>
    <x v="0"/>
    <x v="0"/>
    <x v="3"/>
    <m/>
    <m/>
    <s v="Edward Arevalo"/>
  </r>
  <r>
    <n v="3232"/>
    <x v="3"/>
    <x v="106"/>
    <s v="P000000740"/>
    <m/>
    <s v="O000000009"/>
    <x v="1"/>
    <x v="0"/>
    <x v="0"/>
    <x v="3"/>
    <m/>
    <m/>
    <s v="Edward Arevalo"/>
  </r>
  <r>
    <n v="3233"/>
    <x v="3"/>
    <x v="106"/>
    <s v="P000000741"/>
    <m/>
    <s v="O000000009"/>
    <x v="1"/>
    <x v="0"/>
    <x v="0"/>
    <x v="3"/>
    <m/>
    <m/>
    <s v="Edward Arevalo"/>
  </r>
  <r>
    <n v="3234"/>
    <x v="3"/>
    <x v="106"/>
    <s v="P000000444"/>
    <m/>
    <s v="O000000009"/>
    <x v="1"/>
    <x v="0"/>
    <x v="0"/>
    <x v="3"/>
    <m/>
    <m/>
    <s v="Edward Arevalo"/>
  </r>
  <r>
    <n v="3235"/>
    <x v="3"/>
    <x v="106"/>
    <s v="P000000452"/>
    <m/>
    <s v="O000000009"/>
    <x v="1"/>
    <x v="0"/>
    <x v="0"/>
    <x v="3"/>
    <m/>
    <m/>
    <s v="Edward Arevalo"/>
  </r>
  <r>
    <n v="3236"/>
    <x v="3"/>
    <x v="106"/>
    <s v="P000000449"/>
    <m/>
    <s v="O000000009"/>
    <x v="1"/>
    <x v="0"/>
    <x v="0"/>
    <x v="3"/>
    <m/>
    <m/>
    <s v="Edward Arevalo"/>
  </r>
  <r>
    <n v="3237"/>
    <x v="3"/>
    <x v="106"/>
    <s v="P000000704_IO EL-DS-J Japan Other (IO)"/>
    <m/>
    <s v="O000000009"/>
    <x v="1"/>
    <x v="0"/>
    <x v="1"/>
    <x v="3"/>
    <m/>
    <m/>
    <s v="Edward Arevalo"/>
  </r>
  <r>
    <n v="3238"/>
    <x v="3"/>
    <x v="107"/>
    <s v="G000000500"/>
    <s v="SM-RR Add.Bldg.Services"/>
    <s v="G000000498 "/>
    <x v="4"/>
    <x v="1"/>
    <x v="0"/>
    <x v="0"/>
    <s v="rename remaining"/>
    <m/>
    <s v="Francesco Ricioppo"/>
  </r>
  <r>
    <n v="3239"/>
    <x v="3"/>
    <x v="108"/>
    <s v="G000000362"/>
    <s v="SM-HM Marketing &amp; Dialog ALL"/>
    <m/>
    <x v="2"/>
    <x v="1"/>
    <x v="0"/>
    <x v="0"/>
    <s v="rename remaining"/>
    <m/>
    <s v="Francesco Ricioppo"/>
  </r>
  <r>
    <n v="3240"/>
    <x v="3"/>
    <x v="108"/>
    <s v="G000000364"/>
    <s v="SM-HM Topics "/>
    <m/>
    <x v="2"/>
    <x v="1"/>
    <x v="0"/>
    <x v="0"/>
    <s v="rename remaining"/>
    <m/>
    <s v="Francesco Ricioppo"/>
  </r>
  <r>
    <n v="3241"/>
    <x v="3"/>
    <x v="109"/>
    <s v="L000012995"/>
    <s v="Sustainability &amp;  Social Innovation"/>
    <m/>
    <x v="2"/>
    <x v="0"/>
    <x v="0"/>
    <x v="2"/>
    <m/>
    <m/>
    <s v="Jayson Martinez"/>
  </r>
  <r>
    <n v="3242"/>
    <x v="3"/>
    <x v="109"/>
    <s v="L000013002"/>
    <s v="Strategy &amp; Transformation Office"/>
    <m/>
    <x v="2"/>
    <x v="0"/>
    <x v="0"/>
    <x v="2"/>
    <m/>
    <m/>
    <s v="Jayson Martinez"/>
  </r>
  <r>
    <n v="3243"/>
    <x v="3"/>
    <x v="109"/>
    <s v="L000013118"/>
    <s v="Integrated Business Management"/>
    <m/>
    <x v="2"/>
    <x v="0"/>
    <x v="0"/>
    <x v="2"/>
    <m/>
    <m/>
    <s v="Jayson Martinez"/>
  </r>
  <r>
    <n v="3244"/>
    <x v="3"/>
    <x v="109"/>
    <s v="L000012316"/>
    <s v="LS-QP Governm&amp;PublicAffairs"/>
    <m/>
    <x v="2"/>
    <x v="0"/>
    <x v="0"/>
    <x v="2"/>
    <m/>
    <m/>
    <s v="Jayson Martinez"/>
  </r>
  <r>
    <n v="3245"/>
    <x v="3"/>
    <x v="109"/>
    <s v="L000012886"/>
    <s v="LS-QP Governm&amp;PublicAffairs"/>
    <m/>
    <x v="2"/>
    <x v="0"/>
    <x v="0"/>
    <x v="2"/>
    <m/>
    <m/>
    <s v="Jayson Martinez"/>
  </r>
  <r>
    <n v="3246"/>
    <x v="3"/>
    <x v="109"/>
    <s v="L000013277"/>
    <s v="AI Accelerator"/>
    <m/>
    <x v="2"/>
    <x v="0"/>
    <x v="0"/>
    <x v="2"/>
    <m/>
    <m/>
    <s v="Jayson Martinez"/>
  </r>
  <r>
    <n v="3247"/>
    <x v="3"/>
    <x v="109"/>
    <s v="L000013324"/>
    <s v="Digital Advanced Research Project (ARC)"/>
    <m/>
    <x v="2"/>
    <x v="0"/>
    <x v="0"/>
    <x v="2"/>
    <m/>
    <m/>
    <s v="Jayson Martinez"/>
  </r>
  <r>
    <n v="3248"/>
    <x v="3"/>
    <x v="109"/>
    <s v="L000013326"/>
    <s v="Technology Fund Projects"/>
    <m/>
    <x v="2"/>
    <x v="0"/>
    <x v="0"/>
    <x v="2"/>
    <m/>
    <m/>
    <s v="Jayson Martinez"/>
  </r>
  <r>
    <n v="3249"/>
    <x v="3"/>
    <x v="109"/>
    <s v="L000012321"/>
    <s v="LSS Strategy"/>
    <m/>
    <x v="2"/>
    <x v="0"/>
    <x v="0"/>
    <x v="2"/>
    <m/>
    <m/>
    <s v="Jayson Martinez"/>
  </r>
  <r>
    <n v="3250"/>
    <x v="3"/>
    <x v="109"/>
    <s v="L000013183"/>
    <s v="LSS Commercial Excellence"/>
    <m/>
    <x v="2"/>
    <x v="0"/>
    <x v="0"/>
    <x v="2"/>
    <m/>
    <m/>
    <s v="Jayson Martinez"/>
  </r>
  <r>
    <n v="3251"/>
    <x v="3"/>
    <x v="109"/>
    <s v="L000005719"/>
    <s v="BM - Comm NA - North Pharma"/>
    <m/>
    <x v="2"/>
    <x v="0"/>
    <x v="0"/>
    <x v="2"/>
    <m/>
    <m/>
    <s v="Jayson Martinez"/>
  </r>
  <r>
    <n v="3252"/>
    <x v="3"/>
    <x v="109"/>
    <s v="L000005722"/>
    <s v="BM - Comm NA - Souh Pharma"/>
    <m/>
    <x v="2"/>
    <x v="0"/>
    <x v="0"/>
    <x v="2"/>
    <m/>
    <m/>
    <s v="Jayson Martinez"/>
  </r>
  <r>
    <n v="3253"/>
    <x v="3"/>
    <x v="109"/>
    <s v="L000005724"/>
    <s v="BM - Comm NA - Commercial Application"/>
    <m/>
    <x v="2"/>
    <x v="0"/>
    <x v="0"/>
    <x v="2"/>
    <m/>
    <m/>
    <s v="Jayson Martinez"/>
  </r>
  <r>
    <n v="3254"/>
    <x v="3"/>
    <x v="109"/>
    <s v="L000005734"/>
    <s v="BM - Comm NA - Services &amp; Validation"/>
    <m/>
    <x v="2"/>
    <x v="0"/>
    <x v="0"/>
    <x v="2"/>
    <m/>
    <m/>
    <s v="Jayson Martinez"/>
  </r>
  <r>
    <n v="3255"/>
    <x v="3"/>
    <x v="109"/>
    <s v="L000005770"/>
    <s v="BM - Comm WEU - FSE &amp; Validation"/>
    <m/>
    <x v="2"/>
    <x v="0"/>
    <x v="0"/>
    <x v="2"/>
    <m/>
    <m/>
    <s v="Jayson Martinez"/>
  </r>
  <r>
    <n v="3256"/>
    <x v="3"/>
    <x v="109"/>
    <s v="L000005775"/>
    <s v="BM - Comm WEU - Commercial Application"/>
    <m/>
    <x v="2"/>
    <x v="0"/>
    <x v="0"/>
    <x v="2"/>
    <m/>
    <m/>
    <s v="Jayson Martinez"/>
  </r>
  <r>
    <n v="3257"/>
    <x v="3"/>
    <x v="109"/>
    <s v="L000005795"/>
    <s v="BM - Comm WEU - DSS &amp; MCS"/>
    <m/>
    <x v="2"/>
    <x v="0"/>
    <x v="0"/>
    <x v="2"/>
    <m/>
    <m/>
    <s v="Jayson Martinez"/>
  </r>
  <r>
    <n v="3258"/>
    <x v="3"/>
    <x v="109"/>
    <s v="L000006209"/>
    <s v="LW - Marketing Strategy &amp; PM"/>
    <m/>
    <x v="2"/>
    <x v="0"/>
    <x v="0"/>
    <x v="2"/>
    <m/>
    <m/>
    <s v="Jayson Martinez"/>
  </r>
  <r>
    <n v="3259"/>
    <x v="3"/>
    <x v="109"/>
    <s v="L000005256"/>
    <s v="Analytical Chemistry"/>
    <m/>
    <x v="2"/>
    <x v="0"/>
    <x v="0"/>
    <x v="2"/>
    <m/>
    <m/>
    <s v="Jayson Martinez"/>
  </r>
  <r>
    <n v="3260"/>
    <x v="3"/>
    <x v="109"/>
    <s v="L000007793"/>
    <s v="Analytical Essentials"/>
    <m/>
    <x v="2"/>
    <x v="0"/>
    <x v="0"/>
    <x v="2"/>
    <m/>
    <m/>
    <s v="Jayson Martinez"/>
  </r>
  <r>
    <n v="3261"/>
    <x v="3"/>
    <x v="109"/>
    <s v="L000008394"/>
    <s v="Channel &amp; Customer Segment Sales Japan"/>
    <m/>
    <x v="2"/>
    <x v="0"/>
    <x v="0"/>
    <x v="2"/>
    <m/>
    <m/>
    <s v="Jayson Martinez"/>
  </r>
  <r>
    <n v="3262"/>
    <x v="3"/>
    <x v="109"/>
    <s v="L000008698"/>
    <s v="CaSE Operations WE -G"/>
    <m/>
    <x v="2"/>
    <x v="0"/>
    <x v="0"/>
    <x v="2"/>
    <m/>
    <m/>
    <s v="Jayson Martinez"/>
  </r>
  <r>
    <n v="3263"/>
    <x v="3"/>
    <x v="109"/>
    <s v="L000008710"/>
    <s v="CaSE Operations WE -G"/>
    <m/>
    <x v="2"/>
    <x v="0"/>
    <x v="0"/>
    <x v="2"/>
    <m/>
    <m/>
    <s v="Jayson Martinez"/>
  </r>
  <r>
    <n v="3264"/>
    <x v="3"/>
    <x v="109"/>
    <s v="L000008712"/>
    <s v="Commercial Execution WE -G"/>
    <m/>
    <x v="2"/>
    <x v="0"/>
    <x v="0"/>
    <x v="2"/>
    <m/>
    <m/>
    <s v="Jayson Martinez"/>
  </r>
  <r>
    <n v="3265"/>
    <x v="3"/>
    <x v="109"/>
    <s v="L000008729"/>
    <s v="Commercial Execution WE -G"/>
    <m/>
    <x v="2"/>
    <x v="0"/>
    <x v="0"/>
    <x v="2"/>
    <m/>
    <m/>
    <s v="Jayson Martinez"/>
  </r>
  <r>
    <n v="3266"/>
    <x v="3"/>
    <x v="109"/>
    <s v="L000009539"/>
    <s v="CDMO - Schaffhausen"/>
    <m/>
    <x v="2"/>
    <x v="0"/>
    <x v="0"/>
    <x v="2"/>
    <m/>
    <m/>
    <s v="Jayson Martinez"/>
  </r>
  <r>
    <n v="3267"/>
    <x v="3"/>
    <x v="109"/>
    <s v="L000013153"/>
    <s v="CDMO - Indianapolis"/>
    <m/>
    <x v="2"/>
    <x v="0"/>
    <x v="0"/>
    <x v="2"/>
    <m/>
    <m/>
    <s v="Jayson Martinez"/>
  </r>
  <r>
    <n v="3268"/>
    <x v="3"/>
    <x v="109"/>
    <s v="L000013155"/>
    <s v="CDMO - Cherokee CM"/>
    <m/>
    <x v="2"/>
    <x v="0"/>
    <x v="0"/>
    <x v="2"/>
    <m/>
    <m/>
    <s v="Jayson Martinez"/>
  </r>
  <r>
    <n v="3269"/>
    <x v="3"/>
    <x v="109"/>
    <s v="L000013159"/>
    <s v="CDMO - Madison &amp; Verona"/>
    <m/>
    <x v="2"/>
    <x v="0"/>
    <x v="0"/>
    <x v="2"/>
    <m/>
    <m/>
    <s v="Jayson Martinez"/>
  </r>
  <r>
    <n v="3270"/>
    <x v="3"/>
    <x v="109"/>
    <s v="L000013331"/>
    <s v="CDMO - Supply Chain"/>
    <m/>
    <x v="2"/>
    <x v="0"/>
    <x v="0"/>
    <x v="2"/>
    <m/>
    <m/>
    <s v="Jayson Martinez"/>
  </r>
  <r>
    <n v="3271"/>
    <x v="3"/>
    <x v="109"/>
    <s v="L000013595"/>
    <s v="CDMO - mRNA Ops Darmstadt + Hamburg"/>
    <m/>
    <x v="2"/>
    <x v="0"/>
    <x v="0"/>
    <x v="2"/>
    <m/>
    <m/>
    <s v="Jayson Martinez"/>
  </r>
  <r>
    <n v="3272"/>
    <x v="3"/>
    <x v="109"/>
    <s v="L000013154"/>
    <s v="Mirus Bio"/>
    <m/>
    <x v="2"/>
    <x v="0"/>
    <x v="0"/>
    <x v="2"/>
    <m/>
    <m/>
    <s v="Jayson Martinez"/>
  </r>
  <r>
    <n v="3273"/>
    <x v="3"/>
    <x v="109"/>
    <s v="L000013683"/>
    <s v="Deleted Other LS Mngt"/>
    <m/>
    <x v="2"/>
    <x v="0"/>
    <x v="0"/>
    <x v="2"/>
    <m/>
    <m/>
    <s v="Jayson Martinez"/>
  </r>
  <r>
    <n v="3274"/>
    <x v="3"/>
    <x v="109"/>
    <s v="L000013687"/>
    <s v="Deleted EFBP"/>
    <m/>
    <x v="2"/>
    <x v="0"/>
    <x v="0"/>
    <x v="2"/>
    <m/>
    <m/>
    <s v="Jayson Martinez"/>
  </r>
  <r>
    <n v="3275"/>
    <x v="3"/>
    <x v="109"/>
    <s v="L000010052"/>
    <s v="External Manufacturing Quality"/>
    <s v="L000013770"/>
    <x v="4"/>
    <x v="0"/>
    <x v="0"/>
    <x v="2"/>
    <m/>
    <m/>
    <s v="Jayson Martinez"/>
  </r>
  <r>
    <n v="3276"/>
    <x v="3"/>
    <x v="109"/>
    <s v="L000013350"/>
    <s v="APAC CDMO"/>
    <s v="L000013787"/>
    <x v="4"/>
    <x v="0"/>
    <x v="0"/>
    <x v="2"/>
    <m/>
    <m/>
    <s v="Jayson Martinez"/>
  </r>
  <r>
    <n v="3277"/>
    <x v="3"/>
    <x v="109"/>
    <s v="L000012394"/>
    <s v="PS SG/SEA/TW -G"/>
    <s v="L000011664"/>
    <x v="4"/>
    <x v="0"/>
    <x v="0"/>
    <x v="2"/>
    <m/>
    <m/>
    <s v="Jayson Martinez"/>
  </r>
  <r>
    <n v="3278"/>
    <x v="3"/>
    <x v="109"/>
    <s v="L000012395"/>
    <s v="PS INDIA - G"/>
    <s v="L000011664"/>
    <x v="4"/>
    <x v="0"/>
    <x v="0"/>
    <x v="2"/>
    <m/>
    <m/>
    <s v="Jayson Martinez"/>
  </r>
  <r>
    <n v="3279"/>
    <x v="3"/>
    <x v="109"/>
    <s v="L000009369"/>
    <m/>
    <s v="L000009386"/>
    <x v="1"/>
    <x v="0"/>
    <x v="0"/>
    <x v="2"/>
    <m/>
    <m/>
    <s v="Jayson Martinez"/>
  </r>
  <r>
    <n v="3280"/>
    <x v="3"/>
    <x v="109"/>
    <s v="L000009390"/>
    <m/>
    <s v="L000009386"/>
    <x v="1"/>
    <x v="0"/>
    <x v="0"/>
    <x v="2"/>
    <m/>
    <m/>
    <s v="Jayson Martinez"/>
  </r>
  <r>
    <n v="3281"/>
    <x v="3"/>
    <x v="109"/>
    <s v="L000009448"/>
    <m/>
    <s v="L000013772"/>
    <x v="1"/>
    <x v="0"/>
    <x v="0"/>
    <x v="2"/>
    <m/>
    <m/>
    <s v="Jayson Martinez"/>
  </r>
  <r>
    <n v="3282"/>
    <x v="3"/>
    <x v="109"/>
    <s v="L000009492"/>
    <m/>
    <s v="L000013772"/>
    <x v="1"/>
    <x v="0"/>
    <x v="0"/>
    <x v="2"/>
    <m/>
    <m/>
    <s v="Jayson Martinez"/>
  </r>
  <r>
    <n v="3283"/>
    <x v="3"/>
    <x v="109"/>
    <s v="L000009582"/>
    <m/>
    <s v="L000013772"/>
    <x v="1"/>
    <x v="0"/>
    <x v="0"/>
    <x v="2"/>
    <m/>
    <m/>
    <s v="Jayson Martinez"/>
  </r>
  <r>
    <n v="3284"/>
    <x v="3"/>
    <x v="109"/>
    <s v="L000009591"/>
    <m/>
    <s v="L000013772"/>
    <x v="1"/>
    <x v="0"/>
    <x v="0"/>
    <x v="2"/>
    <m/>
    <m/>
    <s v="Jayson Martinez"/>
  </r>
  <r>
    <n v="3285"/>
    <x v="3"/>
    <x v="109"/>
    <s v="L000009593"/>
    <m/>
    <s v="L000013772"/>
    <x v="1"/>
    <x v="0"/>
    <x v="0"/>
    <x v="2"/>
    <m/>
    <m/>
    <s v="Jayson Martinez"/>
  </r>
  <r>
    <n v="3286"/>
    <x v="3"/>
    <x v="109"/>
    <s v="L000012887"/>
    <m/>
    <s v="L000013772"/>
    <x v="1"/>
    <x v="0"/>
    <x v="0"/>
    <x v="2"/>
    <m/>
    <m/>
    <s v="Jayson Martinez"/>
  </r>
  <r>
    <n v="3287"/>
    <x v="3"/>
    <x v="109"/>
    <s v="L000012888"/>
    <m/>
    <s v="L000013772"/>
    <x v="1"/>
    <x v="0"/>
    <x v="0"/>
    <x v="2"/>
    <m/>
    <m/>
    <s v="Jayson Martinez"/>
  </r>
  <r>
    <n v="3288"/>
    <x v="3"/>
    <x v="109"/>
    <s v="L000009604"/>
    <m/>
    <s v="L000013772"/>
    <x v="1"/>
    <x v="0"/>
    <x v="0"/>
    <x v="2"/>
    <m/>
    <m/>
    <s v="Jayson Martinez"/>
  </r>
  <r>
    <n v="3289"/>
    <x v="3"/>
    <x v="109"/>
    <s v="L000009610"/>
    <m/>
    <s v="L000013772"/>
    <x v="1"/>
    <x v="0"/>
    <x v="0"/>
    <x v="2"/>
    <m/>
    <m/>
    <s v="Jayson Martinez"/>
  </r>
  <r>
    <n v="3290"/>
    <x v="3"/>
    <x v="109"/>
    <s v="L000010608"/>
    <m/>
    <s v="L000013772"/>
    <x v="1"/>
    <x v="0"/>
    <x v="0"/>
    <x v="2"/>
    <m/>
    <m/>
    <s v="Jayson Martinez"/>
  </r>
  <r>
    <n v="3291"/>
    <x v="3"/>
    <x v="109"/>
    <s v="L000012889"/>
    <m/>
    <s v="L000013772"/>
    <x v="1"/>
    <x v="0"/>
    <x v="0"/>
    <x v="2"/>
    <m/>
    <m/>
    <s v="Jayson Martinez"/>
  </r>
  <r>
    <n v="3292"/>
    <x v="3"/>
    <x v="109"/>
    <s v="L000006432"/>
    <m/>
    <s v="L000006420"/>
    <x v="1"/>
    <x v="0"/>
    <x v="0"/>
    <x v="2"/>
    <m/>
    <m/>
    <s v="Jayson Martinez"/>
  </r>
  <r>
    <n v="3293"/>
    <x v="3"/>
    <x v="109"/>
    <s v="L000013325"/>
    <m/>
    <s v="L000013326"/>
    <x v="1"/>
    <x v="0"/>
    <x v="0"/>
    <x v="2"/>
    <m/>
    <m/>
    <s v="Jayson Martinez"/>
  </r>
  <r>
    <n v="3294"/>
    <x v="3"/>
    <x v="109"/>
    <s v="L000013464"/>
    <m/>
    <s v="L000013326"/>
    <x v="1"/>
    <x v="0"/>
    <x v="0"/>
    <x v="2"/>
    <m/>
    <m/>
    <s v="Jayson Martinez"/>
  </r>
  <r>
    <n v="3295"/>
    <x v="3"/>
    <x v="109"/>
    <s v="L000013465"/>
    <m/>
    <s v="L000013326"/>
    <x v="1"/>
    <x v="0"/>
    <x v="0"/>
    <x v="2"/>
    <m/>
    <m/>
    <s v="Jayson Martinez"/>
  </r>
  <r>
    <n v="3296"/>
    <x v="3"/>
    <x v="109"/>
    <s v="L000013624"/>
    <m/>
    <s v="L000013326"/>
    <x v="1"/>
    <x v="0"/>
    <x v="0"/>
    <x v="2"/>
    <m/>
    <m/>
    <s v="Jayson Martinez"/>
  </r>
  <r>
    <n v="3297"/>
    <x v="3"/>
    <x v="109"/>
    <s v="L000013625"/>
    <m/>
    <s v="L000013326"/>
    <x v="1"/>
    <x v="0"/>
    <x v="0"/>
    <x v="2"/>
    <m/>
    <m/>
    <s v="Jayson Martinez"/>
  </r>
  <r>
    <n v="3298"/>
    <x v="3"/>
    <x v="109"/>
    <s v="L000013389"/>
    <m/>
    <s v="L000013775"/>
    <x v="1"/>
    <x v="0"/>
    <x v="0"/>
    <x v="2"/>
    <m/>
    <m/>
    <s v="Jayson Martinez"/>
  </r>
  <r>
    <n v="3299"/>
    <x v="3"/>
    <x v="109"/>
    <s v="IT06050000"/>
    <m/>
    <s v="L000013775"/>
    <x v="1"/>
    <x v="0"/>
    <x v="0"/>
    <x v="2"/>
    <m/>
    <m/>
    <s v="Jayson Martinez"/>
  </r>
  <r>
    <n v="3300"/>
    <x v="3"/>
    <x v="109"/>
    <s v="L000013390"/>
    <m/>
    <s v="L000013775"/>
    <x v="1"/>
    <x v="0"/>
    <x v="0"/>
    <x v="2"/>
    <m/>
    <m/>
    <s v="Jayson Martinez"/>
  </r>
  <r>
    <n v="3301"/>
    <x v="3"/>
    <x v="109"/>
    <s v="IT06050300"/>
    <m/>
    <s v="L000013775"/>
    <x v="1"/>
    <x v="0"/>
    <x v="0"/>
    <x v="2"/>
    <m/>
    <m/>
    <s v="Jayson Martinez"/>
  </r>
  <r>
    <n v="3302"/>
    <x v="3"/>
    <x v="109"/>
    <s v="L000013391"/>
    <m/>
    <s v="L000013775"/>
    <x v="1"/>
    <x v="0"/>
    <x v="0"/>
    <x v="2"/>
    <m/>
    <m/>
    <s v="Jayson Martinez"/>
  </r>
  <r>
    <n v="3303"/>
    <x v="3"/>
    <x v="109"/>
    <s v="IT06050400"/>
    <m/>
    <s v="L000013775"/>
    <x v="1"/>
    <x v="0"/>
    <x v="0"/>
    <x v="2"/>
    <m/>
    <m/>
    <s v="Jayson Martinez"/>
  </r>
  <r>
    <n v="3304"/>
    <x v="3"/>
    <x v="109"/>
    <s v="L000013392"/>
    <m/>
    <s v="L000013775"/>
    <x v="1"/>
    <x v="0"/>
    <x v="0"/>
    <x v="2"/>
    <m/>
    <m/>
    <s v="Jayson Martinez"/>
  </r>
  <r>
    <n v="3305"/>
    <x v="3"/>
    <x v="109"/>
    <s v="IT06050500"/>
    <m/>
    <s v="L000013775"/>
    <x v="1"/>
    <x v="0"/>
    <x v="0"/>
    <x v="2"/>
    <m/>
    <m/>
    <s v="Jayson Martinez"/>
  </r>
  <r>
    <n v="3306"/>
    <x v="3"/>
    <x v="109"/>
    <s v="L000013393"/>
    <m/>
    <s v="L000013775"/>
    <x v="1"/>
    <x v="0"/>
    <x v="0"/>
    <x v="2"/>
    <m/>
    <m/>
    <s v="Jayson Martinez"/>
  </r>
  <r>
    <n v="3307"/>
    <x v="3"/>
    <x v="109"/>
    <s v="IT06050700"/>
    <m/>
    <s v="L000013775"/>
    <x v="1"/>
    <x v="0"/>
    <x v="0"/>
    <x v="2"/>
    <m/>
    <m/>
    <s v="Jayson Martinez"/>
  </r>
  <r>
    <n v="3308"/>
    <x v="3"/>
    <x v="109"/>
    <s v="L000013394"/>
    <m/>
    <s v="L000013775"/>
    <x v="1"/>
    <x v="0"/>
    <x v="0"/>
    <x v="2"/>
    <m/>
    <m/>
    <s v="Jayson Martinez"/>
  </r>
  <r>
    <n v="3309"/>
    <x v="3"/>
    <x v="109"/>
    <s v="IT06050900"/>
    <m/>
    <s v="L000013775"/>
    <x v="1"/>
    <x v="0"/>
    <x v="0"/>
    <x v="2"/>
    <m/>
    <m/>
    <s v="Jayson Martinez"/>
  </r>
  <r>
    <n v="3310"/>
    <x v="3"/>
    <x v="109"/>
    <s v="L000013395"/>
    <m/>
    <s v="L000013775"/>
    <x v="1"/>
    <x v="0"/>
    <x v="0"/>
    <x v="2"/>
    <m/>
    <m/>
    <s v="Jayson Martinez"/>
  </r>
  <r>
    <n v="3311"/>
    <x v="3"/>
    <x v="109"/>
    <s v="IT06050200"/>
    <m/>
    <s v="L000013775"/>
    <x v="1"/>
    <x v="0"/>
    <x v="0"/>
    <x v="2"/>
    <m/>
    <m/>
    <s v="Jayson Martinez"/>
  </r>
  <r>
    <n v="3312"/>
    <x v="3"/>
    <x v="109"/>
    <s v="L000013396"/>
    <m/>
    <s v="L000013775"/>
    <x v="1"/>
    <x v="0"/>
    <x v="0"/>
    <x v="2"/>
    <m/>
    <m/>
    <s v="Jayson Martinez"/>
  </r>
  <r>
    <n v="3313"/>
    <x v="3"/>
    <x v="109"/>
    <s v="IT06050100"/>
    <m/>
    <s v="L000013775"/>
    <x v="1"/>
    <x v="0"/>
    <x v="0"/>
    <x v="2"/>
    <m/>
    <m/>
    <s v="Jayson Martinez"/>
  </r>
  <r>
    <n v="3314"/>
    <x v="3"/>
    <x v="109"/>
    <s v="L000013397"/>
    <m/>
    <s v="L000013775"/>
    <x v="1"/>
    <x v="0"/>
    <x v="0"/>
    <x v="2"/>
    <m/>
    <m/>
    <s v="Jayson Martinez"/>
  </r>
  <r>
    <n v="3315"/>
    <x v="3"/>
    <x v="109"/>
    <s v="IT06050600"/>
    <m/>
    <s v="L000013775"/>
    <x v="1"/>
    <x v="0"/>
    <x v="0"/>
    <x v="2"/>
    <m/>
    <m/>
    <s v="Jayson Martinez"/>
  </r>
  <r>
    <n v="3316"/>
    <x v="3"/>
    <x v="109"/>
    <s v="L000013599"/>
    <m/>
    <s v="L000013775"/>
    <x v="1"/>
    <x v="0"/>
    <x v="0"/>
    <x v="2"/>
    <m/>
    <m/>
    <s v="Jayson Martinez"/>
  </r>
  <r>
    <n v="3317"/>
    <x v="3"/>
    <x v="109"/>
    <s v="IT06051000"/>
    <m/>
    <s v="L000013775"/>
    <x v="1"/>
    <x v="0"/>
    <x v="0"/>
    <x v="2"/>
    <m/>
    <m/>
    <s v="Jayson Martinez"/>
  </r>
  <r>
    <n v="3318"/>
    <x v="3"/>
    <x v="109"/>
    <s v="L000011146"/>
    <m/>
    <s v="L000013386"/>
    <x v="1"/>
    <x v="0"/>
    <x v="0"/>
    <x v="2"/>
    <m/>
    <m/>
    <s v="Jayson Martinez"/>
  </r>
  <r>
    <n v="3319"/>
    <x v="3"/>
    <x v="109"/>
    <s v="L000013365"/>
    <m/>
    <s v="L000013182"/>
    <x v="1"/>
    <x v="0"/>
    <x v="0"/>
    <x v="2"/>
    <m/>
    <m/>
    <s v="Jayson Martinez"/>
  </r>
  <r>
    <n v="3320"/>
    <x v="3"/>
    <x v="109"/>
    <s v="L000013718"/>
    <m/>
    <s v="L000013710"/>
    <x v="1"/>
    <x v="0"/>
    <x v="0"/>
    <x v="2"/>
    <m/>
    <m/>
    <s v="Jayson Martinez"/>
  </r>
  <r>
    <n v="3321"/>
    <x v="3"/>
    <x v="109"/>
    <s v="L000006094"/>
    <m/>
    <s v="L000013781"/>
    <x v="1"/>
    <x v="0"/>
    <x v="0"/>
    <x v="2"/>
    <m/>
    <m/>
    <s v="Jayson Martinez"/>
  </r>
  <r>
    <n v="3322"/>
    <x v="3"/>
    <x v="109"/>
    <s v="L000006095"/>
    <m/>
    <s v="L000013781"/>
    <x v="1"/>
    <x v="0"/>
    <x v="0"/>
    <x v="2"/>
    <m/>
    <m/>
    <s v="Jayson Martinez"/>
  </r>
  <r>
    <n v="3323"/>
    <x v="3"/>
    <x v="109"/>
    <s v="L000006096"/>
    <m/>
    <s v="L000013781"/>
    <x v="1"/>
    <x v="0"/>
    <x v="0"/>
    <x v="2"/>
    <m/>
    <m/>
    <s v="Jayson Martinez"/>
  </r>
  <r>
    <n v="3324"/>
    <x v="3"/>
    <x v="109"/>
    <s v="L000006097"/>
    <m/>
    <s v="L000013781"/>
    <x v="1"/>
    <x v="0"/>
    <x v="0"/>
    <x v="2"/>
    <m/>
    <m/>
    <s v="Jayson Martinez"/>
  </r>
  <r>
    <n v="3325"/>
    <x v="3"/>
    <x v="109"/>
    <s v="L000006098"/>
    <m/>
    <s v="L000013781"/>
    <x v="1"/>
    <x v="0"/>
    <x v="0"/>
    <x v="2"/>
    <m/>
    <m/>
    <s v="Jayson Martinez"/>
  </r>
  <r>
    <n v="3326"/>
    <x v="3"/>
    <x v="109"/>
    <s v="L000006099"/>
    <m/>
    <s v="L000013781"/>
    <x v="1"/>
    <x v="0"/>
    <x v="0"/>
    <x v="2"/>
    <m/>
    <m/>
    <s v="Jayson Martinez"/>
  </r>
  <r>
    <n v="3327"/>
    <x v="3"/>
    <x v="109"/>
    <s v="L000006100"/>
    <m/>
    <s v="L000013781"/>
    <x v="1"/>
    <x v="0"/>
    <x v="0"/>
    <x v="2"/>
    <m/>
    <m/>
    <s v="Jayson Martinez"/>
  </r>
  <r>
    <n v="3328"/>
    <x v="3"/>
    <x v="109"/>
    <s v="L000006086"/>
    <m/>
    <s v="L000013782"/>
    <x v="1"/>
    <x v="0"/>
    <x v="0"/>
    <x v="2"/>
    <m/>
    <m/>
    <s v="Jayson Martinez"/>
  </r>
  <r>
    <n v="3329"/>
    <x v="3"/>
    <x v="109"/>
    <s v="L000008682"/>
    <m/>
    <s v="L000008712"/>
    <x v="1"/>
    <x v="0"/>
    <x v="0"/>
    <x v="2"/>
    <m/>
    <m/>
    <s v="Jayson Martinez"/>
  </r>
  <r>
    <n v="3330"/>
    <x v="3"/>
    <x v="109"/>
    <s v="L000013664"/>
    <m/>
    <s v="L000008712"/>
    <x v="1"/>
    <x v="0"/>
    <x v="0"/>
    <x v="2"/>
    <m/>
    <m/>
    <s v="Jayson Martinez"/>
  </r>
  <r>
    <n v="3331"/>
    <x v="3"/>
    <x v="109"/>
    <s v="L000006299"/>
    <m/>
    <s v="L000012323"/>
    <x v="1"/>
    <x v="0"/>
    <x v="0"/>
    <x v="2"/>
    <m/>
    <m/>
    <s v="Jayson Martinez"/>
  </r>
  <r>
    <n v="3332"/>
    <x v="3"/>
    <x v="109"/>
    <s v="L000006300"/>
    <m/>
    <s v="L000012324"/>
    <x v="1"/>
    <x v="0"/>
    <x v="0"/>
    <x v="2"/>
    <m/>
    <m/>
    <s v="Jayson Martinez"/>
  </r>
  <r>
    <n v="3333"/>
    <x v="3"/>
    <x v="109"/>
    <s v="L000006303"/>
    <m/>
    <s v="L000012323"/>
    <x v="1"/>
    <x v="0"/>
    <x v="0"/>
    <x v="2"/>
    <m/>
    <m/>
    <s v="Jayson Martinez"/>
  </r>
  <r>
    <n v="3334"/>
    <x v="3"/>
    <x v="109"/>
    <s v="L000006306"/>
    <m/>
    <s v="L000012323"/>
    <x v="1"/>
    <x v="0"/>
    <x v="0"/>
    <x v="2"/>
    <m/>
    <m/>
    <s v="Jayson Martinez"/>
  </r>
  <r>
    <n v="3335"/>
    <x v="3"/>
    <x v="109"/>
    <s v="L000006349"/>
    <m/>
    <s v="L000012323"/>
    <x v="1"/>
    <x v="0"/>
    <x v="0"/>
    <x v="2"/>
    <m/>
    <m/>
    <s v="Jayson Martinez"/>
  </r>
  <r>
    <n v="3336"/>
    <x v="3"/>
    <x v="109"/>
    <s v="L000006308"/>
    <m/>
    <s v="L000012394"/>
    <x v="1"/>
    <x v="0"/>
    <x v="0"/>
    <x v="2"/>
    <m/>
    <m/>
    <s v="Jayson Martinez"/>
  </r>
  <r>
    <n v="3337"/>
    <x v="3"/>
    <x v="109"/>
    <s v="L000006309"/>
    <m/>
    <s v="L000012394"/>
    <x v="1"/>
    <x v="0"/>
    <x v="0"/>
    <x v="2"/>
    <m/>
    <m/>
    <s v="Jayson Martinez"/>
  </r>
  <r>
    <n v="3338"/>
    <x v="3"/>
    <x v="109"/>
    <s v="L000006310"/>
    <m/>
    <s v="L000012394"/>
    <x v="1"/>
    <x v="0"/>
    <x v="0"/>
    <x v="2"/>
    <m/>
    <m/>
    <s v="Jayson Martinez"/>
  </r>
  <r>
    <n v="3339"/>
    <x v="3"/>
    <x v="109"/>
    <s v="L000006313"/>
    <m/>
    <s v="L000012394"/>
    <x v="1"/>
    <x v="0"/>
    <x v="0"/>
    <x v="2"/>
    <m/>
    <m/>
    <s v="Jayson Martinez"/>
  </r>
  <r>
    <n v="3340"/>
    <x v="3"/>
    <x v="109"/>
    <s v="L000006314"/>
    <m/>
    <s v="L000012394"/>
    <x v="1"/>
    <x v="0"/>
    <x v="0"/>
    <x v="2"/>
    <m/>
    <m/>
    <s v="Jayson Martinez"/>
  </r>
  <r>
    <n v="3341"/>
    <x v="3"/>
    <x v="109"/>
    <s v="L000006316"/>
    <m/>
    <s v="L000012394"/>
    <x v="1"/>
    <x v="0"/>
    <x v="0"/>
    <x v="2"/>
    <m/>
    <m/>
    <s v="Jayson Martinez"/>
  </r>
  <r>
    <n v="3342"/>
    <x v="3"/>
    <x v="109"/>
    <s v="L000006317"/>
    <m/>
    <s v="L000012394"/>
    <x v="1"/>
    <x v="0"/>
    <x v="0"/>
    <x v="2"/>
    <m/>
    <m/>
    <s v="Jayson Martinez"/>
  </r>
  <r>
    <n v="3343"/>
    <x v="3"/>
    <x v="109"/>
    <s v="L000006336"/>
    <m/>
    <s v="L000012395"/>
    <x v="1"/>
    <x v="0"/>
    <x v="0"/>
    <x v="2"/>
    <m/>
    <m/>
    <s v="Jayson Martinez"/>
  </r>
  <r>
    <n v="3344"/>
    <x v="3"/>
    <x v="109"/>
    <s v="L000006337"/>
    <m/>
    <s v="L000012395"/>
    <x v="1"/>
    <x v="0"/>
    <x v="0"/>
    <x v="2"/>
    <m/>
    <m/>
    <s v="Jayson Martinez"/>
  </r>
  <r>
    <n v="3345"/>
    <x v="3"/>
    <x v="109"/>
    <s v="L000011460"/>
    <m/>
    <s v="L000012394"/>
    <x v="1"/>
    <x v="0"/>
    <x v="0"/>
    <x v="2"/>
    <m/>
    <m/>
    <s v="Jayson Martinez"/>
  </r>
  <r>
    <n v="3346"/>
    <x v="3"/>
    <x v="109"/>
    <s v="L000012533"/>
    <m/>
    <s v="L000012394"/>
    <x v="1"/>
    <x v="0"/>
    <x v="0"/>
    <x v="2"/>
    <m/>
    <m/>
    <s v="Jayson Martinez"/>
  </r>
  <r>
    <n v="3347"/>
    <x v="3"/>
    <x v="109"/>
    <s v="L000012631"/>
    <m/>
    <s v="L000012394"/>
    <x v="1"/>
    <x v="0"/>
    <x v="0"/>
    <x v="2"/>
    <m/>
    <m/>
    <s v="Jayson Martinez"/>
  </r>
  <r>
    <n v="3348"/>
    <x v="3"/>
    <x v="109"/>
    <s v="L000012759"/>
    <m/>
    <s v="L000012395"/>
    <x v="1"/>
    <x v="0"/>
    <x v="0"/>
    <x v="2"/>
    <m/>
    <m/>
    <s v="Jayson Martinez"/>
  </r>
  <r>
    <n v="3349"/>
    <x v="3"/>
    <x v="109"/>
    <s v="L000011696"/>
    <m/>
    <s v="L000011719"/>
    <x v="1"/>
    <x v="0"/>
    <x v="0"/>
    <x v="2"/>
    <m/>
    <m/>
    <s v="Jayson Martinez"/>
  </r>
  <r>
    <n v="3350"/>
    <x v="3"/>
    <x v="109"/>
    <s v="L000013292"/>
    <m/>
    <s v="L000013519"/>
    <x v="1"/>
    <x v="0"/>
    <x v="0"/>
    <x v="2"/>
    <m/>
    <m/>
    <s v="Jayson Martinez"/>
  </r>
  <r>
    <n v="3351"/>
    <x v="3"/>
    <x v="109"/>
    <s v="L000006432"/>
    <m/>
    <s v="L000006420"/>
    <x v="1"/>
    <x v="0"/>
    <x v="0"/>
    <x v="2"/>
    <m/>
    <m/>
    <s v="Jayson Martinez"/>
  </r>
  <r>
    <n v="3352"/>
    <x v="3"/>
    <x v="109"/>
    <s v="L000007553"/>
    <m/>
    <s v="L000013558"/>
    <x v="1"/>
    <x v="0"/>
    <x v="0"/>
    <x v="2"/>
    <m/>
    <m/>
    <s v="Jayson Martinez"/>
  </r>
  <r>
    <n v="3353"/>
    <x v="3"/>
    <x v="109"/>
    <s v="L000007575"/>
    <m/>
    <s v="L000013558"/>
    <x v="1"/>
    <x v="0"/>
    <x v="0"/>
    <x v="2"/>
    <m/>
    <m/>
    <s v="Jayson Martinez"/>
  </r>
  <r>
    <n v="3354"/>
    <x v="3"/>
    <x v="109"/>
    <s v="L000012763"/>
    <m/>
    <s v="L000013558"/>
    <x v="1"/>
    <x v="0"/>
    <x v="0"/>
    <x v="2"/>
    <m/>
    <m/>
    <s v="Jayson Martinez"/>
  </r>
  <r>
    <n v="3355"/>
    <x v="3"/>
    <x v="109"/>
    <s v="L000011464"/>
    <m/>
    <s v="L000012394"/>
    <x v="1"/>
    <x v="0"/>
    <x v="0"/>
    <x v="2"/>
    <m/>
    <m/>
    <s v="Jayson Martinez"/>
  </r>
  <r>
    <n v="3356"/>
    <x v="3"/>
    <x v="109"/>
    <s v="L000013475"/>
    <m/>
    <s v="L000009623"/>
    <x v="1"/>
    <x v="0"/>
    <x v="0"/>
    <x v="2"/>
    <m/>
    <m/>
    <s v="Jayson Martinez"/>
  </r>
  <r>
    <n v="3357"/>
    <x v="3"/>
    <x v="109"/>
    <s v="L000012195"/>
    <m/>
    <s v="L000013681"/>
    <x v="1"/>
    <x v="0"/>
    <x v="0"/>
    <x v="2"/>
    <m/>
    <m/>
    <s v="Jayson Martinez"/>
  </r>
  <r>
    <n v="3358"/>
    <x v="3"/>
    <x v="109"/>
    <s v="L000012196"/>
    <m/>
    <s v="L000013681"/>
    <x v="1"/>
    <x v="0"/>
    <x v="0"/>
    <x v="2"/>
    <m/>
    <m/>
    <s v="Jayson Martinez"/>
  </r>
  <r>
    <n v="3359"/>
    <x v="3"/>
    <x v="109"/>
    <s v="L000012197"/>
    <m/>
    <s v="L000013681"/>
    <x v="1"/>
    <x v="0"/>
    <x v="0"/>
    <x v="2"/>
    <m/>
    <m/>
    <s v="Jayson Martinez"/>
  </r>
  <r>
    <n v="3360"/>
    <x v="3"/>
    <x v="109"/>
    <s v="L000012198"/>
    <m/>
    <s v="L000013681"/>
    <x v="1"/>
    <x v="0"/>
    <x v="0"/>
    <x v="2"/>
    <m/>
    <m/>
    <s v="Jayson Martinez"/>
  </r>
  <r>
    <n v="3361"/>
    <x v="3"/>
    <x v="109"/>
    <s v="L000012199"/>
    <m/>
    <s v="L000013681"/>
    <x v="1"/>
    <x v="0"/>
    <x v="0"/>
    <x v="2"/>
    <m/>
    <m/>
    <s v="Jayson Martinez"/>
  </r>
  <r>
    <n v="3362"/>
    <x v="3"/>
    <x v="109"/>
    <s v="L000012200"/>
    <m/>
    <s v="L000013681"/>
    <x v="1"/>
    <x v="0"/>
    <x v="0"/>
    <x v="2"/>
    <m/>
    <m/>
    <s v="Jayson Martinez"/>
  </r>
  <r>
    <n v="3363"/>
    <x v="3"/>
    <x v="109"/>
    <s v="L000012201"/>
    <m/>
    <s v="L000013681"/>
    <x v="1"/>
    <x v="0"/>
    <x v="0"/>
    <x v="2"/>
    <m/>
    <m/>
    <s v="Jayson Martinez"/>
  </r>
  <r>
    <n v="3364"/>
    <x v="3"/>
    <x v="109"/>
    <s v="L000012202"/>
    <m/>
    <s v="L000013681"/>
    <x v="1"/>
    <x v="0"/>
    <x v="0"/>
    <x v="2"/>
    <m/>
    <m/>
    <s v="Jayson Martinez"/>
  </r>
  <r>
    <n v="3365"/>
    <x v="3"/>
    <x v="109"/>
    <s v="L000012203"/>
    <m/>
    <s v="L000013681"/>
    <x v="1"/>
    <x v="0"/>
    <x v="0"/>
    <x v="2"/>
    <m/>
    <m/>
    <s v="Jayson Martinez"/>
  </r>
  <r>
    <n v="3366"/>
    <x v="3"/>
    <x v="109"/>
    <s v="L000012204"/>
    <m/>
    <s v="L000013681"/>
    <x v="1"/>
    <x v="0"/>
    <x v="0"/>
    <x v="2"/>
    <m/>
    <m/>
    <s v="Jayson Martinez"/>
  </r>
  <r>
    <n v="3367"/>
    <x v="3"/>
    <x v="109"/>
    <s v="L000012205"/>
    <m/>
    <s v="L000013681"/>
    <x v="1"/>
    <x v="0"/>
    <x v="0"/>
    <x v="2"/>
    <m/>
    <m/>
    <s v="Jayson Martinez"/>
  </r>
  <r>
    <n v="3368"/>
    <x v="3"/>
    <x v="109"/>
    <s v="L000012206"/>
    <m/>
    <s v="L000013681"/>
    <x v="1"/>
    <x v="0"/>
    <x v="0"/>
    <x v="2"/>
    <m/>
    <m/>
    <s v="Jayson Martinez"/>
  </r>
  <r>
    <n v="3369"/>
    <x v="3"/>
    <x v="109"/>
    <s v="L000009965"/>
    <m/>
    <s v="L000013681"/>
    <x v="1"/>
    <x v="0"/>
    <x v="0"/>
    <x v="2"/>
    <m/>
    <m/>
    <s v="Jayson Martinez"/>
  </r>
  <r>
    <n v="3370"/>
    <x v="3"/>
    <x v="109"/>
    <s v="L000012428"/>
    <m/>
    <s v="L000013681"/>
    <x v="1"/>
    <x v="0"/>
    <x v="0"/>
    <x v="2"/>
    <m/>
    <m/>
    <s v="Jayson Martinez"/>
  </r>
  <r>
    <n v="3371"/>
    <x v="3"/>
    <x v="109"/>
    <s v="L000011338"/>
    <m/>
    <s v="L000013687"/>
    <x v="1"/>
    <x v="0"/>
    <x v="0"/>
    <x v="2"/>
    <m/>
    <m/>
    <s v="Jayson Martinez"/>
  </r>
  <r>
    <n v="3372"/>
    <x v="3"/>
    <x v="109"/>
    <s v="L000007803"/>
    <m/>
    <s v="L000013680"/>
    <x v="1"/>
    <x v="0"/>
    <x v="0"/>
    <x v="2"/>
    <m/>
    <m/>
    <s v="Jayson Martinez"/>
  </r>
  <r>
    <n v="3373"/>
    <x v="3"/>
    <x v="109"/>
    <s v="L000013214"/>
    <m/>
    <s v="L000013680"/>
    <x v="1"/>
    <x v="0"/>
    <x v="0"/>
    <x v="2"/>
    <m/>
    <m/>
    <s v="Jayson Martinez"/>
  </r>
  <r>
    <n v="3374"/>
    <x v="3"/>
    <x v="109"/>
    <s v="L000012792"/>
    <m/>
    <s v="L000013680"/>
    <x v="1"/>
    <x v="0"/>
    <x v="0"/>
    <x v="2"/>
    <m/>
    <m/>
    <s v="Jayson Martinez"/>
  </r>
  <r>
    <n v="3375"/>
    <x v="3"/>
    <x v="109"/>
    <s v="L000008395"/>
    <m/>
    <s v="L000013680"/>
    <x v="1"/>
    <x v="0"/>
    <x v="0"/>
    <x v="2"/>
    <m/>
    <m/>
    <s v="Jayson Martinez"/>
  </r>
  <r>
    <n v="3376"/>
    <x v="3"/>
    <x v="109"/>
    <s v="L000008397"/>
    <m/>
    <s v="L000013680"/>
    <x v="1"/>
    <x v="0"/>
    <x v="0"/>
    <x v="2"/>
    <m/>
    <m/>
    <s v="Jayson Martinez"/>
  </r>
  <r>
    <n v="3377"/>
    <x v="3"/>
    <x v="109"/>
    <s v="L000008404"/>
    <m/>
    <s v="L000013680"/>
    <x v="1"/>
    <x v="0"/>
    <x v="0"/>
    <x v="2"/>
    <m/>
    <m/>
    <s v="Jayson Martinez"/>
  </r>
  <r>
    <n v="3378"/>
    <x v="3"/>
    <x v="109"/>
    <s v="L000008413"/>
    <m/>
    <s v="L000013680"/>
    <x v="1"/>
    <x v="0"/>
    <x v="0"/>
    <x v="2"/>
    <m/>
    <m/>
    <s v="Jayson Martinez"/>
  </r>
  <r>
    <n v="3379"/>
    <x v="3"/>
    <x v="109"/>
    <s v="L000008399"/>
    <m/>
    <s v="L000013680"/>
    <x v="1"/>
    <x v="0"/>
    <x v="0"/>
    <x v="2"/>
    <m/>
    <m/>
    <s v="Jayson Martinez"/>
  </r>
  <r>
    <n v="3380"/>
    <x v="3"/>
    <x v="109"/>
    <s v="L000008421"/>
    <m/>
    <s v="L000013680"/>
    <x v="1"/>
    <x v="0"/>
    <x v="0"/>
    <x v="2"/>
    <m/>
    <m/>
    <s v="Jayson Martinez"/>
  </r>
  <r>
    <n v="3381"/>
    <x v="3"/>
    <x v="109"/>
    <s v="L000008425"/>
    <m/>
    <s v="L000013680"/>
    <x v="1"/>
    <x v="0"/>
    <x v="0"/>
    <x v="2"/>
    <m/>
    <m/>
    <s v="Jayson Martinez"/>
  </r>
  <r>
    <n v="3382"/>
    <x v="3"/>
    <x v="109"/>
    <s v="L000008435"/>
    <m/>
    <s v="L000013680"/>
    <x v="1"/>
    <x v="0"/>
    <x v="0"/>
    <x v="2"/>
    <m/>
    <m/>
    <s v="Jayson Martinez"/>
  </r>
  <r>
    <n v="3383"/>
    <x v="3"/>
    <x v="109"/>
    <s v="L000008434"/>
    <m/>
    <s v="L000013680"/>
    <x v="1"/>
    <x v="0"/>
    <x v="0"/>
    <x v="2"/>
    <m/>
    <m/>
    <s v="Jayson Martinez"/>
  </r>
  <r>
    <n v="3384"/>
    <x v="3"/>
    <x v="109"/>
    <s v="L000008438"/>
    <m/>
    <s v="L000013680"/>
    <x v="1"/>
    <x v="0"/>
    <x v="0"/>
    <x v="2"/>
    <m/>
    <m/>
    <s v="Jayson Martinez"/>
  </r>
  <r>
    <n v="3385"/>
    <x v="3"/>
    <x v="109"/>
    <s v="L000008440"/>
    <m/>
    <s v="L000013680"/>
    <x v="1"/>
    <x v="0"/>
    <x v="0"/>
    <x v="2"/>
    <m/>
    <m/>
    <s v="Jayson Martinez"/>
  </r>
  <r>
    <n v="3386"/>
    <x v="3"/>
    <x v="109"/>
    <s v="L000013112"/>
    <m/>
    <s v="L000013680"/>
    <x v="1"/>
    <x v="0"/>
    <x v="0"/>
    <x v="2"/>
    <m/>
    <m/>
    <s v="Jayson Martinez"/>
  </r>
  <r>
    <n v="3387"/>
    <x v="3"/>
    <x v="109"/>
    <s v="L000011670"/>
    <m/>
    <s v="L000013679"/>
    <x v="1"/>
    <x v="0"/>
    <x v="0"/>
    <x v="2"/>
    <m/>
    <m/>
    <s v="Jayson Martinez"/>
  </r>
  <r>
    <n v="3388"/>
    <x v="3"/>
    <x v="110"/>
    <s v="P000001197"/>
    <s v="EL-PS-TSS Sustainability"/>
    <s v="P000000045"/>
    <x v="0"/>
    <x v="0"/>
    <x v="0"/>
    <x v="3"/>
    <m/>
    <m/>
    <s v="Edward Arevalo"/>
  </r>
  <r>
    <n v="3389"/>
    <x v="3"/>
    <x v="110"/>
    <s v="P000001198"/>
    <s v="Project SPICE"/>
    <s v="P000000561"/>
    <x v="0"/>
    <x v="0"/>
    <x v="0"/>
    <x v="3"/>
    <m/>
    <m/>
    <s v="Edward Arevalo"/>
  </r>
  <r>
    <n v="3390"/>
    <x v="3"/>
    <x v="110"/>
    <s v="P000000743"/>
    <m/>
    <s v="P000001183"/>
    <x v="1"/>
    <x v="0"/>
    <x v="0"/>
    <x v="3"/>
    <m/>
    <m/>
    <s v="Edward Arevalo"/>
  </r>
  <r>
    <n v="3391"/>
    <x v="3"/>
    <x v="110"/>
    <s v="P000000668"/>
    <m/>
    <s v="O000000009"/>
    <x v="1"/>
    <x v="0"/>
    <x v="0"/>
    <x v="3"/>
    <m/>
    <m/>
    <s v="Edward Arevalo"/>
  </r>
  <r>
    <n v="3392"/>
    <x v="3"/>
    <x v="110"/>
    <s v="P000000440"/>
    <m/>
    <s v="O000000009"/>
    <x v="1"/>
    <x v="0"/>
    <x v="0"/>
    <x v="3"/>
    <m/>
    <m/>
    <s v="Edward Arevalo"/>
  </r>
  <r>
    <n v="3393"/>
    <x v="3"/>
    <x v="110"/>
    <s v="P000000441"/>
    <m/>
    <s v="O000000009"/>
    <x v="1"/>
    <x v="0"/>
    <x v="0"/>
    <x v="3"/>
    <m/>
    <m/>
    <s v="Edward Arevalo"/>
  </r>
  <r>
    <n v="3394"/>
    <x v="3"/>
    <x v="110"/>
    <s v="P000000442"/>
    <m/>
    <s v="O000000009"/>
    <x v="1"/>
    <x v="0"/>
    <x v="0"/>
    <x v="3"/>
    <m/>
    <m/>
    <s v="Edward Arevalo"/>
  </r>
  <r>
    <n v="3395"/>
    <x v="3"/>
    <x v="110"/>
    <s v="P000000563"/>
    <m/>
    <s v="O000000009"/>
    <x v="1"/>
    <x v="0"/>
    <x v="0"/>
    <x v="3"/>
    <m/>
    <m/>
    <s v="Edward Arevalo"/>
  </r>
  <r>
    <n v="3396"/>
    <x v="3"/>
    <x v="110"/>
    <s v="P000000564"/>
    <m/>
    <s v="O000000009"/>
    <x v="1"/>
    <x v="0"/>
    <x v="0"/>
    <x v="3"/>
    <m/>
    <m/>
    <s v="Edward Arevalo"/>
  </r>
  <r>
    <n v="3397"/>
    <x v="3"/>
    <x v="110"/>
    <s v="P000000740"/>
    <m/>
    <s v="O000000009"/>
    <x v="1"/>
    <x v="0"/>
    <x v="0"/>
    <x v="3"/>
    <m/>
    <m/>
    <s v="Edward Arevalo"/>
  </r>
  <r>
    <n v="3398"/>
    <x v="3"/>
    <x v="110"/>
    <s v="P000000741"/>
    <m/>
    <s v="O000000009"/>
    <x v="1"/>
    <x v="0"/>
    <x v="0"/>
    <x v="3"/>
    <m/>
    <m/>
    <s v="Edward Arevalo"/>
  </r>
  <r>
    <n v="3399"/>
    <x v="3"/>
    <x v="110"/>
    <s v="P000000444"/>
    <m/>
    <s v="O000000009"/>
    <x v="1"/>
    <x v="0"/>
    <x v="0"/>
    <x v="3"/>
    <m/>
    <m/>
    <s v="Edward Arevalo"/>
  </r>
  <r>
    <n v="3400"/>
    <x v="3"/>
    <x v="110"/>
    <s v="P000000452"/>
    <m/>
    <s v="O000000009"/>
    <x v="1"/>
    <x v="0"/>
    <x v="0"/>
    <x v="3"/>
    <m/>
    <m/>
    <s v="Edward Arevalo"/>
  </r>
  <r>
    <n v="3401"/>
    <x v="3"/>
    <x v="110"/>
    <s v="P000000449"/>
    <m/>
    <s v="O000000009"/>
    <x v="1"/>
    <x v="0"/>
    <x v="0"/>
    <x v="3"/>
    <m/>
    <m/>
    <s v="Edward Arevalo"/>
  </r>
  <r>
    <n v="3402"/>
    <x v="3"/>
    <x v="110"/>
    <s v="P000000444"/>
    <m/>
    <s v="O000000009"/>
    <x v="1"/>
    <x v="0"/>
    <x v="0"/>
    <x v="3"/>
    <m/>
    <m/>
    <s v="Edward Arevalo"/>
  </r>
  <r>
    <n v="3403"/>
    <x v="3"/>
    <x v="110"/>
    <s v="P000001160"/>
    <s v="EL-PS-TSP Surface Solutions Portal"/>
    <s v="P000000045"/>
    <x v="4"/>
    <x v="0"/>
    <x v="0"/>
    <x v="3"/>
    <m/>
    <m/>
    <s v="Edward Arevalo"/>
  </r>
  <r>
    <n v="3404"/>
    <x v="3"/>
    <x v="110"/>
    <s v="P000000026"/>
    <s v="EL-PS-T Strategy &amp; Transformation"/>
    <m/>
    <x v="2"/>
    <x v="0"/>
    <x v="0"/>
    <x v="3"/>
    <s v="renamed successfully in kr00"/>
    <m/>
    <s v="Edward Arevalo"/>
  </r>
  <r>
    <n v="3405"/>
    <x v="3"/>
    <x v="110"/>
    <s v="P000001043"/>
    <s v="EL-PS-T Strategy &amp; Transformation Team"/>
    <m/>
    <x v="2"/>
    <x v="0"/>
    <x v="0"/>
    <x v="3"/>
    <s v="renamed successfully in kr00"/>
    <m/>
    <s v="Edward Arevalo"/>
  </r>
  <r>
    <n v="3406"/>
    <x v="3"/>
    <x v="110"/>
    <s v="P000000667"/>
    <s v="EL-PS-AC Customer Excellence ASIA"/>
    <m/>
    <x v="2"/>
    <x v="0"/>
    <x v="0"/>
    <x v="3"/>
    <s v="renamed successfully in kr00"/>
    <m/>
    <s v="Edward Arevalo"/>
  </r>
  <r>
    <n v="3407"/>
    <x v="3"/>
    <x v="111"/>
    <s v="H000004386"/>
    <m/>
    <s v="H000004177"/>
    <x v="1"/>
    <x v="0"/>
    <x v="0"/>
    <x v="0"/>
    <s v="not yet remapped"/>
    <m/>
    <s v="Joshua Cachola"/>
  </r>
  <r>
    <n v="3408"/>
    <x v="3"/>
    <x v="111"/>
    <s v="H000004387"/>
    <m/>
    <s v="H000004177"/>
    <x v="1"/>
    <x v="0"/>
    <x v="0"/>
    <x v="0"/>
    <s v="not yet remapped"/>
    <m/>
    <s v="Joshua Cachola"/>
  </r>
  <r>
    <n v="3409"/>
    <x v="3"/>
    <x v="112"/>
    <s v="G000000921"/>
    <m/>
    <s v="G000000545"/>
    <x v="1"/>
    <x v="1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94">
        <item sd="0" m="1" x="171"/>
        <item sd="0" m="1" x="159"/>
        <item sd="0" m="1" x="139"/>
        <item sd="0" m="1" x="160"/>
        <item sd="0" m="1" x="178"/>
        <item sd="0" m="1" x="124"/>
        <item sd="0" m="1" x="127"/>
        <item sd="0" m="1" x="116"/>
        <item sd="0" m="1" x="192"/>
        <item sd="0" m="1" x="136"/>
        <item sd="0" m="1" x="168"/>
        <item sd="0" m="1" x="157"/>
        <item sd="0" m="1" x="173"/>
        <item sd="0" m="1" x="162"/>
        <item sd="0" m="1" x="181"/>
        <item sd="0" m="1" x="141"/>
        <item sd="0" m="1" x="149"/>
        <item sd="0" m="1" x="120"/>
        <item sd="0" m="1" x="177"/>
        <item sd="0" m="1" x="172"/>
        <item sd="0" m="1" x="138"/>
        <item sd="0" m="1" x="174"/>
        <item sd="0" m="1" x="163"/>
        <item sd="0" m="1" x="158"/>
        <item sd="0" m="1" x="153"/>
        <item sd="0" m="1" x="118"/>
        <item sd="0" m="1" x="151"/>
        <item sd="0" m="1" x="119"/>
        <item sd="0" m="1" x="166"/>
        <item sd="0" x="0"/>
        <item sd="0" m="1" x="122"/>
        <item sd="0" m="1" x="182"/>
        <item sd="0" m="1" x="189"/>
        <item sd="0" m="1" x="140"/>
        <item sd="0" m="1" x="114"/>
        <item sd="0" m="1" x="137"/>
        <item sd="0" m="1" x="152"/>
        <item sd="0" m="1" x="188"/>
        <item sd="0" m="1" x="169"/>
        <item sd="0" m="1" x="175"/>
        <item sd="0" m="1" x="115"/>
        <item sd="0" m="1" x="170"/>
        <item sd="0" m="1" x="161"/>
        <item sd="0" m="1" x="131"/>
        <item sd="0" m="1" x="187"/>
        <item sd="0" m="1" x="121"/>
        <item sd="0" m="1" x="135"/>
        <item sd="0" m="1" x="167"/>
        <item sd="0" m="1" x="129"/>
        <item sd="0" m="1" x="132"/>
        <item sd="0" m="1" x="184"/>
        <item sd="0" m="1" x="164"/>
        <item sd="0" m="1" x="154"/>
        <item sd="0" m="1" x="176"/>
        <item sd="0" m="1" x="150"/>
        <item sd="0" m="1" x="179"/>
        <item sd="0" m="1" x="155"/>
        <item sd="0" m="1" x="133"/>
        <item sd="0" m="1" x="183"/>
        <item sd="0" m="1" x="147"/>
        <item sd="0" m="1" x="130"/>
        <item sd="0" m="1" x="186"/>
        <item sd="0" m="1" x="126"/>
        <item sd="0" m="1" x="185"/>
        <item sd="0" m="1" x="128"/>
        <item sd="0" m="1" x="125"/>
        <item sd="0" m="1" x="146"/>
        <item sd="0" m="1" x="134"/>
        <item sd="0" m="1" x="145"/>
        <item sd="0" m="1" x="117"/>
        <item sd="0" m="1" x="156"/>
        <item sd="0" m="1" x="190"/>
        <item sd="0" m="1" x="148"/>
        <item sd="0" m="1" x="143"/>
        <item sd="0" m="1" x="180"/>
        <item sd="0" m="1" x="165"/>
        <item sd="0" m="1" x="142"/>
        <item sd="0" m="1" x="123"/>
        <item sd="0" x="2"/>
        <item sd="0" x="3"/>
        <item sd="0" x="1"/>
        <item sd="0" x="4"/>
        <item sd="0" x="5"/>
        <item sd="0" m="1" x="14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91"/>
        <item x="47"/>
        <item m="1" x="11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8">
        <item x="0"/>
        <item m="1" x="4"/>
        <item m="1" x="3"/>
        <item m="1" x="14"/>
        <item m="1" x="9"/>
        <item m="1" x="15"/>
        <item m="1" x="13"/>
        <item m="1" x="8"/>
        <item x="1"/>
        <item m="1" x="16"/>
        <item m="1" x="10"/>
        <item m="1" x="6"/>
        <item m="1" x="5"/>
        <item m="1" x="12"/>
        <item m="1" x="7"/>
        <item m="1" x="1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85"/>
    </i>
    <i r="1">
      <x v="16"/>
    </i>
    <i>
      <x v="187"/>
    </i>
    <i r="1">
      <x/>
    </i>
    <i>
      <x v="188"/>
    </i>
    <i r="1">
      <x/>
    </i>
    <i>
      <x v="192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W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m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2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11" totalsRowShown="0" headerRowDxfId="7" headerRowBorderDxfId="6" tableBorderDxfId="5">
  <autoFilter ref="A1:M3411" xr:uid="{542F1FDB-2DE3-4F2F-AC05-259118646336}">
    <filterColumn colId="7">
      <filters blank="1"/>
    </filterColumn>
    <filterColumn colId="8">
      <filters>
        <filter val="waiting for approval"/>
        <filter val="waiting for requestor"/>
      </filters>
    </filterColumn>
  </autoFilter>
  <sortState xmlns:xlrd2="http://schemas.microsoft.com/office/spreadsheetml/2017/richdata2" ref="A3173:M3409">
    <sortCondition ref="C1:C340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11"/>
  <sheetViews>
    <sheetView tabSelected="1" zoomScale="85" zoomScaleNormal="85" workbookViewId="0">
      <selection activeCell="C3411" sqref="C341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8411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8411</v>
      </c>
      <c r="L2899" s="77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8411</v>
      </c>
      <c r="L2900" s="77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8409</v>
      </c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8407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8411</v>
      </c>
      <c r="L2916" s="77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8411</v>
      </c>
      <c r="L2917" s="77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8411</v>
      </c>
      <c r="L2918" s="77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8411</v>
      </c>
      <c r="L2919" s="77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8411</v>
      </c>
      <c r="L2920" s="77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8411</v>
      </c>
      <c r="L2921" s="77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8411</v>
      </c>
      <c r="L2922" s="77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8411</v>
      </c>
      <c r="L2923" s="77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8411</v>
      </c>
      <c r="L2924" s="77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8411</v>
      </c>
      <c r="L2925" s="77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8411</v>
      </c>
      <c r="L2926" s="77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8411</v>
      </c>
      <c r="L2927" s="77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8411</v>
      </c>
      <c r="L2944" s="77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8411</v>
      </c>
      <c r="L2945" s="77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8411</v>
      </c>
      <c r="L2946" s="77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8411</v>
      </c>
      <c r="L2947" s="77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8411</v>
      </c>
      <c r="L2948" s="77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8411</v>
      </c>
      <c r="L2949" s="77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8411</v>
      </c>
      <c r="L2950" s="77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8411</v>
      </c>
      <c r="L2951" s="77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8411</v>
      </c>
      <c r="L2952" s="77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8411</v>
      </c>
      <c r="L2953" s="77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8411</v>
      </c>
      <c r="L2954" s="77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8411</v>
      </c>
      <c r="L2955" s="77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8411</v>
      </c>
      <c r="L2956" s="77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8411</v>
      </c>
      <c r="L2957" s="77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8411</v>
      </c>
      <c r="L2958" s="77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8411</v>
      </c>
      <c r="L2959" s="77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8411</v>
      </c>
      <c r="L2960" s="77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hidden="1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68">
        <f>1+A3154</f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8411</v>
      </c>
      <c r="L3155" s="77"/>
      <c r="M3155" s="68" t="s">
        <v>2355</v>
      </c>
    </row>
    <row r="3156" spans="1:13" hidden="1" x14ac:dyDescent="0.25">
      <c r="A3156" s="68">
        <f t="shared" ref="A3156:A3167" si="83">1+A3155</f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8410</v>
      </c>
      <c r="L3156" s="77" t="s">
        <v>8412</v>
      </c>
      <c r="M3156" s="68" t="s">
        <v>40</v>
      </c>
    </row>
    <row r="3157" spans="1:13" hidden="1" x14ac:dyDescent="0.25">
      <c r="A3157" s="68">
        <f t="shared" si="83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8410</v>
      </c>
      <c r="L3157" s="77" t="s">
        <v>8412</v>
      </c>
      <c r="M3157" s="68" t="s">
        <v>40</v>
      </c>
    </row>
    <row r="3158" spans="1:13" hidden="1" x14ac:dyDescent="0.25">
      <c r="A3158" s="68">
        <f t="shared" si="83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hidden="1" x14ac:dyDescent="0.25">
      <c r="A3159" s="68">
        <f t="shared" si="83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8411</v>
      </c>
      <c r="L3159" s="77"/>
      <c r="M3159" s="68" t="s">
        <v>40</v>
      </c>
    </row>
    <row r="3160" spans="1:13" hidden="1" x14ac:dyDescent="0.25">
      <c r="A3160" s="68">
        <f t="shared" si="83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8411</v>
      </c>
      <c r="L3160" s="77"/>
      <c r="M3160" s="68" t="s">
        <v>40</v>
      </c>
    </row>
    <row r="3161" spans="1:13" hidden="1" x14ac:dyDescent="0.25">
      <c r="A3161" s="68">
        <f t="shared" si="83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8411</v>
      </c>
      <c r="L3161" s="77"/>
      <c r="M3161" s="68" t="s">
        <v>40</v>
      </c>
    </row>
    <row r="3162" spans="1:13" hidden="1" x14ac:dyDescent="0.25">
      <c r="A3162" s="68">
        <f t="shared" si="83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hidden="1" x14ac:dyDescent="0.25">
      <c r="A3163" s="68">
        <f t="shared" si="83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hidden="1" x14ac:dyDescent="0.25">
      <c r="A3164" s="68">
        <f t="shared" si="83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hidden="1" x14ac:dyDescent="0.25">
      <c r="A3165" s="68">
        <f t="shared" si="83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8411</v>
      </c>
      <c r="L3165" s="77"/>
      <c r="M3165" s="68" t="s">
        <v>40</v>
      </c>
    </row>
    <row r="3166" spans="1:13" hidden="1" x14ac:dyDescent="0.25">
      <c r="A3166" s="68">
        <f t="shared" si="83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8411</v>
      </c>
      <c r="L3166" s="77"/>
      <c r="M3166" s="68" t="s">
        <v>40</v>
      </c>
    </row>
    <row r="3167" spans="1:13" hidden="1" x14ac:dyDescent="0.25">
      <c r="A3167" s="68">
        <f t="shared" si="83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hidden="1" x14ac:dyDescent="0.25">
      <c r="A3168" s="68">
        <f t="shared" ref="A3168:A3170" si="84">1+A3167</f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hidden="1" x14ac:dyDescent="0.25">
      <c r="A3169" s="68">
        <f t="shared" si="84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hidden="1" x14ac:dyDescent="0.25">
      <c r="A3170" s="68">
        <f t="shared" si="84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hidden="1" x14ac:dyDescent="0.25">
      <c r="A3171" s="73">
        <f t="shared" ref="A3171:A3234" si="85">1+A3170</f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8411</v>
      </c>
      <c r="L3171" s="73"/>
      <c r="M3171" s="75" t="s">
        <v>7208</v>
      </c>
    </row>
    <row r="3172" spans="1:13" hidden="1" x14ac:dyDescent="0.25">
      <c r="A3172" s="75">
        <f t="shared" si="85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x14ac:dyDescent="0.25">
      <c r="A3173" s="75">
        <f t="shared" si="85"/>
        <v>3172</v>
      </c>
      <c r="B3173" s="74" t="s">
        <v>5960</v>
      </c>
      <c r="C3173" t="s">
        <v>8354</v>
      </c>
      <c r="D3173" s="42" t="s">
        <v>8352</v>
      </c>
      <c r="F3173" s="42" t="s">
        <v>8413</v>
      </c>
      <c r="G3173" s="74" t="s">
        <v>24</v>
      </c>
      <c r="H3173" s="75" t="str">
        <f>IFERROR(VLOOKUP(Table2[[#This Row],[Ticket]],Okey!A:B,2,0),"")</f>
        <v/>
      </c>
      <c r="I3173" t="s">
        <v>8414</v>
      </c>
      <c r="J3173" t="str">
        <f>VLOOKUP(Table2[[#This Row],[Author]],People!A:B,2,0)</f>
        <v>HC</v>
      </c>
      <c r="L3173" s="75"/>
      <c r="M3173" s="75" t="s">
        <v>8355</v>
      </c>
    </row>
    <row r="3174" spans="1:13" x14ac:dyDescent="0.25">
      <c r="A3174" s="75">
        <f t="shared" si="85"/>
        <v>3173</v>
      </c>
      <c r="B3174" s="74" t="s">
        <v>5960</v>
      </c>
      <c r="C3174" t="s">
        <v>8354</v>
      </c>
      <c r="D3174" s="42" t="s">
        <v>8353</v>
      </c>
      <c r="F3174" s="42" t="s">
        <v>8413</v>
      </c>
      <c r="G3174" s="74" t="s">
        <v>24</v>
      </c>
      <c r="H3174" s="75" t="str">
        <f>IFERROR(VLOOKUP(Table2[[#This Row],[Ticket]],Okey!A:B,2,0),"")</f>
        <v/>
      </c>
      <c r="I3174" s="76" t="s">
        <v>8414</v>
      </c>
      <c r="J3174" t="str">
        <f>VLOOKUP(Table2[[#This Row],[Author]],People!A:B,2,0)</f>
        <v>HC</v>
      </c>
      <c r="L3174" s="75"/>
      <c r="M3174" s="75" t="s">
        <v>8355</v>
      </c>
    </row>
    <row r="3175" spans="1:13" hidden="1" x14ac:dyDescent="0.25">
      <c r="A3175" s="75">
        <f t="shared" si="85"/>
        <v>3174</v>
      </c>
      <c r="B3175" s="74" t="s">
        <v>5960</v>
      </c>
      <c r="C3175" t="s">
        <v>8366</v>
      </c>
      <c r="D3175" s="74" t="s">
        <v>8375</v>
      </c>
      <c r="E3175" t="s">
        <v>8356</v>
      </c>
      <c r="F3175" t="s">
        <v>5747</v>
      </c>
      <c r="G3175" t="s">
        <v>18</v>
      </c>
      <c r="H3175" s="75" t="str">
        <f>IFERROR(VLOOKUP(Table2[[#This Row],[Ticket]],Okey!A:B,2,0),"")</f>
        <v>ok</v>
      </c>
      <c r="I3175" t="s">
        <v>8319</v>
      </c>
      <c r="J3175" t="str">
        <f>VLOOKUP(Table2[[#This Row],[Author]],People!A:B,2,0)</f>
        <v>EL</v>
      </c>
      <c r="K3175" s="77" t="s">
        <v>8411</v>
      </c>
      <c r="L3175" s="77"/>
      <c r="M3175" s="75" t="s">
        <v>1752</v>
      </c>
    </row>
    <row r="3176" spans="1:13" hidden="1" x14ac:dyDescent="0.25">
      <c r="A3176" s="75">
        <f t="shared" si="85"/>
        <v>3175</v>
      </c>
      <c r="B3176" s="74" t="s">
        <v>5960</v>
      </c>
      <c r="C3176" s="74" t="s">
        <v>8366</v>
      </c>
      <c r="D3176" s="74" t="s">
        <v>8376</v>
      </c>
      <c r="E3176" t="s">
        <v>8357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8411</v>
      </c>
      <c r="L3176" s="77"/>
      <c r="M3176" s="75" t="s">
        <v>1752</v>
      </c>
    </row>
    <row r="3177" spans="1:13" hidden="1" x14ac:dyDescent="0.25">
      <c r="A3177" s="75">
        <f t="shared" si="85"/>
        <v>3176</v>
      </c>
      <c r="B3177" s="74" t="s">
        <v>5960</v>
      </c>
      <c r="C3177" s="74" t="s">
        <v>8366</v>
      </c>
      <c r="D3177" s="74" t="s">
        <v>8377</v>
      </c>
      <c r="E3177" t="s">
        <v>8358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8411</v>
      </c>
      <c r="L3177" s="77"/>
      <c r="M3177" s="75" t="s">
        <v>1752</v>
      </c>
    </row>
    <row r="3178" spans="1:13" hidden="1" x14ac:dyDescent="0.25">
      <c r="A3178" s="75">
        <f t="shared" si="85"/>
        <v>3177</v>
      </c>
      <c r="B3178" s="74" t="s">
        <v>5960</v>
      </c>
      <c r="C3178" s="74" t="s">
        <v>8366</v>
      </c>
      <c r="D3178" s="74" t="s">
        <v>8378</v>
      </c>
      <c r="E3178" t="s">
        <v>8359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8411</v>
      </c>
      <c r="L3178" s="77"/>
      <c r="M3178" s="75" t="s">
        <v>1752</v>
      </c>
    </row>
    <row r="3179" spans="1:13" hidden="1" x14ac:dyDescent="0.25">
      <c r="A3179" s="75">
        <f t="shared" si="85"/>
        <v>3178</v>
      </c>
      <c r="B3179" s="74" t="s">
        <v>5960</v>
      </c>
      <c r="C3179" s="74" t="s">
        <v>8366</v>
      </c>
      <c r="D3179" s="74" t="s">
        <v>8379</v>
      </c>
      <c r="E3179" t="s">
        <v>8360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8411</v>
      </c>
      <c r="L3179" s="77"/>
      <c r="M3179" s="75" t="s">
        <v>1752</v>
      </c>
    </row>
    <row r="3180" spans="1:13" hidden="1" x14ac:dyDescent="0.25">
      <c r="A3180" s="75">
        <f t="shared" si="85"/>
        <v>3179</v>
      </c>
      <c r="B3180" s="74" t="s">
        <v>5960</v>
      </c>
      <c r="C3180" s="74" t="s">
        <v>8366</v>
      </c>
      <c r="D3180" s="74" t="s">
        <v>8380</v>
      </c>
      <c r="E3180" t="s">
        <v>8361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8411</v>
      </c>
      <c r="L3180" s="77"/>
      <c r="M3180" s="75" t="s">
        <v>1752</v>
      </c>
    </row>
    <row r="3181" spans="1:13" hidden="1" x14ac:dyDescent="0.25">
      <c r="A3181" s="75">
        <f t="shared" si="85"/>
        <v>3180</v>
      </c>
      <c r="B3181" s="74" t="s">
        <v>5960</v>
      </c>
      <c r="C3181" s="74" t="s">
        <v>8366</v>
      </c>
      <c r="D3181" s="74" t="s">
        <v>8381</v>
      </c>
      <c r="E3181" t="s">
        <v>8362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8411</v>
      </c>
      <c r="L3181" s="77"/>
      <c r="M3181" s="75" t="s">
        <v>1752</v>
      </c>
    </row>
    <row r="3182" spans="1:13" hidden="1" x14ac:dyDescent="0.25">
      <c r="A3182" s="75">
        <f t="shared" si="85"/>
        <v>3181</v>
      </c>
      <c r="B3182" s="74" t="s">
        <v>5960</v>
      </c>
      <c r="C3182" s="74" t="s">
        <v>8366</v>
      </c>
      <c r="D3182" s="74" t="s">
        <v>8382</v>
      </c>
      <c r="E3182" t="s">
        <v>8363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8411</v>
      </c>
      <c r="L3182" s="77"/>
      <c r="M3182" s="75" t="s">
        <v>1752</v>
      </c>
    </row>
    <row r="3183" spans="1:13" hidden="1" x14ac:dyDescent="0.25">
      <c r="A3183" s="75">
        <f t="shared" si="85"/>
        <v>3182</v>
      </c>
      <c r="B3183" s="74" t="s">
        <v>5960</v>
      </c>
      <c r="C3183" s="74" t="s">
        <v>8366</v>
      </c>
      <c r="D3183" s="74" t="s">
        <v>8383</v>
      </c>
      <c r="E3183" t="s">
        <v>8364</v>
      </c>
      <c r="F3183" t="s">
        <v>5747</v>
      </c>
      <c r="G3183" s="74" t="s">
        <v>18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7" t="s">
        <v>8411</v>
      </c>
      <c r="L3183" s="77"/>
      <c r="M3183" s="75" t="s">
        <v>1752</v>
      </c>
    </row>
    <row r="3184" spans="1:13" hidden="1" x14ac:dyDescent="0.25">
      <c r="A3184" s="75">
        <f t="shared" si="85"/>
        <v>3183</v>
      </c>
      <c r="B3184" s="74" t="s">
        <v>5960</v>
      </c>
      <c r="C3184" s="74" t="s">
        <v>8366</v>
      </c>
      <c r="D3184" s="74" t="s">
        <v>8384</v>
      </c>
      <c r="E3184" t="s">
        <v>8365</v>
      </c>
      <c r="F3184" t="s">
        <v>5747</v>
      </c>
      <c r="G3184" s="74" t="s">
        <v>18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7" t="s">
        <v>8411</v>
      </c>
      <c r="L3184" s="77"/>
      <c r="M3184" s="75" t="s">
        <v>1752</v>
      </c>
    </row>
    <row r="3185" spans="1:13" hidden="1" x14ac:dyDescent="0.25">
      <c r="A3185" s="75">
        <f t="shared" si="85"/>
        <v>3184</v>
      </c>
      <c r="B3185" s="74" t="s">
        <v>5960</v>
      </c>
      <c r="C3185" s="74" t="s">
        <v>8366</v>
      </c>
      <c r="D3185" t="s">
        <v>8367</v>
      </c>
      <c r="F3185" t="s">
        <v>1767</v>
      </c>
      <c r="G3185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hidden="1" x14ac:dyDescent="0.25">
      <c r="A3186" s="75">
        <f t="shared" si="85"/>
        <v>3185</v>
      </c>
      <c r="B3186" s="74" t="s">
        <v>5960</v>
      </c>
      <c r="C3186" s="74" t="s">
        <v>8366</v>
      </c>
      <c r="D3186" t="s">
        <v>8368</v>
      </c>
      <c r="F3186" t="s">
        <v>1785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hidden="1" x14ac:dyDescent="0.25">
      <c r="A3187" s="75">
        <f t="shared" si="85"/>
        <v>3186</v>
      </c>
      <c r="B3187" s="74" t="s">
        <v>5960</v>
      </c>
      <c r="C3187" s="74" t="s">
        <v>8366</v>
      </c>
      <c r="D3187" t="s">
        <v>8369</v>
      </c>
      <c r="F3187" t="s">
        <v>1767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hidden="1" x14ac:dyDescent="0.25">
      <c r="A3188" s="75">
        <f t="shared" si="85"/>
        <v>3187</v>
      </c>
      <c r="B3188" s="74" t="s">
        <v>5960</v>
      </c>
      <c r="C3188" s="74" t="s">
        <v>8366</v>
      </c>
      <c r="D3188" t="s">
        <v>8370</v>
      </c>
      <c r="F3188" t="s">
        <v>1793</v>
      </c>
      <c r="G3188" s="74" t="s">
        <v>24</v>
      </c>
      <c r="H3188" s="75" t="str">
        <f>IFERROR(VLOOKUP(Table2[[#This Row],[Ticket]],Okey!A:B,2,0),"")</f>
        <v>ok</v>
      </c>
      <c r="I3188" s="76" t="s">
        <v>8319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hidden="1" x14ac:dyDescent="0.25">
      <c r="A3189" s="75">
        <f t="shared" si="85"/>
        <v>3188</v>
      </c>
      <c r="B3189" s="74" t="s">
        <v>5960</v>
      </c>
      <c r="C3189" s="74" t="s">
        <v>8366</v>
      </c>
      <c r="D3189" t="s">
        <v>8371</v>
      </c>
      <c r="F3189" t="s">
        <v>1751</v>
      </c>
      <c r="G3189" s="74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hidden="1" x14ac:dyDescent="0.25">
      <c r="A3190" s="75">
        <f t="shared" si="85"/>
        <v>3189</v>
      </c>
      <c r="B3190" s="74" t="s">
        <v>5960</v>
      </c>
      <c r="C3190" s="74" t="s">
        <v>8366</v>
      </c>
      <c r="D3190" t="s">
        <v>8374</v>
      </c>
      <c r="F3190" t="s">
        <v>1775</v>
      </c>
      <c r="G3190" s="74" t="s">
        <v>24</v>
      </c>
      <c r="H3190" s="75" t="str">
        <f>IFERROR(VLOOKUP(Table2[[#This Row],[Ticket]],Okey!A:B,2,0),"")</f>
        <v>ok</v>
      </c>
      <c r="I3190" t="s">
        <v>8046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hidden="1" x14ac:dyDescent="0.25">
      <c r="A3191" s="75">
        <f t="shared" si="85"/>
        <v>3190</v>
      </c>
      <c r="B3191" s="74" t="s">
        <v>5960</v>
      </c>
      <c r="C3191" s="74" t="s">
        <v>8366</v>
      </c>
      <c r="D3191" t="s">
        <v>1980</v>
      </c>
      <c r="F3191" t="s">
        <v>327</v>
      </c>
      <c r="G3191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hidden="1" x14ac:dyDescent="0.25">
      <c r="A3192" s="75">
        <f t="shared" si="85"/>
        <v>3191</v>
      </c>
      <c r="B3192" s="74" t="s">
        <v>5960</v>
      </c>
      <c r="C3192" s="74" t="s">
        <v>8366</v>
      </c>
      <c r="D3192" t="s">
        <v>6778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hidden="1" x14ac:dyDescent="0.25">
      <c r="A3193" s="75">
        <f t="shared" si="85"/>
        <v>3192</v>
      </c>
      <c r="B3193" s="74" t="s">
        <v>5960</v>
      </c>
      <c r="C3193" s="74" t="s">
        <v>8366</v>
      </c>
      <c r="D3193" t="s">
        <v>6780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hidden="1" x14ac:dyDescent="0.25">
      <c r="A3194" s="75">
        <f t="shared" si="85"/>
        <v>3193</v>
      </c>
      <c r="B3194" s="74" t="s">
        <v>5960</v>
      </c>
      <c r="C3194" s="74" t="s">
        <v>8366</v>
      </c>
      <c r="D3194" t="s">
        <v>6782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hidden="1" x14ac:dyDescent="0.25">
      <c r="A3195" s="75">
        <f t="shared" si="85"/>
        <v>3194</v>
      </c>
      <c r="B3195" s="74" t="s">
        <v>5960</v>
      </c>
      <c r="C3195" s="74" t="s">
        <v>8366</v>
      </c>
      <c r="D3195" t="s">
        <v>6786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hidden="1" x14ac:dyDescent="0.25">
      <c r="A3196" s="75">
        <f t="shared" si="85"/>
        <v>3195</v>
      </c>
      <c r="B3196" s="74" t="s">
        <v>5960</v>
      </c>
      <c r="C3196" s="74" t="s">
        <v>8366</v>
      </c>
      <c r="D3196" t="s">
        <v>6788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hidden="1" x14ac:dyDescent="0.25">
      <c r="A3197" s="75">
        <f t="shared" si="85"/>
        <v>3196</v>
      </c>
      <c r="B3197" s="74" t="s">
        <v>5960</v>
      </c>
      <c r="C3197" s="74" t="s">
        <v>8366</v>
      </c>
      <c r="D3197" t="s">
        <v>8372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hidden="1" x14ac:dyDescent="0.25">
      <c r="A3198" s="75">
        <f t="shared" si="85"/>
        <v>3197</v>
      </c>
      <c r="B3198" s="74" t="s">
        <v>5960</v>
      </c>
      <c r="C3198" s="74" t="s">
        <v>8366</v>
      </c>
      <c r="D3198" t="s">
        <v>1982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hidden="1" x14ac:dyDescent="0.25">
      <c r="A3199" s="75">
        <f t="shared" si="85"/>
        <v>3198</v>
      </c>
      <c r="B3199" s="74" t="s">
        <v>5960</v>
      </c>
      <c r="C3199" s="74" t="s">
        <v>8366</v>
      </c>
      <c r="D3199" t="s">
        <v>1984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hidden="1" x14ac:dyDescent="0.25">
      <c r="A3200" s="75">
        <f t="shared" si="85"/>
        <v>3199</v>
      </c>
      <c r="B3200" s="74" t="s">
        <v>5960</v>
      </c>
      <c r="C3200" s="74" t="s">
        <v>8366</v>
      </c>
      <c r="D3200" t="s">
        <v>1986</v>
      </c>
      <c r="F3200" s="74" t="s">
        <v>327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hidden="1" x14ac:dyDescent="0.25">
      <c r="A3201" s="75">
        <f t="shared" si="85"/>
        <v>3200</v>
      </c>
      <c r="B3201" s="74" t="s">
        <v>5960</v>
      </c>
      <c r="C3201" s="74" t="s">
        <v>8366</v>
      </c>
      <c r="D3201" t="s">
        <v>1988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hidden="1" x14ac:dyDescent="0.25">
      <c r="A3202" s="75">
        <f t="shared" si="85"/>
        <v>3201</v>
      </c>
      <c r="B3202" s="74" t="s">
        <v>5960</v>
      </c>
      <c r="C3202" s="74" t="s">
        <v>8366</v>
      </c>
      <c r="D3202" t="s">
        <v>1990</v>
      </c>
      <c r="F3202" s="74" t="s">
        <v>1775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hidden="1" x14ac:dyDescent="0.25">
      <c r="A3203" s="75">
        <f t="shared" si="85"/>
        <v>3202</v>
      </c>
      <c r="B3203" s="74" t="s">
        <v>5960</v>
      </c>
      <c r="C3203" s="74" t="s">
        <v>8366</v>
      </c>
      <c r="D3203" t="s">
        <v>1992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hidden="1" x14ac:dyDescent="0.25">
      <c r="A3204" s="75">
        <f t="shared" si="85"/>
        <v>3203</v>
      </c>
      <c r="B3204" s="74" t="s">
        <v>5960</v>
      </c>
      <c r="C3204" s="74" t="s">
        <v>8366</v>
      </c>
      <c r="D3204" t="s">
        <v>6796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hidden="1" x14ac:dyDescent="0.25">
      <c r="A3205" s="75">
        <f t="shared" si="85"/>
        <v>3204</v>
      </c>
      <c r="B3205" s="74" t="s">
        <v>5960</v>
      </c>
      <c r="C3205" s="74" t="s">
        <v>8366</v>
      </c>
      <c r="D3205" t="s">
        <v>6798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hidden="1" x14ac:dyDescent="0.25">
      <c r="A3206" s="75">
        <f t="shared" si="85"/>
        <v>3205</v>
      </c>
      <c r="B3206" s="74" t="s">
        <v>5960</v>
      </c>
      <c r="C3206" s="74" t="s">
        <v>8366</v>
      </c>
      <c r="D3206" t="s">
        <v>6800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hidden="1" x14ac:dyDescent="0.25">
      <c r="A3207" s="75">
        <f t="shared" si="85"/>
        <v>3206</v>
      </c>
      <c r="B3207" s="74" t="s">
        <v>5960</v>
      </c>
      <c r="C3207" s="74" t="s">
        <v>8366</v>
      </c>
      <c r="D3207" t="s">
        <v>6802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hidden="1" x14ac:dyDescent="0.25">
      <c r="A3208" s="75">
        <f t="shared" si="85"/>
        <v>3207</v>
      </c>
      <c r="B3208" s="74" t="s">
        <v>5960</v>
      </c>
      <c r="C3208" s="74" t="s">
        <v>8366</v>
      </c>
      <c r="D3208" t="s">
        <v>6804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hidden="1" x14ac:dyDescent="0.25">
      <c r="A3209" s="75">
        <f t="shared" si="85"/>
        <v>3208</v>
      </c>
      <c r="B3209" s="74" t="s">
        <v>5960</v>
      </c>
      <c r="C3209" s="74" t="s">
        <v>8366</v>
      </c>
      <c r="D3209" t="s">
        <v>6806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hidden="1" x14ac:dyDescent="0.25">
      <c r="A3210" s="75">
        <f t="shared" si="85"/>
        <v>3209</v>
      </c>
      <c r="B3210" s="74" t="s">
        <v>5960</v>
      </c>
      <c r="C3210" s="74" t="s">
        <v>8366</v>
      </c>
      <c r="D3210" t="s">
        <v>1994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hidden="1" x14ac:dyDescent="0.25">
      <c r="A3211" s="75">
        <f t="shared" si="85"/>
        <v>3210</v>
      </c>
      <c r="B3211" s="74" t="s">
        <v>5960</v>
      </c>
      <c r="C3211" s="74" t="s">
        <v>8366</v>
      </c>
      <c r="D3211" t="s">
        <v>1996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hidden="1" x14ac:dyDescent="0.25">
      <c r="A3212" s="75">
        <f t="shared" si="85"/>
        <v>3211</v>
      </c>
      <c r="B3212" s="74" t="s">
        <v>5960</v>
      </c>
      <c r="C3212" s="74" t="s">
        <v>8366</v>
      </c>
      <c r="D3212" t="s">
        <v>1998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hidden="1" x14ac:dyDescent="0.25">
      <c r="A3213" s="75">
        <f t="shared" si="85"/>
        <v>3212</v>
      </c>
      <c r="B3213" s="74" t="s">
        <v>5960</v>
      </c>
      <c r="C3213" s="74" t="s">
        <v>8366</v>
      </c>
      <c r="D3213" t="s">
        <v>2000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hidden="1" x14ac:dyDescent="0.25">
      <c r="A3214" s="75">
        <f t="shared" si="85"/>
        <v>3213</v>
      </c>
      <c r="B3214" s="74" t="s">
        <v>5960</v>
      </c>
      <c r="C3214" s="74" t="s">
        <v>8366</v>
      </c>
      <c r="D3214" t="s">
        <v>2002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hidden="1" x14ac:dyDescent="0.25">
      <c r="A3215" s="75">
        <f t="shared" si="85"/>
        <v>3214</v>
      </c>
      <c r="B3215" s="74" t="s">
        <v>5960</v>
      </c>
      <c r="C3215" s="74" t="s">
        <v>8366</v>
      </c>
      <c r="D3215" t="s">
        <v>2004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hidden="1" x14ac:dyDescent="0.25">
      <c r="A3216" s="75">
        <f t="shared" si="85"/>
        <v>3215</v>
      </c>
      <c r="B3216" s="74" t="s">
        <v>5960</v>
      </c>
      <c r="C3216" s="74" t="s">
        <v>8366</v>
      </c>
      <c r="D3216" t="s">
        <v>2006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hidden="1" x14ac:dyDescent="0.25">
      <c r="A3217" s="75">
        <f t="shared" si="85"/>
        <v>3216</v>
      </c>
      <c r="B3217" s="74" t="s">
        <v>5960</v>
      </c>
      <c r="C3217" s="74" t="s">
        <v>8366</v>
      </c>
      <c r="D3217" t="s">
        <v>2008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hidden="1" x14ac:dyDescent="0.25">
      <c r="A3218" s="75">
        <f t="shared" si="85"/>
        <v>3217</v>
      </c>
      <c r="B3218" s="74" t="s">
        <v>5960</v>
      </c>
      <c r="C3218" s="74" t="s">
        <v>8366</v>
      </c>
      <c r="D3218" t="s">
        <v>1822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hidden="1" x14ac:dyDescent="0.25">
      <c r="A3219" s="75">
        <f t="shared" si="85"/>
        <v>3218</v>
      </c>
      <c r="B3219" s="74" t="s">
        <v>5960</v>
      </c>
      <c r="C3219" s="74" t="s">
        <v>8366</v>
      </c>
      <c r="D3219" t="s">
        <v>6817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hidden="1" x14ac:dyDescent="0.25">
      <c r="A3220" s="75">
        <f t="shared" si="85"/>
        <v>3219</v>
      </c>
      <c r="B3220" s="74" t="s">
        <v>5960</v>
      </c>
      <c r="C3220" s="74" t="s">
        <v>8366</v>
      </c>
      <c r="D3220" t="s">
        <v>2010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hidden="1" x14ac:dyDescent="0.25">
      <c r="A3221" s="75">
        <f t="shared" si="85"/>
        <v>3220</v>
      </c>
      <c r="B3221" s="74" t="s">
        <v>5960</v>
      </c>
      <c r="C3221" s="74" t="s">
        <v>8366</v>
      </c>
      <c r="D3221" t="s">
        <v>2012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hidden="1" x14ac:dyDescent="0.25">
      <c r="A3222" s="75">
        <f t="shared" si="85"/>
        <v>3221</v>
      </c>
      <c r="B3222" s="74" t="s">
        <v>5960</v>
      </c>
      <c r="C3222" s="74" t="s">
        <v>8366</v>
      </c>
      <c r="D3222" t="s">
        <v>2014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hidden="1" x14ac:dyDescent="0.25">
      <c r="A3223" s="75">
        <f t="shared" si="85"/>
        <v>3222</v>
      </c>
      <c r="B3223" s="74" t="s">
        <v>5960</v>
      </c>
      <c r="C3223" s="74" t="s">
        <v>8366</v>
      </c>
      <c r="D3223" t="s">
        <v>2016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hidden="1" x14ac:dyDescent="0.25">
      <c r="A3224" s="75">
        <f t="shared" si="85"/>
        <v>3223</v>
      </c>
      <c r="B3224" s="74" t="s">
        <v>5960</v>
      </c>
      <c r="C3224" s="74" t="s">
        <v>8366</v>
      </c>
      <c r="D3224" t="s">
        <v>2018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hidden="1" x14ac:dyDescent="0.25">
      <c r="A3225" s="75">
        <f t="shared" si="85"/>
        <v>3224</v>
      </c>
      <c r="B3225" s="74" t="s">
        <v>5960</v>
      </c>
      <c r="C3225" s="74" t="s">
        <v>8366</v>
      </c>
      <c r="D3225" t="s">
        <v>2291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hidden="1" x14ac:dyDescent="0.25">
      <c r="A3226" s="75">
        <f t="shared" si="85"/>
        <v>3225</v>
      </c>
      <c r="B3226" s="74" t="s">
        <v>5960</v>
      </c>
      <c r="C3226" s="74" t="s">
        <v>8366</v>
      </c>
      <c r="D3226" t="s">
        <v>6833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hidden="1" x14ac:dyDescent="0.25">
      <c r="A3227" s="75">
        <f t="shared" si="85"/>
        <v>3226</v>
      </c>
      <c r="B3227" s="74" t="s">
        <v>5960</v>
      </c>
      <c r="C3227" s="74" t="s">
        <v>8366</v>
      </c>
      <c r="D3227" t="s">
        <v>6835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hidden="1" x14ac:dyDescent="0.25">
      <c r="A3228" s="75">
        <f t="shared" si="85"/>
        <v>3227</v>
      </c>
      <c r="B3228" s="74" t="s">
        <v>5960</v>
      </c>
      <c r="C3228" s="74" t="s">
        <v>8366</v>
      </c>
      <c r="D3228" t="s">
        <v>6942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hidden="1" x14ac:dyDescent="0.25">
      <c r="A3229" s="75">
        <f t="shared" si="85"/>
        <v>3228</v>
      </c>
      <c r="B3229" s="74" t="s">
        <v>5960</v>
      </c>
      <c r="C3229" s="74" t="s">
        <v>8366</v>
      </c>
      <c r="D3229" t="s">
        <v>6944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hidden="1" x14ac:dyDescent="0.25">
      <c r="A3230" s="75">
        <f t="shared" si="85"/>
        <v>3229</v>
      </c>
      <c r="B3230" s="74" t="s">
        <v>5960</v>
      </c>
      <c r="C3230" s="74" t="s">
        <v>8366</v>
      </c>
      <c r="D3230" t="s">
        <v>6946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hidden="1" x14ac:dyDescent="0.25">
      <c r="A3231" s="75">
        <f t="shared" si="85"/>
        <v>3230</v>
      </c>
      <c r="B3231" s="74" t="s">
        <v>5960</v>
      </c>
      <c r="C3231" s="74" t="s">
        <v>8366</v>
      </c>
      <c r="D3231" t="s">
        <v>6948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hidden="1" x14ac:dyDescent="0.25">
      <c r="A3232" s="75">
        <f t="shared" si="85"/>
        <v>3231</v>
      </c>
      <c r="B3232" s="74" t="s">
        <v>5960</v>
      </c>
      <c r="C3232" s="74" t="s">
        <v>8366</v>
      </c>
      <c r="D3232" t="s">
        <v>6950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hidden="1" x14ac:dyDescent="0.25">
      <c r="A3233" s="75">
        <f t="shared" si="85"/>
        <v>3232</v>
      </c>
      <c r="B3233" s="74" t="s">
        <v>5960</v>
      </c>
      <c r="C3233" s="74" t="s">
        <v>8366</v>
      </c>
      <c r="D3233" t="s">
        <v>2027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hidden="1" x14ac:dyDescent="0.25">
      <c r="A3234" s="75">
        <f t="shared" si="85"/>
        <v>3233</v>
      </c>
      <c r="B3234" s="74" t="s">
        <v>5960</v>
      </c>
      <c r="C3234" s="74" t="s">
        <v>8366</v>
      </c>
      <c r="D3234" t="s">
        <v>2029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hidden="1" x14ac:dyDescent="0.25">
      <c r="A3235" s="75">
        <f t="shared" ref="A3235:A3298" si="86">1+A3234</f>
        <v>3234</v>
      </c>
      <c r="B3235" s="74" t="s">
        <v>5960</v>
      </c>
      <c r="C3235" s="74" t="s">
        <v>8366</v>
      </c>
      <c r="D3235" t="s">
        <v>6961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hidden="1" x14ac:dyDescent="0.25">
      <c r="A3236" s="75">
        <f t="shared" si="86"/>
        <v>3235</v>
      </c>
      <c r="B3236" s="74" t="s">
        <v>5960</v>
      </c>
      <c r="C3236" s="74" t="s">
        <v>8366</v>
      </c>
      <c r="D3236" t="s">
        <v>6963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6" t="s">
        <v>8319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hidden="1" x14ac:dyDescent="0.25">
      <c r="A3237" s="75">
        <f t="shared" si="86"/>
        <v>3236</v>
      </c>
      <c r="B3237" s="74" t="s">
        <v>5960</v>
      </c>
      <c r="C3237" s="74" t="s">
        <v>8366</v>
      </c>
      <c r="D3237" t="s">
        <v>6967</v>
      </c>
      <c r="F3237" s="74" t="s">
        <v>327</v>
      </c>
      <c r="G3237" s="74" t="s">
        <v>24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EL</v>
      </c>
      <c r="K3237" s="76"/>
      <c r="L3237" s="75"/>
      <c r="M3237" s="75" t="s">
        <v>1752</v>
      </c>
    </row>
    <row r="3238" spans="1:13" hidden="1" x14ac:dyDescent="0.25">
      <c r="A3238" s="75">
        <f t="shared" si="86"/>
        <v>3237</v>
      </c>
      <c r="B3238" s="74" t="s">
        <v>5960</v>
      </c>
      <c r="C3238" s="74" t="s">
        <v>8366</v>
      </c>
      <c r="D3238" t="s">
        <v>8373</v>
      </c>
      <c r="F3238" s="74" t="s">
        <v>327</v>
      </c>
      <c r="G3238" s="74" t="s">
        <v>24</v>
      </c>
      <c r="H3238" s="75" t="str">
        <f>IFERROR(VLOOKUP(Table2[[#This Row],[Ticket]],Okey!A:B,2,0),"")</f>
        <v>ok</v>
      </c>
      <c r="I3238" s="74" t="s">
        <v>8046</v>
      </c>
      <c r="J3238" t="str">
        <f>VLOOKUP(Table2[[#This Row],[Author]],People!A:B,2,0)</f>
        <v>EL</v>
      </c>
      <c r="K3238" s="76"/>
      <c r="L3238" s="75"/>
      <c r="M3238" s="75" t="s">
        <v>1752</v>
      </c>
    </row>
    <row r="3239" spans="1:13" hidden="1" x14ac:dyDescent="0.25">
      <c r="A3239" s="75">
        <f t="shared" si="86"/>
        <v>3238</v>
      </c>
      <c r="B3239" s="74" t="s">
        <v>5960</v>
      </c>
      <c r="C3239" t="s">
        <v>8387</v>
      </c>
      <c r="D3239" t="s">
        <v>695</v>
      </c>
      <c r="E3239" t="s">
        <v>8386</v>
      </c>
      <c r="F3239" t="s">
        <v>8385</v>
      </c>
      <c r="G3239" t="s">
        <v>496</v>
      </c>
      <c r="H3239" s="75" t="str">
        <f>IFERROR(VLOOKUP(Table2[[#This Row],[Ticket]],Okey!A:B,2,0),"")</f>
        <v>ok</v>
      </c>
      <c r="I3239" s="76" t="s">
        <v>8319</v>
      </c>
      <c r="J3239" t="str">
        <f>VLOOKUP(Table2[[#This Row],[Author]],People!A:B,2,0)</f>
        <v>MGF</v>
      </c>
      <c r="K3239" t="s">
        <v>8403</v>
      </c>
      <c r="L3239" s="75"/>
      <c r="M3239" s="75" t="s">
        <v>7208</v>
      </c>
    </row>
    <row r="3240" spans="1:13" hidden="1" x14ac:dyDescent="0.25">
      <c r="A3240" s="75">
        <f t="shared" si="86"/>
        <v>3239</v>
      </c>
      <c r="B3240" s="74" t="s">
        <v>5960</v>
      </c>
      <c r="C3240" t="s">
        <v>8390</v>
      </c>
      <c r="D3240" t="s">
        <v>3750</v>
      </c>
      <c r="E3240" t="s">
        <v>8388</v>
      </c>
      <c r="G3240" t="s">
        <v>63</v>
      </c>
      <c r="H3240" s="75" t="str">
        <f>IFERROR(VLOOKUP(Table2[[#This Row],[Ticket]],Okey!A:B,2,0),"")</f>
        <v>ok</v>
      </c>
      <c r="I3240" s="76" t="s">
        <v>8319</v>
      </c>
      <c r="J3240" t="str">
        <f>VLOOKUP(Table2[[#This Row],[Author]],People!A:B,2,0)</f>
        <v>MGF</v>
      </c>
      <c r="K3240" s="76" t="s">
        <v>8403</v>
      </c>
      <c r="L3240" s="75"/>
      <c r="M3240" s="75" t="s">
        <v>7208</v>
      </c>
    </row>
    <row r="3241" spans="1:13" hidden="1" x14ac:dyDescent="0.25">
      <c r="A3241" s="75">
        <f t="shared" si="86"/>
        <v>3240</v>
      </c>
      <c r="B3241" s="74" t="s">
        <v>5960</v>
      </c>
      <c r="C3241" s="74" t="s">
        <v>8390</v>
      </c>
      <c r="D3241" t="s">
        <v>3807</v>
      </c>
      <c r="E3241" t="s">
        <v>8389</v>
      </c>
      <c r="G3241" s="74" t="s">
        <v>63</v>
      </c>
      <c r="H3241" s="75" t="str">
        <f>IFERROR(VLOOKUP(Table2[[#This Row],[Ticket]],Okey!A:B,2,0),"")</f>
        <v>ok</v>
      </c>
      <c r="I3241" s="76" t="s">
        <v>8319</v>
      </c>
      <c r="J3241" t="str">
        <f>VLOOKUP(Table2[[#This Row],[Author]],People!A:B,2,0)</f>
        <v>MGF</v>
      </c>
      <c r="K3241" s="76" t="s">
        <v>8403</v>
      </c>
      <c r="L3241" s="75"/>
      <c r="M3241" s="75" t="s">
        <v>7208</v>
      </c>
    </row>
    <row r="3242" spans="1:13" hidden="1" x14ac:dyDescent="0.25">
      <c r="A3242" s="75">
        <f t="shared" si="86"/>
        <v>3241</v>
      </c>
      <c r="B3242" s="74" t="s">
        <v>5960</v>
      </c>
      <c r="C3242" t="s">
        <v>8400</v>
      </c>
      <c r="D3242" t="s">
        <v>1101</v>
      </c>
      <c r="E3242" t="s">
        <v>8185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5" t="s">
        <v>8166</v>
      </c>
    </row>
    <row r="3243" spans="1:13" hidden="1" x14ac:dyDescent="0.25">
      <c r="A3243" s="75">
        <f t="shared" si="86"/>
        <v>3242</v>
      </c>
      <c r="B3243" s="74" t="s">
        <v>5960</v>
      </c>
      <c r="C3243" s="76" t="s">
        <v>8400</v>
      </c>
      <c r="D3243" t="s">
        <v>6012</v>
      </c>
      <c r="E3243" t="s">
        <v>7585</v>
      </c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hidden="1" x14ac:dyDescent="0.25">
      <c r="A3244" s="75">
        <f t="shared" si="86"/>
        <v>3243</v>
      </c>
      <c r="B3244" s="76" t="s">
        <v>5960</v>
      </c>
      <c r="C3244" s="76" t="s">
        <v>8400</v>
      </c>
      <c r="D3244" t="s">
        <v>6015</v>
      </c>
      <c r="E3244" t="s">
        <v>8186</v>
      </c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hidden="1" x14ac:dyDescent="0.25">
      <c r="A3245" s="75">
        <f t="shared" si="86"/>
        <v>3244</v>
      </c>
      <c r="B3245" s="76" t="s">
        <v>5960</v>
      </c>
      <c r="C3245" s="76" t="s">
        <v>8400</v>
      </c>
      <c r="D3245" t="s">
        <v>8167</v>
      </c>
      <c r="E3245" t="s">
        <v>8187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hidden="1" x14ac:dyDescent="0.25">
      <c r="A3246" s="75">
        <f t="shared" si="86"/>
        <v>3245</v>
      </c>
      <c r="B3246" s="76" t="s">
        <v>5960</v>
      </c>
      <c r="C3246" s="76" t="s">
        <v>8400</v>
      </c>
      <c r="D3246" t="s">
        <v>8168</v>
      </c>
      <c r="E3246" t="s">
        <v>8187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hidden="1" x14ac:dyDescent="0.25">
      <c r="A3247" s="75">
        <f t="shared" si="86"/>
        <v>3246</v>
      </c>
      <c r="B3247" s="76" t="s">
        <v>5960</v>
      </c>
      <c r="C3247" s="76" t="s">
        <v>8400</v>
      </c>
      <c r="D3247" t="s">
        <v>8169</v>
      </c>
      <c r="E3247" t="s">
        <v>8188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hidden="1" x14ac:dyDescent="0.25">
      <c r="A3248" s="75">
        <f t="shared" si="86"/>
        <v>3247</v>
      </c>
      <c r="B3248" s="76" t="s">
        <v>5960</v>
      </c>
      <c r="C3248" s="76" t="s">
        <v>8400</v>
      </c>
      <c r="D3248" t="s">
        <v>4209</v>
      </c>
      <c r="E3248" t="s">
        <v>8189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hidden="1" x14ac:dyDescent="0.25">
      <c r="A3249" s="75">
        <f t="shared" si="86"/>
        <v>3248</v>
      </c>
      <c r="B3249" s="76" t="s">
        <v>5960</v>
      </c>
      <c r="C3249" s="76" t="s">
        <v>8400</v>
      </c>
      <c r="D3249" t="s">
        <v>4211</v>
      </c>
      <c r="E3249" t="s">
        <v>8190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hidden="1" x14ac:dyDescent="0.25">
      <c r="A3250" s="75">
        <f t="shared" si="86"/>
        <v>3249</v>
      </c>
      <c r="B3250" s="76" t="s">
        <v>5960</v>
      </c>
      <c r="C3250" s="76" t="s">
        <v>8400</v>
      </c>
      <c r="D3250" t="s">
        <v>8170</v>
      </c>
      <c r="E3250" t="s">
        <v>8191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hidden="1" x14ac:dyDescent="0.25">
      <c r="A3251" s="75">
        <f t="shared" si="86"/>
        <v>3250</v>
      </c>
      <c r="B3251" s="76" t="s">
        <v>5960</v>
      </c>
      <c r="C3251" s="76" t="s">
        <v>8400</v>
      </c>
      <c r="D3251" t="s">
        <v>8171</v>
      </c>
      <c r="E3251" t="s">
        <v>8192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hidden="1" x14ac:dyDescent="0.25">
      <c r="A3252" s="75">
        <f t="shared" si="86"/>
        <v>3251</v>
      </c>
      <c r="B3252" s="76" t="s">
        <v>5960</v>
      </c>
      <c r="C3252" s="76" t="s">
        <v>8400</v>
      </c>
      <c r="D3252" t="s">
        <v>8172</v>
      </c>
      <c r="E3252" t="s">
        <v>8193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hidden="1" x14ac:dyDescent="0.25">
      <c r="A3253" s="75">
        <f t="shared" si="86"/>
        <v>3252</v>
      </c>
      <c r="B3253" s="76" t="s">
        <v>5960</v>
      </c>
      <c r="C3253" s="76" t="s">
        <v>8400</v>
      </c>
      <c r="D3253" t="s">
        <v>8173</v>
      </c>
      <c r="E3253" t="s">
        <v>8194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hidden="1" x14ac:dyDescent="0.25">
      <c r="A3254" s="75">
        <f t="shared" si="86"/>
        <v>3253</v>
      </c>
      <c r="B3254" s="76" t="s">
        <v>5960</v>
      </c>
      <c r="C3254" s="76" t="s">
        <v>8400</v>
      </c>
      <c r="D3254" t="s">
        <v>8174</v>
      </c>
      <c r="E3254" t="s">
        <v>8195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hidden="1" x14ac:dyDescent="0.25">
      <c r="A3255" s="75">
        <f t="shared" si="86"/>
        <v>3254</v>
      </c>
      <c r="B3255" s="76" t="s">
        <v>5960</v>
      </c>
      <c r="C3255" s="76" t="s">
        <v>8400</v>
      </c>
      <c r="D3255" t="s">
        <v>8175</v>
      </c>
      <c r="E3255" t="s">
        <v>8196</v>
      </c>
      <c r="F3255" s="74"/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hidden="1" x14ac:dyDescent="0.25">
      <c r="A3256" s="75">
        <f t="shared" si="86"/>
        <v>3255</v>
      </c>
      <c r="B3256" s="76" t="s">
        <v>5960</v>
      </c>
      <c r="C3256" s="76" t="s">
        <v>8400</v>
      </c>
      <c r="D3256" t="s">
        <v>8176</v>
      </c>
      <c r="E3256" t="s">
        <v>8197</v>
      </c>
      <c r="F3256" s="74"/>
      <c r="G3256" s="76" t="s">
        <v>63</v>
      </c>
      <c r="H3256" s="75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5"/>
      <c r="M3256" s="77" t="s">
        <v>8166</v>
      </c>
    </row>
    <row r="3257" spans="1:13" hidden="1" x14ac:dyDescent="0.25">
      <c r="A3257" s="75">
        <f t="shared" si="86"/>
        <v>3256</v>
      </c>
      <c r="B3257" s="76" t="s">
        <v>5960</v>
      </c>
      <c r="C3257" s="76" t="s">
        <v>8400</v>
      </c>
      <c r="D3257" t="s">
        <v>2448</v>
      </c>
      <c r="E3257" s="76" t="s">
        <v>8198</v>
      </c>
      <c r="G3257" s="76" t="s">
        <v>63</v>
      </c>
      <c r="H3257" s="75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5"/>
      <c r="M3257" s="77" t="s">
        <v>8166</v>
      </c>
    </row>
    <row r="3258" spans="1:13" hidden="1" x14ac:dyDescent="0.25">
      <c r="A3258" s="77">
        <f t="shared" si="86"/>
        <v>3257</v>
      </c>
      <c r="B3258" s="76" t="s">
        <v>5960</v>
      </c>
      <c r="C3258" s="76" t="s">
        <v>8400</v>
      </c>
      <c r="D3258" t="s">
        <v>8177</v>
      </c>
      <c r="E3258" t="s">
        <v>8199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hidden="1" x14ac:dyDescent="0.25">
      <c r="A3259" s="77">
        <f t="shared" si="86"/>
        <v>3258</v>
      </c>
      <c r="B3259" s="76" t="s">
        <v>5960</v>
      </c>
      <c r="C3259" s="76" t="s">
        <v>8400</v>
      </c>
      <c r="D3259" t="s">
        <v>7346</v>
      </c>
      <c r="E3259" t="s">
        <v>8200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hidden="1" x14ac:dyDescent="0.25">
      <c r="A3260" s="77">
        <f t="shared" si="86"/>
        <v>3259</v>
      </c>
      <c r="B3260" s="76" t="s">
        <v>5960</v>
      </c>
      <c r="C3260" s="76" t="s">
        <v>8400</v>
      </c>
      <c r="D3260" t="s">
        <v>8178</v>
      </c>
      <c r="E3260" t="s">
        <v>8201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hidden="1" x14ac:dyDescent="0.25">
      <c r="A3261" s="77">
        <f t="shared" si="86"/>
        <v>3260</v>
      </c>
      <c r="B3261" s="76" t="s">
        <v>5960</v>
      </c>
      <c r="C3261" t="s">
        <v>8400</v>
      </c>
      <c r="D3261" t="s">
        <v>8179</v>
      </c>
      <c r="E3261" t="s">
        <v>8202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hidden="1" x14ac:dyDescent="0.25">
      <c r="A3262" s="77">
        <f t="shared" si="86"/>
        <v>3261</v>
      </c>
      <c r="B3262" s="76" t="s">
        <v>5960</v>
      </c>
      <c r="C3262" t="s">
        <v>8400</v>
      </c>
      <c r="D3262" t="s">
        <v>1453</v>
      </c>
      <c r="E3262" t="s">
        <v>8203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hidden="1" x14ac:dyDescent="0.25">
      <c r="A3263" s="77">
        <f t="shared" si="86"/>
        <v>3262</v>
      </c>
      <c r="B3263" s="76" t="s">
        <v>5960</v>
      </c>
      <c r="C3263" t="s">
        <v>8400</v>
      </c>
      <c r="D3263" t="s">
        <v>8180</v>
      </c>
      <c r="E3263" t="s">
        <v>8204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hidden="1" x14ac:dyDescent="0.25">
      <c r="A3264" s="77">
        <f t="shared" si="86"/>
        <v>3263</v>
      </c>
      <c r="B3264" s="76" t="s">
        <v>5960</v>
      </c>
      <c r="C3264" s="76" t="s">
        <v>8400</v>
      </c>
      <c r="D3264" t="s">
        <v>8181</v>
      </c>
      <c r="E3264" t="s">
        <v>8204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hidden="1" x14ac:dyDescent="0.25">
      <c r="A3265" s="77">
        <f t="shared" si="86"/>
        <v>3264</v>
      </c>
      <c r="B3265" s="76" t="s">
        <v>5960</v>
      </c>
      <c r="C3265" s="76" t="s">
        <v>8400</v>
      </c>
      <c r="D3265" t="s">
        <v>8182</v>
      </c>
      <c r="E3265" t="s">
        <v>8205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hidden="1" x14ac:dyDescent="0.25">
      <c r="A3266" s="77">
        <f t="shared" si="86"/>
        <v>3265</v>
      </c>
      <c r="B3266" s="76" t="s">
        <v>5960</v>
      </c>
      <c r="C3266" s="76" t="s">
        <v>8400</v>
      </c>
      <c r="D3266" t="s">
        <v>8183</v>
      </c>
      <c r="E3266" t="s">
        <v>8205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hidden="1" x14ac:dyDescent="0.25">
      <c r="A3267" s="77">
        <f t="shared" si="86"/>
        <v>3266</v>
      </c>
      <c r="B3267" s="76" t="s">
        <v>5960</v>
      </c>
      <c r="C3267" s="76" t="s">
        <v>8400</v>
      </c>
      <c r="D3267" t="s">
        <v>1043</v>
      </c>
      <c r="E3267" t="s">
        <v>8206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hidden="1" x14ac:dyDescent="0.25">
      <c r="A3268" s="77">
        <f t="shared" si="86"/>
        <v>3267</v>
      </c>
      <c r="B3268" s="76" t="s">
        <v>5960</v>
      </c>
      <c r="C3268" s="76" t="s">
        <v>8400</v>
      </c>
      <c r="D3268" t="s">
        <v>2720</v>
      </c>
      <c r="E3268" t="s">
        <v>8207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hidden="1" x14ac:dyDescent="0.25">
      <c r="A3269" s="77">
        <f t="shared" si="86"/>
        <v>3268</v>
      </c>
      <c r="B3269" s="76" t="s">
        <v>5960</v>
      </c>
      <c r="C3269" s="76" t="s">
        <v>8400</v>
      </c>
      <c r="D3269" t="s">
        <v>6740</v>
      </c>
      <c r="E3269" t="s">
        <v>8208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hidden="1" x14ac:dyDescent="0.25">
      <c r="A3270" s="77">
        <f t="shared" si="86"/>
        <v>3269</v>
      </c>
      <c r="B3270" s="76" t="s">
        <v>5960</v>
      </c>
      <c r="C3270" s="76" t="s">
        <v>8400</v>
      </c>
      <c r="D3270" t="s">
        <v>6742</v>
      </c>
      <c r="E3270" t="s">
        <v>8209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hidden="1" x14ac:dyDescent="0.25">
      <c r="A3271" s="77">
        <f t="shared" si="86"/>
        <v>3270</v>
      </c>
      <c r="B3271" s="76" t="s">
        <v>5960</v>
      </c>
      <c r="C3271" s="76" t="s">
        <v>8400</v>
      </c>
      <c r="D3271" t="s">
        <v>8184</v>
      </c>
      <c r="E3271" t="s">
        <v>8210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hidden="1" x14ac:dyDescent="0.25">
      <c r="A3272" s="77">
        <f t="shared" si="86"/>
        <v>3271</v>
      </c>
      <c r="B3272" s="76" t="s">
        <v>5960</v>
      </c>
      <c r="C3272" s="76" t="s">
        <v>8400</v>
      </c>
      <c r="D3272" t="s">
        <v>2545</v>
      </c>
      <c r="E3272" t="s">
        <v>8211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hidden="1" x14ac:dyDescent="0.25">
      <c r="A3273" s="77">
        <f t="shared" si="86"/>
        <v>3272</v>
      </c>
      <c r="B3273" s="76" t="s">
        <v>5960</v>
      </c>
      <c r="C3273" s="76" t="s">
        <v>8400</v>
      </c>
      <c r="D3273" t="s">
        <v>6235</v>
      </c>
      <c r="E3273" t="s">
        <v>8212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hidden="1" x14ac:dyDescent="0.25">
      <c r="A3274" s="77">
        <f t="shared" si="86"/>
        <v>3273</v>
      </c>
      <c r="B3274" s="76" t="s">
        <v>5960</v>
      </c>
      <c r="C3274" s="76" t="s">
        <v>8400</v>
      </c>
      <c r="D3274" t="s">
        <v>2501</v>
      </c>
      <c r="E3274" t="s">
        <v>8213</v>
      </c>
      <c r="G3274" s="76" t="s">
        <v>63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hidden="1" x14ac:dyDescent="0.25">
      <c r="A3275" s="77">
        <f t="shared" si="86"/>
        <v>3274</v>
      </c>
      <c r="B3275" s="76" t="s">
        <v>5960</v>
      </c>
      <c r="C3275" s="76" t="s">
        <v>8400</v>
      </c>
      <c r="D3275" t="s">
        <v>2504</v>
      </c>
      <c r="E3275" t="s">
        <v>8214</v>
      </c>
      <c r="G3275" s="76" t="s">
        <v>63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hidden="1" x14ac:dyDescent="0.25">
      <c r="A3276" s="77">
        <f t="shared" si="86"/>
        <v>3275</v>
      </c>
      <c r="B3276" s="76" t="s">
        <v>5960</v>
      </c>
      <c r="C3276" s="76" t="s">
        <v>8400</v>
      </c>
      <c r="D3276" t="s">
        <v>7486</v>
      </c>
      <c r="E3276" t="s">
        <v>8304</v>
      </c>
      <c r="F3276" s="76" t="s">
        <v>8283</v>
      </c>
      <c r="G3276" s="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hidden="1" x14ac:dyDescent="0.25">
      <c r="A3277" s="77">
        <f t="shared" si="86"/>
        <v>3276</v>
      </c>
      <c r="B3277" s="76" t="s">
        <v>5960</v>
      </c>
      <c r="C3277" s="76" t="s">
        <v>8400</v>
      </c>
      <c r="D3277" t="s">
        <v>8215</v>
      </c>
      <c r="E3277" t="s">
        <v>8305</v>
      </c>
      <c r="F3277" s="76" t="s">
        <v>8300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hidden="1" x14ac:dyDescent="0.25">
      <c r="A3278" s="77">
        <f t="shared" si="86"/>
        <v>3277</v>
      </c>
      <c r="B3278" s="76" t="s">
        <v>5960</v>
      </c>
      <c r="C3278" s="76" t="s">
        <v>8400</v>
      </c>
      <c r="D3278" t="s">
        <v>8216</v>
      </c>
      <c r="E3278" t="s">
        <v>8306</v>
      </c>
      <c r="F3278" t="s">
        <v>6195</v>
      </c>
      <c r="G3278" t="s">
        <v>496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hidden="1" x14ac:dyDescent="0.25">
      <c r="A3279" s="77">
        <f t="shared" si="86"/>
        <v>3278</v>
      </c>
      <c r="B3279" s="76" t="s">
        <v>5960</v>
      </c>
      <c r="C3279" s="76" t="s">
        <v>8400</v>
      </c>
      <c r="D3279" t="s">
        <v>8217</v>
      </c>
      <c r="E3279" t="s">
        <v>8307</v>
      </c>
      <c r="F3279" t="s">
        <v>6195</v>
      </c>
      <c r="G3279" s="76" t="s">
        <v>496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L3279" s="77"/>
      <c r="M3279" s="77" t="s">
        <v>8166</v>
      </c>
    </row>
    <row r="3280" spans="1:13" hidden="1" x14ac:dyDescent="0.25">
      <c r="A3280" s="77">
        <f t="shared" si="86"/>
        <v>3279</v>
      </c>
      <c r="B3280" s="76" t="s">
        <v>5960</v>
      </c>
      <c r="C3280" s="76" t="s">
        <v>8400</v>
      </c>
      <c r="D3280" t="s">
        <v>8224</v>
      </c>
      <c r="F3280" t="s">
        <v>8256</v>
      </c>
      <c r="G3280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L3280" s="77"/>
      <c r="M3280" s="77" t="s">
        <v>8166</v>
      </c>
    </row>
    <row r="3281" spans="1:13" hidden="1" x14ac:dyDescent="0.25">
      <c r="A3281" s="77">
        <f t="shared" si="86"/>
        <v>3280</v>
      </c>
      <c r="B3281" s="76" t="s">
        <v>5960</v>
      </c>
      <c r="C3281" s="76" t="s">
        <v>8400</v>
      </c>
      <c r="D3281" t="s">
        <v>8225</v>
      </c>
      <c r="F3281" t="s">
        <v>8256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hidden="1" x14ac:dyDescent="0.25">
      <c r="A3282" s="77">
        <f t="shared" si="86"/>
        <v>3281</v>
      </c>
      <c r="B3282" s="76" t="s">
        <v>5960</v>
      </c>
      <c r="C3282" s="76" t="s">
        <v>8400</v>
      </c>
      <c r="D3282" t="s">
        <v>8226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hidden="1" x14ac:dyDescent="0.25">
      <c r="A3283" s="77">
        <f t="shared" si="86"/>
        <v>3282</v>
      </c>
      <c r="B3283" s="76" t="s">
        <v>5960</v>
      </c>
      <c r="C3283" s="76" t="s">
        <v>8400</v>
      </c>
      <c r="D3283" t="s">
        <v>8227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hidden="1" x14ac:dyDescent="0.25">
      <c r="A3284" s="77">
        <f t="shared" si="86"/>
        <v>3283</v>
      </c>
      <c r="B3284" s="76" t="s">
        <v>5960</v>
      </c>
      <c r="C3284" s="76" t="s">
        <v>8400</v>
      </c>
      <c r="D3284" t="s">
        <v>8228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hidden="1" x14ac:dyDescent="0.25">
      <c r="A3285" s="77">
        <f t="shared" si="86"/>
        <v>3284</v>
      </c>
      <c r="B3285" s="76" t="s">
        <v>5960</v>
      </c>
      <c r="C3285" s="76" t="s">
        <v>8400</v>
      </c>
      <c r="D3285" t="s">
        <v>8229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hidden="1" x14ac:dyDescent="0.25">
      <c r="A3286" s="77">
        <f t="shared" si="86"/>
        <v>3285</v>
      </c>
      <c r="B3286" s="76" t="s">
        <v>5960</v>
      </c>
      <c r="C3286" s="76" t="s">
        <v>8400</v>
      </c>
      <c r="D3286" t="s">
        <v>8230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hidden="1" x14ac:dyDescent="0.25">
      <c r="A3287" s="77">
        <f t="shared" si="86"/>
        <v>3286</v>
      </c>
      <c r="B3287" s="76" t="s">
        <v>5960</v>
      </c>
      <c r="C3287" s="76" t="s">
        <v>8400</v>
      </c>
      <c r="D3287" t="s">
        <v>8231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hidden="1" x14ac:dyDescent="0.25">
      <c r="A3288" s="77">
        <f t="shared" si="86"/>
        <v>3287</v>
      </c>
      <c r="B3288" s="76" t="s">
        <v>5960</v>
      </c>
      <c r="C3288" s="76" t="s">
        <v>8400</v>
      </c>
      <c r="D3288" t="s">
        <v>8232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hidden="1" x14ac:dyDescent="0.25">
      <c r="A3289" s="77">
        <f t="shared" si="86"/>
        <v>3288</v>
      </c>
      <c r="B3289" s="76" t="s">
        <v>5960</v>
      </c>
      <c r="C3289" s="76" t="s">
        <v>8400</v>
      </c>
      <c r="D3289" t="s">
        <v>8233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hidden="1" x14ac:dyDescent="0.25">
      <c r="A3290" s="77">
        <f t="shared" si="86"/>
        <v>3289</v>
      </c>
      <c r="B3290" s="76" t="s">
        <v>5960</v>
      </c>
      <c r="C3290" s="76" t="s">
        <v>8400</v>
      </c>
      <c r="D3290" t="s">
        <v>8234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hidden="1" x14ac:dyDescent="0.25">
      <c r="A3291" s="77">
        <f t="shared" si="86"/>
        <v>3290</v>
      </c>
      <c r="B3291" s="76" t="s">
        <v>5960</v>
      </c>
      <c r="C3291" s="76" t="s">
        <v>8400</v>
      </c>
      <c r="D3291" t="s">
        <v>1251</v>
      </c>
      <c r="F3291" s="76" t="s">
        <v>8285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hidden="1" x14ac:dyDescent="0.25">
      <c r="A3292" s="77">
        <f t="shared" si="86"/>
        <v>3291</v>
      </c>
      <c r="B3292" s="76" t="s">
        <v>5960</v>
      </c>
      <c r="C3292" s="76" t="s">
        <v>8400</v>
      </c>
      <c r="D3292" t="s">
        <v>8235</v>
      </c>
      <c r="F3292" s="76" t="s">
        <v>8285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hidden="1" x14ac:dyDescent="0.25">
      <c r="A3293" s="77">
        <f t="shared" si="86"/>
        <v>3292</v>
      </c>
      <c r="B3293" s="76" t="s">
        <v>5960</v>
      </c>
      <c r="C3293" s="76" t="s">
        <v>8400</v>
      </c>
      <c r="D3293" t="s">
        <v>7492</v>
      </c>
      <c r="F3293" t="s">
        <v>4645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hidden="1" x14ac:dyDescent="0.25">
      <c r="A3294" s="77">
        <f t="shared" si="86"/>
        <v>3293</v>
      </c>
      <c r="B3294" s="76" t="s">
        <v>5960</v>
      </c>
      <c r="C3294" s="76" t="s">
        <v>8400</v>
      </c>
      <c r="D3294" t="s">
        <v>4210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hidden="1" x14ac:dyDescent="0.25">
      <c r="A3295" s="77">
        <f t="shared" si="86"/>
        <v>3294</v>
      </c>
      <c r="B3295" s="76" t="s">
        <v>5960</v>
      </c>
      <c r="C3295" s="76" t="s">
        <v>8400</v>
      </c>
      <c r="D3295" t="s">
        <v>4611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hidden="1" x14ac:dyDescent="0.25">
      <c r="A3296" s="77">
        <f t="shared" si="86"/>
        <v>3295</v>
      </c>
      <c r="B3296" s="76" t="s">
        <v>5960</v>
      </c>
      <c r="C3296" s="76" t="s">
        <v>8400</v>
      </c>
      <c r="D3296" t="s">
        <v>1648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hidden="1" x14ac:dyDescent="0.25">
      <c r="A3297" s="77">
        <f t="shared" si="86"/>
        <v>3296</v>
      </c>
      <c r="B3297" s="76" t="s">
        <v>5960</v>
      </c>
      <c r="C3297" s="76" t="s">
        <v>8400</v>
      </c>
      <c r="D3297" t="s">
        <v>1348</v>
      </c>
      <c r="F3297" t="s">
        <v>4211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hidden="1" x14ac:dyDescent="0.25">
      <c r="A3298" s="77">
        <f t="shared" si="86"/>
        <v>3297</v>
      </c>
      <c r="B3298" s="76" t="s">
        <v>5960</v>
      </c>
      <c r="C3298" s="76" t="s">
        <v>8400</v>
      </c>
      <c r="D3298" t="s">
        <v>1350</v>
      </c>
      <c r="F3298" t="s">
        <v>4211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hidden="1" x14ac:dyDescent="0.25">
      <c r="A3299" s="77">
        <f t="shared" ref="A3299:A3362" si="87">1+A3298</f>
        <v>3298</v>
      </c>
      <c r="B3299" s="76" t="s">
        <v>5960</v>
      </c>
      <c r="C3299" s="76" t="s">
        <v>8400</v>
      </c>
      <c r="D3299" t="s">
        <v>242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hidden="1" x14ac:dyDescent="0.25">
      <c r="A3300" s="77">
        <f t="shared" si="87"/>
        <v>3299</v>
      </c>
      <c r="B3300" s="76" t="s">
        <v>5960</v>
      </c>
      <c r="C3300" s="76" t="s">
        <v>8400</v>
      </c>
      <c r="D3300" t="s">
        <v>120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hidden="1" x14ac:dyDescent="0.25">
      <c r="A3301" s="77">
        <f t="shared" si="87"/>
        <v>3300</v>
      </c>
      <c r="B3301" s="76" t="s">
        <v>5960</v>
      </c>
      <c r="C3301" s="76" t="s">
        <v>8400</v>
      </c>
      <c r="D3301" t="s">
        <v>274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hidden="1" x14ac:dyDescent="0.25">
      <c r="A3302" s="77">
        <f t="shared" si="87"/>
        <v>3301</v>
      </c>
      <c r="B3302" s="76" t="s">
        <v>5960</v>
      </c>
      <c r="C3302" s="76" t="s">
        <v>8400</v>
      </c>
      <c r="D3302" t="s">
        <v>126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hidden="1" x14ac:dyDescent="0.25">
      <c r="A3303" s="77">
        <f t="shared" si="87"/>
        <v>3302</v>
      </c>
      <c r="B3303" s="76" t="s">
        <v>5960</v>
      </c>
      <c r="C3303" s="76" t="s">
        <v>8400</v>
      </c>
      <c r="D3303" t="s">
        <v>275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hidden="1" x14ac:dyDescent="0.25">
      <c r="A3304" s="77">
        <f t="shared" si="87"/>
        <v>3303</v>
      </c>
      <c r="B3304" s="76" t="s">
        <v>5960</v>
      </c>
      <c r="C3304" s="76" t="s">
        <v>8400</v>
      </c>
      <c r="D3304" t="s">
        <v>128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hidden="1" x14ac:dyDescent="0.25">
      <c r="A3305" s="77">
        <f t="shared" si="87"/>
        <v>3304</v>
      </c>
      <c r="B3305" s="76" t="s">
        <v>5960</v>
      </c>
      <c r="C3305" s="76" t="s">
        <v>8400</v>
      </c>
      <c r="D3305" t="s">
        <v>276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hidden="1" x14ac:dyDescent="0.25">
      <c r="A3306" s="77">
        <f t="shared" si="87"/>
        <v>3305</v>
      </c>
      <c r="B3306" s="76" t="s">
        <v>5960</v>
      </c>
      <c r="C3306" s="76" t="s">
        <v>8400</v>
      </c>
      <c r="D3306" t="s">
        <v>130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hidden="1" x14ac:dyDescent="0.25">
      <c r="A3307" s="77">
        <f t="shared" si="87"/>
        <v>3306</v>
      </c>
      <c r="B3307" s="76" t="s">
        <v>5960</v>
      </c>
      <c r="C3307" s="76" t="s">
        <v>8400</v>
      </c>
      <c r="D3307" t="s">
        <v>278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hidden="1" x14ac:dyDescent="0.25">
      <c r="A3308" s="77">
        <f t="shared" si="87"/>
        <v>3307</v>
      </c>
      <c r="B3308" s="76" t="s">
        <v>5960</v>
      </c>
      <c r="C3308" s="76" t="s">
        <v>8400</v>
      </c>
      <c r="D3308" t="s">
        <v>134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hidden="1" x14ac:dyDescent="0.25">
      <c r="A3309" s="77">
        <f t="shared" si="87"/>
        <v>3308</v>
      </c>
      <c r="B3309" s="76" t="s">
        <v>5960</v>
      </c>
      <c r="C3309" s="76" t="s">
        <v>8400</v>
      </c>
      <c r="D3309" t="s">
        <v>8236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hidden="1" x14ac:dyDescent="0.25">
      <c r="A3310" s="77">
        <f t="shared" si="87"/>
        <v>3309</v>
      </c>
      <c r="B3310" s="76" t="s">
        <v>5960</v>
      </c>
      <c r="C3310" s="76" t="s">
        <v>8400</v>
      </c>
      <c r="D3310" t="s">
        <v>8237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hidden="1" x14ac:dyDescent="0.25">
      <c r="A3311" s="77">
        <f t="shared" si="87"/>
        <v>3310</v>
      </c>
      <c r="B3311" s="76" t="s">
        <v>5960</v>
      </c>
      <c r="C3311" s="76" t="s">
        <v>8400</v>
      </c>
      <c r="D3311" t="s">
        <v>273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hidden="1" x14ac:dyDescent="0.25">
      <c r="A3312" s="77">
        <f t="shared" si="87"/>
        <v>3311</v>
      </c>
      <c r="B3312" s="76" t="s">
        <v>5960</v>
      </c>
      <c r="C3312" s="76" t="s">
        <v>8400</v>
      </c>
      <c r="D3312" t="s">
        <v>124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hidden="1" x14ac:dyDescent="0.25">
      <c r="A3313" s="77">
        <f t="shared" si="87"/>
        <v>3312</v>
      </c>
      <c r="B3313" s="76" t="s">
        <v>5960</v>
      </c>
      <c r="C3313" s="76" t="s">
        <v>8400</v>
      </c>
      <c r="D3313" t="s">
        <v>272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hidden="1" x14ac:dyDescent="0.25">
      <c r="A3314" s="77">
        <f t="shared" si="87"/>
        <v>3313</v>
      </c>
      <c r="B3314" s="76" t="s">
        <v>5960</v>
      </c>
      <c r="C3314" s="76" t="s">
        <v>8400</v>
      </c>
      <c r="D3314" t="s">
        <v>122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hidden="1" x14ac:dyDescent="0.25">
      <c r="A3315" s="77">
        <f t="shared" si="87"/>
        <v>3314</v>
      </c>
      <c r="B3315" s="76" t="s">
        <v>5960</v>
      </c>
      <c r="C3315" s="76" t="s">
        <v>8400</v>
      </c>
      <c r="D3315" t="s">
        <v>277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hidden="1" x14ac:dyDescent="0.25">
      <c r="A3316" s="77">
        <f t="shared" si="87"/>
        <v>3315</v>
      </c>
      <c r="B3316" s="76" t="s">
        <v>5960</v>
      </c>
      <c r="C3316" s="76" t="s">
        <v>8400</v>
      </c>
      <c r="D3316" t="s">
        <v>132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hidden="1" x14ac:dyDescent="0.25">
      <c r="A3317" s="77">
        <f t="shared" si="87"/>
        <v>3316</v>
      </c>
      <c r="B3317" s="76" t="s">
        <v>5960</v>
      </c>
      <c r="C3317" s="76" t="s">
        <v>8400</v>
      </c>
      <c r="D3317" t="s">
        <v>41</v>
      </c>
      <c r="F3317" s="76" t="s">
        <v>8288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hidden="1" x14ac:dyDescent="0.25">
      <c r="A3318" s="77">
        <f t="shared" si="87"/>
        <v>3317</v>
      </c>
      <c r="B3318" s="76" t="s">
        <v>5960</v>
      </c>
      <c r="C3318" s="76" t="s">
        <v>8400</v>
      </c>
      <c r="D3318" t="s">
        <v>55</v>
      </c>
      <c r="F3318" s="76" t="s">
        <v>8288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hidden="1" x14ac:dyDescent="0.25">
      <c r="A3319" s="77">
        <f t="shared" si="87"/>
        <v>3318</v>
      </c>
      <c r="B3319" s="76" t="s">
        <v>5960</v>
      </c>
      <c r="C3319" s="76" t="s">
        <v>8400</v>
      </c>
      <c r="D3319" t="s">
        <v>7795</v>
      </c>
      <c r="F3319" t="s">
        <v>7793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hidden="1" x14ac:dyDescent="0.25">
      <c r="A3320" s="77">
        <f t="shared" si="87"/>
        <v>3319</v>
      </c>
      <c r="B3320" s="76" t="s">
        <v>5960</v>
      </c>
      <c r="C3320" s="76" t="s">
        <v>8400</v>
      </c>
      <c r="D3320" t="s">
        <v>8238</v>
      </c>
      <c r="F3320" t="s">
        <v>4606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hidden="1" x14ac:dyDescent="0.25">
      <c r="A3321" s="77">
        <f t="shared" si="87"/>
        <v>3320</v>
      </c>
      <c r="B3321" s="76" t="s">
        <v>5960</v>
      </c>
      <c r="C3321" s="76" t="s">
        <v>8400</v>
      </c>
      <c r="D3321" t="s">
        <v>7447</v>
      </c>
      <c r="F3321" t="s">
        <v>7439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hidden="1" x14ac:dyDescent="0.25">
      <c r="A3322" s="77">
        <f t="shared" si="87"/>
        <v>3321</v>
      </c>
      <c r="B3322" s="76" t="s">
        <v>5960</v>
      </c>
      <c r="C3322" s="76" t="s">
        <v>8400</v>
      </c>
      <c r="D3322" t="s">
        <v>8239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hidden="1" x14ac:dyDescent="0.25">
      <c r="A3323" s="77">
        <f t="shared" si="87"/>
        <v>3322</v>
      </c>
      <c r="B3323" s="76" t="s">
        <v>5960</v>
      </c>
      <c r="C3323" s="76" t="s">
        <v>8400</v>
      </c>
      <c r="D3323" t="s">
        <v>8240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hidden="1" x14ac:dyDescent="0.25">
      <c r="A3324" s="77">
        <f t="shared" si="87"/>
        <v>3323</v>
      </c>
      <c r="B3324" s="76" t="s">
        <v>5960</v>
      </c>
      <c r="C3324" s="76" t="s">
        <v>8400</v>
      </c>
      <c r="D3324" t="s">
        <v>8241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hidden="1" x14ac:dyDescent="0.25">
      <c r="A3325" s="77">
        <f t="shared" si="87"/>
        <v>3324</v>
      </c>
      <c r="B3325" s="76" t="s">
        <v>5960</v>
      </c>
      <c r="C3325" s="76" t="s">
        <v>8400</v>
      </c>
      <c r="D3325" t="s">
        <v>8242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hidden="1" x14ac:dyDescent="0.25">
      <c r="A3326" s="77">
        <f t="shared" si="87"/>
        <v>3325</v>
      </c>
      <c r="B3326" s="76" t="s">
        <v>5960</v>
      </c>
      <c r="C3326" s="76" t="s">
        <v>8400</v>
      </c>
      <c r="D3326" t="s">
        <v>8243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hidden="1" x14ac:dyDescent="0.25">
      <c r="A3327" s="77">
        <f t="shared" si="87"/>
        <v>3326</v>
      </c>
      <c r="B3327" s="76" t="s">
        <v>5960</v>
      </c>
      <c r="C3327" s="76" t="s">
        <v>8400</v>
      </c>
      <c r="D3327" t="s">
        <v>8244</v>
      </c>
      <c r="F3327" s="76" t="s">
        <v>8294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hidden="1" x14ac:dyDescent="0.25">
      <c r="A3328" s="77">
        <f t="shared" si="87"/>
        <v>3327</v>
      </c>
      <c r="B3328" s="76" t="s">
        <v>5960</v>
      </c>
      <c r="C3328" s="76" t="s">
        <v>8400</v>
      </c>
      <c r="D3328" t="s">
        <v>8245</v>
      </c>
      <c r="F3328" s="76" t="s">
        <v>8294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hidden="1" x14ac:dyDescent="0.25">
      <c r="A3329" s="77">
        <f t="shared" si="87"/>
        <v>3328</v>
      </c>
      <c r="B3329" s="76" t="s">
        <v>5960</v>
      </c>
      <c r="C3329" s="76" t="s">
        <v>8400</v>
      </c>
      <c r="D3329" t="s">
        <v>8246</v>
      </c>
      <c r="F3329" s="76" t="s">
        <v>8295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hidden="1" x14ac:dyDescent="0.25">
      <c r="A3330" s="77">
        <f t="shared" si="87"/>
        <v>3329</v>
      </c>
      <c r="B3330" s="76" t="s">
        <v>5960</v>
      </c>
      <c r="C3330" s="76" t="s">
        <v>8400</v>
      </c>
      <c r="D3330" t="s">
        <v>8247</v>
      </c>
      <c r="F3330" t="s">
        <v>8182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hidden="1" x14ac:dyDescent="0.25">
      <c r="A3331" s="77">
        <f t="shared" si="87"/>
        <v>3330</v>
      </c>
      <c r="B3331" s="76" t="s">
        <v>5960</v>
      </c>
      <c r="C3331" s="76" t="s">
        <v>8400</v>
      </c>
      <c r="D3331" t="s">
        <v>1428</v>
      </c>
      <c r="F3331" t="s">
        <v>8182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hidden="1" x14ac:dyDescent="0.25">
      <c r="A3332" s="77">
        <f t="shared" si="87"/>
        <v>3331</v>
      </c>
      <c r="B3332" s="76" t="s">
        <v>5960</v>
      </c>
      <c r="C3332" s="76" t="s">
        <v>8400</v>
      </c>
      <c r="D3332" t="s">
        <v>6192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hidden="1" x14ac:dyDescent="0.25">
      <c r="A3333" s="77">
        <f t="shared" si="87"/>
        <v>3332</v>
      </c>
      <c r="B3333" s="76" t="s">
        <v>5960</v>
      </c>
      <c r="C3333" s="76" t="s">
        <v>8400</v>
      </c>
      <c r="D3333" t="s">
        <v>8248</v>
      </c>
      <c r="F3333" t="s">
        <v>1664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hidden="1" x14ac:dyDescent="0.25">
      <c r="A3334" s="77">
        <f t="shared" si="87"/>
        <v>3333</v>
      </c>
      <c r="B3334" s="76" t="s">
        <v>5960</v>
      </c>
      <c r="C3334" s="76" t="s">
        <v>8400</v>
      </c>
      <c r="D3334" t="s">
        <v>8249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hidden="1" x14ac:dyDescent="0.25">
      <c r="A3335" s="77">
        <f t="shared" si="87"/>
        <v>3334</v>
      </c>
      <c r="B3335" s="76" t="s">
        <v>5960</v>
      </c>
      <c r="C3335" s="76" t="s">
        <v>8400</v>
      </c>
      <c r="D3335" t="s">
        <v>8250</v>
      </c>
      <c r="F3335" t="s">
        <v>1662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hidden="1" x14ac:dyDescent="0.25">
      <c r="A3336" s="77">
        <f t="shared" si="87"/>
        <v>3335</v>
      </c>
      <c r="B3336" s="76" t="s">
        <v>5960</v>
      </c>
      <c r="C3336" s="76" t="s">
        <v>8400</v>
      </c>
      <c r="D3336" t="s">
        <v>8251</v>
      </c>
      <c r="F3336" t="s">
        <v>1662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hidden="1" x14ac:dyDescent="0.25">
      <c r="A3337" s="77">
        <f t="shared" si="87"/>
        <v>3336</v>
      </c>
      <c r="B3337" s="76" t="s">
        <v>5960</v>
      </c>
      <c r="C3337" s="76" t="s">
        <v>8400</v>
      </c>
      <c r="D3337" t="s">
        <v>6196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hidden="1" x14ac:dyDescent="0.25">
      <c r="A3338" s="77">
        <f t="shared" si="87"/>
        <v>3337</v>
      </c>
      <c r="B3338" s="76" t="s">
        <v>5960</v>
      </c>
      <c r="C3338" s="76" t="s">
        <v>8400</v>
      </c>
      <c r="D3338" t="s">
        <v>6198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hidden="1" x14ac:dyDescent="0.25">
      <c r="A3339" s="77">
        <f t="shared" si="87"/>
        <v>3338</v>
      </c>
      <c r="B3339" s="76" t="s">
        <v>5960</v>
      </c>
      <c r="C3339" s="76" t="s">
        <v>8400</v>
      </c>
      <c r="D3339" t="s">
        <v>6199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hidden="1" x14ac:dyDescent="0.25">
      <c r="A3340" s="77">
        <f t="shared" si="87"/>
        <v>3339</v>
      </c>
      <c r="B3340" s="76" t="s">
        <v>5960</v>
      </c>
      <c r="C3340" s="76" t="s">
        <v>8400</v>
      </c>
      <c r="D3340" t="s">
        <v>6202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hidden="1" x14ac:dyDescent="0.25">
      <c r="A3341" s="77">
        <f t="shared" si="87"/>
        <v>3340</v>
      </c>
      <c r="B3341" s="76" t="s">
        <v>5960</v>
      </c>
      <c r="C3341" s="76" t="s">
        <v>8400</v>
      </c>
      <c r="D3341" t="s">
        <v>6203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hidden="1" x14ac:dyDescent="0.25">
      <c r="A3342" s="77">
        <f t="shared" si="87"/>
        <v>3341</v>
      </c>
      <c r="B3342" s="76" t="s">
        <v>5960</v>
      </c>
      <c r="C3342" s="76" t="s">
        <v>8400</v>
      </c>
      <c r="D3342" t="s">
        <v>6204</v>
      </c>
      <c r="F3342" t="s">
        <v>8216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hidden="1" x14ac:dyDescent="0.25">
      <c r="A3343" s="77">
        <f t="shared" si="87"/>
        <v>3342</v>
      </c>
      <c r="B3343" s="76" t="s">
        <v>5960</v>
      </c>
      <c r="C3343" s="76" t="s">
        <v>8400</v>
      </c>
      <c r="D3343" t="s">
        <v>6205</v>
      </c>
      <c r="F3343" t="s">
        <v>8216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hidden="1" x14ac:dyDescent="0.25">
      <c r="A3344" s="77">
        <f t="shared" si="87"/>
        <v>3343</v>
      </c>
      <c r="B3344" s="76" t="s">
        <v>5960</v>
      </c>
      <c r="C3344" s="76" t="s">
        <v>8400</v>
      </c>
      <c r="D3344" t="s">
        <v>6220</v>
      </c>
      <c r="F3344" t="s">
        <v>8217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hidden="1" x14ac:dyDescent="0.25">
      <c r="A3345" s="77">
        <f t="shared" si="87"/>
        <v>3344</v>
      </c>
      <c r="B3345" s="76" t="s">
        <v>5960</v>
      </c>
      <c r="C3345" s="76" t="s">
        <v>8400</v>
      </c>
      <c r="D3345" t="s">
        <v>6221</v>
      </c>
      <c r="F3345" t="s">
        <v>8217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hidden="1" x14ac:dyDescent="0.25">
      <c r="A3346" s="77">
        <f t="shared" si="87"/>
        <v>3345</v>
      </c>
      <c r="B3346" s="76" t="s">
        <v>5960</v>
      </c>
      <c r="C3346" s="76" t="s">
        <v>8400</v>
      </c>
      <c r="D3346" t="s">
        <v>6214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hidden="1" x14ac:dyDescent="0.25">
      <c r="A3347" s="77">
        <f t="shared" si="87"/>
        <v>3346</v>
      </c>
      <c r="B3347" s="76" t="s">
        <v>5960</v>
      </c>
      <c r="C3347" s="76" t="s">
        <v>8400</v>
      </c>
      <c r="D3347" t="s">
        <v>6215</v>
      </c>
      <c r="F3347" t="s">
        <v>8216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hidden="1" x14ac:dyDescent="0.25">
      <c r="A3348" s="77">
        <f t="shared" si="87"/>
        <v>3347</v>
      </c>
      <c r="B3348" s="76" t="s">
        <v>5960</v>
      </c>
      <c r="C3348" s="76" t="s">
        <v>8400</v>
      </c>
      <c r="D3348" t="s">
        <v>6217</v>
      </c>
      <c r="F3348" t="s">
        <v>8216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hidden="1" x14ac:dyDescent="0.25">
      <c r="A3349" s="77">
        <f t="shared" si="87"/>
        <v>3348</v>
      </c>
      <c r="B3349" s="76" t="s">
        <v>5960</v>
      </c>
      <c r="C3349" s="76" t="s">
        <v>8400</v>
      </c>
      <c r="D3349" t="s">
        <v>6222</v>
      </c>
      <c r="F3349" t="s">
        <v>8217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hidden="1" x14ac:dyDescent="0.25">
      <c r="A3350" s="77">
        <f t="shared" si="87"/>
        <v>3349</v>
      </c>
      <c r="B3350" s="76" t="s">
        <v>5960</v>
      </c>
      <c r="C3350" s="76" t="s">
        <v>8400</v>
      </c>
      <c r="D3350" t="s">
        <v>6161</v>
      </c>
      <c r="F3350" t="s">
        <v>6158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hidden="1" x14ac:dyDescent="0.25">
      <c r="A3351" s="77">
        <f t="shared" si="87"/>
        <v>3350</v>
      </c>
      <c r="B3351" s="76" t="s">
        <v>5960</v>
      </c>
      <c r="C3351" s="76" t="s">
        <v>8400</v>
      </c>
      <c r="D3351" t="s">
        <v>1372</v>
      </c>
      <c r="F3351" t="s">
        <v>6134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hidden="1" x14ac:dyDescent="0.25">
      <c r="A3352" s="77">
        <f t="shared" si="87"/>
        <v>3351</v>
      </c>
      <c r="B3352" s="76" t="s">
        <v>5960</v>
      </c>
      <c r="C3352" s="76" t="s">
        <v>8400</v>
      </c>
      <c r="D3352" t="s">
        <v>7492</v>
      </c>
      <c r="F3352" t="s">
        <v>4645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hidden="1" x14ac:dyDescent="0.25">
      <c r="A3353" s="77">
        <f t="shared" si="87"/>
        <v>3352</v>
      </c>
      <c r="B3353" s="76" t="s">
        <v>5960</v>
      </c>
      <c r="C3353" s="76" t="s">
        <v>8400</v>
      </c>
      <c r="D3353" t="s">
        <v>8252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hidden="1" x14ac:dyDescent="0.25">
      <c r="A3354" s="77">
        <f t="shared" si="87"/>
        <v>3353</v>
      </c>
      <c r="B3354" s="76" t="s">
        <v>5960</v>
      </c>
      <c r="C3354" s="76" t="s">
        <v>8400</v>
      </c>
      <c r="D3354" t="s">
        <v>8253</v>
      </c>
      <c r="F3354" t="s">
        <v>6130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hidden="1" x14ac:dyDescent="0.25">
      <c r="A3355" s="77">
        <f t="shared" si="87"/>
        <v>3354</v>
      </c>
      <c r="B3355" s="76" t="s">
        <v>5960</v>
      </c>
      <c r="C3355" s="76" t="s">
        <v>8400</v>
      </c>
      <c r="D3355" t="s">
        <v>8254</v>
      </c>
      <c r="F3355" t="s">
        <v>6130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hidden="1" x14ac:dyDescent="0.25">
      <c r="A3356" s="77">
        <f t="shared" si="87"/>
        <v>3355</v>
      </c>
      <c r="B3356" s="76" t="s">
        <v>5960</v>
      </c>
      <c r="C3356" s="76" t="s">
        <v>8400</v>
      </c>
      <c r="D3356" t="s">
        <v>8255</v>
      </c>
      <c r="F3356" t="s">
        <v>8216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hidden="1" x14ac:dyDescent="0.25">
      <c r="A3357" s="77">
        <f t="shared" si="87"/>
        <v>3356</v>
      </c>
      <c r="B3357" s="76" t="s">
        <v>5960</v>
      </c>
      <c r="C3357" s="76" t="s">
        <v>8400</v>
      </c>
      <c r="D3357" t="s">
        <v>1252</v>
      </c>
      <c r="F3357" t="s">
        <v>1249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hidden="1" x14ac:dyDescent="0.25">
      <c r="A3358" s="77">
        <f t="shared" si="87"/>
        <v>3357</v>
      </c>
      <c r="B3358" s="76" t="s">
        <v>5960</v>
      </c>
      <c r="C3358" s="76" t="s">
        <v>8400</v>
      </c>
      <c r="D3358" t="s">
        <v>8257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hidden="1" x14ac:dyDescent="0.25">
      <c r="A3359" s="77">
        <f t="shared" si="87"/>
        <v>3358</v>
      </c>
      <c r="B3359" s="76" t="s">
        <v>5960</v>
      </c>
      <c r="C3359" s="76" t="s">
        <v>8400</v>
      </c>
      <c r="D3359" t="s">
        <v>8258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hidden="1" x14ac:dyDescent="0.25">
      <c r="A3360" s="77">
        <f t="shared" si="87"/>
        <v>3359</v>
      </c>
      <c r="B3360" s="76" t="s">
        <v>5960</v>
      </c>
      <c r="C3360" s="76" t="s">
        <v>8400</v>
      </c>
      <c r="D3360" t="s">
        <v>8259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hidden="1" x14ac:dyDescent="0.25">
      <c r="A3361" s="77">
        <f t="shared" si="87"/>
        <v>3360</v>
      </c>
      <c r="B3361" s="76" t="s">
        <v>5960</v>
      </c>
      <c r="C3361" s="76" t="s">
        <v>8400</v>
      </c>
      <c r="D3361" t="s">
        <v>8260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hidden="1" x14ac:dyDescent="0.25">
      <c r="A3362" s="77">
        <f t="shared" si="87"/>
        <v>3361</v>
      </c>
      <c r="B3362" s="76" t="s">
        <v>5960</v>
      </c>
      <c r="C3362" s="76" t="s">
        <v>8400</v>
      </c>
      <c r="D3362" t="s">
        <v>8261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hidden="1" x14ac:dyDescent="0.25">
      <c r="A3363" s="77">
        <f t="shared" ref="A3363:A3409" si="88">1+A3362</f>
        <v>3362</v>
      </c>
      <c r="B3363" s="76" t="s">
        <v>5960</v>
      </c>
      <c r="C3363" s="76" t="s">
        <v>8400</v>
      </c>
      <c r="D3363" t="s">
        <v>8262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hidden="1" x14ac:dyDescent="0.25">
      <c r="A3364" s="77">
        <f t="shared" si="88"/>
        <v>3363</v>
      </c>
      <c r="B3364" s="76" t="s">
        <v>5960</v>
      </c>
      <c r="C3364" s="76" t="s">
        <v>8400</v>
      </c>
      <c r="D3364" t="s">
        <v>8263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hidden="1" x14ac:dyDescent="0.25">
      <c r="A3365" s="77">
        <f t="shared" si="88"/>
        <v>3364</v>
      </c>
      <c r="B3365" s="76" t="s">
        <v>5960</v>
      </c>
      <c r="C3365" s="76" t="s">
        <v>8400</v>
      </c>
      <c r="D3365" t="s">
        <v>8264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hidden="1" x14ac:dyDescent="0.25">
      <c r="A3366" s="77">
        <f t="shared" si="88"/>
        <v>3365</v>
      </c>
      <c r="B3366" s="76" t="s">
        <v>5960</v>
      </c>
      <c r="C3366" s="76" t="s">
        <v>8400</v>
      </c>
      <c r="D3366" t="s">
        <v>8265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hidden="1" x14ac:dyDescent="0.25">
      <c r="A3367" s="77">
        <f t="shared" si="88"/>
        <v>3366</v>
      </c>
      <c r="B3367" s="76" t="s">
        <v>5960</v>
      </c>
      <c r="C3367" s="76" t="s">
        <v>8400</v>
      </c>
      <c r="D3367" t="s">
        <v>8266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hidden="1" x14ac:dyDescent="0.25">
      <c r="A3368" s="77">
        <f t="shared" si="88"/>
        <v>3367</v>
      </c>
      <c r="B3368" s="76" t="s">
        <v>5960</v>
      </c>
      <c r="C3368" s="76" t="s">
        <v>8400</v>
      </c>
      <c r="D3368" t="s">
        <v>8267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hidden="1" x14ac:dyDescent="0.25">
      <c r="A3369" s="77">
        <f t="shared" si="88"/>
        <v>3368</v>
      </c>
      <c r="B3369" s="76" t="s">
        <v>5960</v>
      </c>
      <c r="C3369" s="76" t="s">
        <v>8400</v>
      </c>
      <c r="D3369" t="s">
        <v>8268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hidden="1" x14ac:dyDescent="0.25">
      <c r="A3370" s="77">
        <f t="shared" si="88"/>
        <v>3369</v>
      </c>
      <c r="B3370" s="76" t="s">
        <v>5960</v>
      </c>
      <c r="C3370" s="76" t="s">
        <v>8400</v>
      </c>
      <c r="D3370" t="s">
        <v>8269</v>
      </c>
      <c r="F3370" t="s">
        <v>2490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hidden="1" x14ac:dyDescent="0.25">
      <c r="A3371" s="77">
        <f t="shared" si="88"/>
        <v>3370</v>
      </c>
      <c r="B3371" s="76" t="s">
        <v>5960</v>
      </c>
      <c r="C3371" s="76" t="s">
        <v>8400</v>
      </c>
      <c r="D3371" t="s">
        <v>8270</v>
      </c>
      <c r="F3371" t="s">
        <v>2490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hidden="1" x14ac:dyDescent="0.25">
      <c r="A3372" s="77">
        <f t="shared" si="88"/>
        <v>3371</v>
      </c>
      <c r="B3372" s="76" t="s">
        <v>5960</v>
      </c>
      <c r="C3372" s="76" t="s">
        <v>8400</v>
      </c>
      <c r="D3372" t="s">
        <v>6011</v>
      </c>
      <c r="F3372" t="s">
        <v>2504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hidden="1" x14ac:dyDescent="0.25">
      <c r="A3373" s="77">
        <f t="shared" si="88"/>
        <v>3372</v>
      </c>
      <c r="B3373" s="76" t="s">
        <v>5960</v>
      </c>
      <c r="C3373" s="76" t="s">
        <v>8400</v>
      </c>
      <c r="D3373" t="s">
        <v>8271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hidden="1" x14ac:dyDescent="0.25">
      <c r="A3374" s="77">
        <f t="shared" si="88"/>
        <v>3373</v>
      </c>
      <c r="B3374" s="76" t="s">
        <v>5960</v>
      </c>
      <c r="C3374" s="76" t="s">
        <v>8400</v>
      </c>
      <c r="D3374" t="s">
        <v>8272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hidden="1" x14ac:dyDescent="0.25">
      <c r="A3375" s="77">
        <f t="shared" si="88"/>
        <v>3374</v>
      </c>
      <c r="B3375" s="76" t="s">
        <v>5960</v>
      </c>
      <c r="C3375" s="76" t="s">
        <v>8400</v>
      </c>
      <c r="D3375" t="s">
        <v>8273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hidden="1" x14ac:dyDescent="0.25">
      <c r="A3376" s="77">
        <f t="shared" si="88"/>
        <v>3375</v>
      </c>
      <c r="B3376" s="76" t="s">
        <v>5960</v>
      </c>
      <c r="C3376" s="76" t="s">
        <v>8400</v>
      </c>
      <c r="D3376" t="s">
        <v>1455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hidden="1" x14ac:dyDescent="0.25">
      <c r="A3377" s="77">
        <f t="shared" si="88"/>
        <v>3376</v>
      </c>
      <c r="B3377" s="76" t="s">
        <v>5960</v>
      </c>
      <c r="C3377" s="76" t="s">
        <v>8400</v>
      </c>
      <c r="D3377" t="s">
        <v>8274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hidden="1" x14ac:dyDescent="0.25">
      <c r="A3378" s="77">
        <f t="shared" si="88"/>
        <v>3377</v>
      </c>
      <c r="B3378" s="76" t="s">
        <v>5960</v>
      </c>
      <c r="C3378" s="76" t="s">
        <v>8400</v>
      </c>
      <c r="D3378" t="s">
        <v>8275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hidden="1" x14ac:dyDescent="0.25">
      <c r="A3379" s="77">
        <f t="shared" si="88"/>
        <v>3378</v>
      </c>
      <c r="B3379" s="76" t="s">
        <v>5960</v>
      </c>
      <c r="C3379" s="76" t="s">
        <v>8400</v>
      </c>
      <c r="D3379" t="s">
        <v>1458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hidden="1" x14ac:dyDescent="0.25">
      <c r="A3380" s="77">
        <f t="shared" si="88"/>
        <v>3379</v>
      </c>
      <c r="B3380" s="76" t="s">
        <v>5960</v>
      </c>
      <c r="C3380" s="76" t="s">
        <v>8400</v>
      </c>
      <c r="D3380" t="s">
        <v>8276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hidden="1" x14ac:dyDescent="0.25">
      <c r="A3381" s="77">
        <f t="shared" si="88"/>
        <v>3380</v>
      </c>
      <c r="B3381" s="76" t="s">
        <v>5960</v>
      </c>
      <c r="C3381" s="76" t="s">
        <v>8400</v>
      </c>
      <c r="D3381" t="s">
        <v>1461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hidden="1" x14ac:dyDescent="0.25">
      <c r="A3382" s="77">
        <f t="shared" si="88"/>
        <v>3381</v>
      </c>
      <c r="B3382" s="76" t="s">
        <v>5960</v>
      </c>
      <c r="C3382" s="76" t="s">
        <v>8400</v>
      </c>
      <c r="D3382" t="s">
        <v>8277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hidden="1" x14ac:dyDescent="0.25">
      <c r="A3383" s="77">
        <f t="shared" si="88"/>
        <v>3382</v>
      </c>
      <c r="B3383" s="76" t="s">
        <v>5960</v>
      </c>
      <c r="C3383" s="76" t="s">
        <v>8400</v>
      </c>
      <c r="D3383" t="s">
        <v>8278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hidden="1" x14ac:dyDescent="0.25">
      <c r="A3384" s="77">
        <f t="shared" si="88"/>
        <v>3383</v>
      </c>
      <c r="B3384" s="76" t="s">
        <v>5960</v>
      </c>
      <c r="C3384" s="76" t="s">
        <v>8400</v>
      </c>
      <c r="D3384" t="s">
        <v>8279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hidden="1" x14ac:dyDescent="0.25">
      <c r="A3385" s="77">
        <f t="shared" si="88"/>
        <v>3384</v>
      </c>
      <c r="B3385" s="76" t="s">
        <v>5960</v>
      </c>
      <c r="C3385" s="76" t="s">
        <v>8400</v>
      </c>
      <c r="D3385" t="s">
        <v>8280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hidden="1" x14ac:dyDescent="0.25">
      <c r="A3386" s="77">
        <f t="shared" si="88"/>
        <v>3385</v>
      </c>
      <c r="B3386" s="76" t="s">
        <v>5960</v>
      </c>
      <c r="C3386" s="76" t="s">
        <v>8400</v>
      </c>
      <c r="D3386" t="s">
        <v>8281</v>
      </c>
      <c r="F3386" t="s">
        <v>2515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hidden="1" x14ac:dyDescent="0.25">
      <c r="A3387" s="77">
        <f t="shared" si="88"/>
        <v>3386</v>
      </c>
      <c r="B3387" s="76" t="s">
        <v>5960</v>
      </c>
      <c r="C3387" s="76" t="s">
        <v>8400</v>
      </c>
      <c r="D3387" t="s">
        <v>8282</v>
      </c>
      <c r="F3387" t="s">
        <v>2515</v>
      </c>
      <c r="G3387" s="76" t="s">
        <v>24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LS</v>
      </c>
      <c r="K3387" s="76"/>
      <c r="L3387" s="77"/>
      <c r="M3387" s="77" t="s">
        <v>8166</v>
      </c>
    </row>
    <row r="3388" spans="1:13" hidden="1" x14ac:dyDescent="0.25">
      <c r="A3388" s="77">
        <f t="shared" si="88"/>
        <v>3387</v>
      </c>
      <c r="B3388" s="76" t="s">
        <v>5960</v>
      </c>
      <c r="C3388" s="76" t="s">
        <v>8400</v>
      </c>
      <c r="D3388" t="s">
        <v>6197</v>
      </c>
      <c r="F3388" t="s">
        <v>2509</v>
      </c>
      <c r="G3388" s="76" t="s">
        <v>24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LS</v>
      </c>
      <c r="K3388" s="76"/>
      <c r="L3388" s="77"/>
      <c r="M3388" s="77" t="s">
        <v>8166</v>
      </c>
    </row>
    <row r="3389" spans="1:13" hidden="1" x14ac:dyDescent="0.25">
      <c r="A3389" s="77">
        <f t="shared" si="88"/>
        <v>3388</v>
      </c>
      <c r="B3389" s="76" t="s">
        <v>5960</v>
      </c>
      <c r="C3389" s="76" t="s">
        <v>8398</v>
      </c>
      <c r="D3389" s="76" t="s">
        <v>8401</v>
      </c>
      <c r="E3389" t="s">
        <v>8391</v>
      </c>
      <c r="F3389" t="s">
        <v>6842</v>
      </c>
      <c r="G3389" t="s">
        <v>18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hidden="1" x14ac:dyDescent="0.25">
      <c r="A3390" s="77">
        <f t="shared" si="88"/>
        <v>3389</v>
      </c>
      <c r="B3390" s="76" t="s">
        <v>5960</v>
      </c>
      <c r="C3390" s="76" t="s">
        <v>8398</v>
      </c>
      <c r="D3390" s="76" t="s">
        <v>8402</v>
      </c>
      <c r="E3390" t="s">
        <v>8392</v>
      </c>
      <c r="F3390" t="s">
        <v>8393</v>
      </c>
      <c r="G3390" t="s">
        <v>18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hidden="1" x14ac:dyDescent="0.25">
      <c r="A3391" s="77">
        <f t="shared" si="88"/>
        <v>3390</v>
      </c>
      <c r="B3391" s="76" t="s">
        <v>5960</v>
      </c>
      <c r="C3391" s="76" t="s">
        <v>8398</v>
      </c>
      <c r="D3391" t="s">
        <v>6994</v>
      </c>
      <c r="F3391" t="s">
        <v>8049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hidden="1" x14ac:dyDescent="0.25">
      <c r="A3392" s="77">
        <f t="shared" si="88"/>
        <v>3391</v>
      </c>
      <c r="B3392" s="76" t="s">
        <v>5960</v>
      </c>
      <c r="C3392" s="76" t="s">
        <v>8398</v>
      </c>
      <c r="D3392" t="s">
        <v>2031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hidden="1" x14ac:dyDescent="0.25">
      <c r="A3393" s="77">
        <f t="shared" si="88"/>
        <v>3392</v>
      </c>
      <c r="B3393" s="76" t="s">
        <v>5960</v>
      </c>
      <c r="C3393" s="76" t="s">
        <v>8398</v>
      </c>
      <c r="D3393" t="s">
        <v>6942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hidden="1" x14ac:dyDescent="0.25">
      <c r="A3394" s="77">
        <f t="shared" si="88"/>
        <v>3393</v>
      </c>
      <c r="B3394" s="76" t="s">
        <v>5960</v>
      </c>
      <c r="C3394" s="76" t="s">
        <v>8398</v>
      </c>
      <c r="D3394" t="s">
        <v>6944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hidden="1" x14ac:dyDescent="0.25">
      <c r="A3395" s="77">
        <f t="shared" si="88"/>
        <v>3394</v>
      </c>
      <c r="B3395" s="76" t="s">
        <v>5960</v>
      </c>
      <c r="C3395" s="76" t="s">
        <v>8398</v>
      </c>
      <c r="D3395" t="s">
        <v>6946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hidden="1" x14ac:dyDescent="0.25">
      <c r="A3396" s="77">
        <f t="shared" si="88"/>
        <v>3395</v>
      </c>
      <c r="B3396" s="76" t="s">
        <v>5960</v>
      </c>
      <c r="C3396" s="76" t="s">
        <v>8398</v>
      </c>
      <c r="D3396" t="s">
        <v>6948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hidden="1" x14ac:dyDescent="0.25">
      <c r="A3397" s="77">
        <f t="shared" si="88"/>
        <v>3396</v>
      </c>
      <c r="B3397" s="76" t="s">
        <v>5960</v>
      </c>
      <c r="C3397" s="76" t="s">
        <v>8398</v>
      </c>
      <c r="D3397" t="s">
        <v>6950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hidden="1" x14ac:dyDescent="0.25">
      <c r="A3398" s="77">
        <f t="shared" si="88"/>
        <v>3397</v>
      </c>
      <c r="B3398" s="76" t="s">
        <v>5960</v>
      </c>
      <c r="C3398" s="76" t="s">
        <v>8398</v>
      </c>
      <c r="D3398" t="s">
        <v>2027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hidden="1" x14ac:dyDescent="0.25">
      <c r="A3399" s="77">
        <f t="shared" si="88"/>
        <v>3398</v>
      </c>
      <c r="B3399" s="76" t="s">
        <v>5960</v>
      </c>
      <c r="C3399" s="76" t="s">
        <v>8398</v>
      </c>
      <c r="D3399" t="s">
        <v>2029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hidden="1" x14ac:dyDescent="0.25">
      <c r="A3400" s="77">
        <f t="shared" si="88"/>
        <v>3399</v>
      </c>
      <c r="B3400" s="76" t="s">
        <v>5960</v>
      </c>
      <c r="C3400" s="76" t="s">
        <v>8398</v>
      </c>
      <c r="D3400" t="s">
        <v>6961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hidden="1" x14ac:dyDescent="0.25">
      <c r="A3401" s="77">
        <f t="shared" si="88"/>
        <v>3400</v>
      </c>
      <c r="B3401" s="76" t="s">
        <v>5960</v>
      </c>
      <c r="C3401" s="76" t="s">
        <v>8398</v>
      </c>
      <c r="D3401" t="s">
        <v>6963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hidden="1" x14ac:dyDescent="0.25">
      <c r="A3402" s="77">
        <f t="shared" si="88"/>
        <v>3401</v>
      </c>
      <c r="B3402" s="76" t="s">
        <v>5960</v>
      </c>
      <c r="C3402" s="76" t="s">
        <v>8398</v>
      </c>
      <c r="D3402" t="s">
        <v>6967</v>
      </c>
      <c r="F3402" t="s">
        <v>327</v>
      </c>
      <c r="G3402" t="s">
        <v>24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hidden="1" x14ac:dyDescent="0.25">
      <c r="A3403" s="77">
        <f t="shared" si="88"/>
        <v>3402</v>
      </c>
      <c r="B3403" s="76" t="s">
        <v>5960</v>
      </c>
      <c r="C3403" s="76" t="s">
        <v>8398</v>
      </c>
      <c r="D3403" t="s">
        <v>6961</v>
      </c>
      <c r="F3403" t="s">
        <v>327</v>
      </c>
      <c r="G3403" t="s">
        <v>24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6"/>
      <c r="L3403" s="77"/>
      <c r="M3403" s="77" t="s">
        <v>1752</v>
      </c>
    </row>
    <row r="3404" spans="1:13" hidden="1" x14ac:dyDescent="0.25">
      <c r="A3404" s="77">
        <f t="shared" si="88"/>
        <v>3403</v>
      </c>
      <c r="B3404" s="76" t="s">
        <v>5960</v>
      </c>
      <c r="C3404" s="76" t="s">
        <v>8398</v>
      </c>
      <c r="D3404" t="s">
        <v>2420</v>
      </c>
      <c r="E3404" t="s">
        <v>8394</v>
      </c>
      <c r="F3404" t="s">
        <v>6842</v>
      </c>
      <c r="G3404" t="s">
        <v>496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6"/>
      <c r="L3404" s="77"/>
      <c r="M3404" s="77" t="s">
        <v>1752</v>
      </c>
    </row>
    <row r="3405" spans="1:13" hidden="1" x14ac:dyDescent="0.25">
      <c r="A3405" s="77">
        <f t="shared" si="88"/>
        <v>3404</v>
      </c>
      <c r="B3405" s="76" t="s">
        <v>5960</v>
      </c>
      <c r="C3405" s="76" t="s">
        <v>8398</v>
      </c>
      <c r="D3405" t="s">
        <v>2422</v>
      </c>
      <c r="E3405" t="s">
        <v>8395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8411</v>
      </c>
      <c r="L3405" s="77"/>
      <c r="M3405" s="77" t="s">
        <v>1752</v>
      </c>
    </row>
    <row r="3406" spans="1:13" hidden="1" x14ac:dyDescent="0.25">
      <c r="A3406" s="77">
        <f t="shared" si="88"/>
        <v>3405</v>
      </c>
      <c r="B3406" s="76" t="s">
        <v>5960</v>
      </c>
      <c r="C3406" s="76" t="s">
        <v>8398</v>
      </c>
      <c r="D3406" t="s">
        <v>5506</v>
      </c>
      <c r="E3406" t="s">
        <v>8396</v>
      </c>
      <c r="G3406" t="s">
        <v>63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EL</v>
      </c>
      <c r="K3406" s="77" t="s">
        <v>8411</v>
      </c>
      <c r="L3406" s="77"/>
      <c r="M3406" s="77" t="s">
        <v>1752</v>
      </c>
    </row>
    <row r="3407" spans="1:13" hidden="1" x14ac:dyDescent="0.25">
      <c r="A3407" s="77">
        <f t="shared" si="88"/>
        <v>3406</v>
      </c>
      <c r="B3407" s="76" t="s">
        <v>5960</v>
      </c>
      <c r="C3407" s="76" t="s">
        <v>8398</v>
      </c>
      <c r="D3407" t="s">
        <v>7167</v>
      </c>
      <c r="E3407" t="s">
        <v>8397</v>
      </c>
      <c r="G3407" t="s">
        <v>63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EL</v>
      </c>
      <c r="K3407" s="77" t="s">
        <v>8411</v>
      </c>
      <c r="L3407" s="77"/>
      <c r="M3407" s="77" t="s">
        <v>1752</v>
      </c>
    </row>
    <row r="3408" spans="1:13" hidden="1" x14ac:dyDescent="0.25">
      <c r="A3408" s="77">
        <f t="shared" si="88"/>
        <v>3407</v>
      </c>
      <c r="B3408" s="76" t="s">
        <v>5960</v>
      </c>
      <c r="C3408" s="76" t="s">
        <v>8399</v>
      </c>
      <c r="D3408" t="s">
        <v>8345</v>
      </c>
      <c r="F3408" t="s">
        <v>39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K3408" s="76" t="s">
        <v>8410</v>
      </c>
      <c r="L3408" s="77"/>
      <c r="M3408" s="77" t="s">
        <v>40</v>
      </c>
    </row>
    <row r="3409" spans="1:13" hidden="1" x14ac:dyDescent="0.25">
      <c r="A3409" s="77">
        <f t="shared" si="88"/>
        <v>3408</v>
      </c>
      <c r="B3409" s="76" t="s">
        <v>5960</v>
      </c>
      <c r="C3409" s="76" t="s">
        <v>8399</v>
      </c>
      <c r="D3409" t="s">
        <v>8346</v>
      </c>
      <c r="F3409" t="s">
        <v>39</v>
      </c>
      <c r="G3409" t="s">
        <v>24</v>
      </c>
      <c r="H3409" s="77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K3409" s="76" t="s">
        <v>8410</v>
      </c>
      <c r="L3409" s="77"/>
      <c r="M3409" s="77" t="s">
        <v>40</v>
      </c>
    </row>
    <row r="3410" spans="1:13" hidden="1" x14ac:dyDescent="0.25">
      <c r="A3410" s="77">
        <f>1+A3409</f>
        <v>3409</v>
      </c>
      <c r="B3410" s="76" t="s">
        <v>5960</v>
      </c>
      <c r="C3410" t="s">
        <v>8404</v>
      </c>
      <c r="D3410" t="s">
        <v>591</v>
      </c>
      <c r="F3410" t="s">
        <v>551</v>
      </c>
      <c r="G3410" t="s">
        <v>24</v>
      </c>
      <c r="H3410" s="77" t="str">
        <f>IFERROR(VLOOKUP(Table2[[#This Row],[Ticket]],Okey!A:B,2,0),"")</f>
        <v>ok</v>
      </c>
      <c r="I3410" s="76" t="s">
        <v>8319</v>
      </c>
      <c r="J3410" t="str">
        <f>VLOOKUP(Table2[[#This Row],[Author]],People!A:B,2,0)</f>
        <v>MGF</v>
      </c>
      <c r="L3410" s="77"/>
      <c r="M3410" s="77" t="s">
        <v>7208</v>
      </c>
    </row>
    <row r="3411" spans="1:13" x14ac:dyDescent="0.25">
      <c r="A3411" s="77">
        <f>1+A3410</f>
        <v>3410</v>
      </c>
      <c r="B3411" s="76" t="s">
        <v>5960</v>
      </c>
      <c r="C3411" t="s">
        <v>8417</v>
      </c>
      <c r="D3411" t="s">
        <v>8415</v>
      </c>
      <c r="E3411" t="s">
        <v>8416</v>
      </c>
      <c r="F3411" t="s">
        <v>1751</v>
      </c>
      <c r="G3411" t="s">
        <v>18</v>
      </c>
      <c r="H3411" s="77" t="str">
        <f>IFERROR(VLOOKUP(Table2[[#This Row],[Ticket]],Okey!A:B,2,0),"")</f>
        <v/>
      </c>
      <c r="I3411" s="76" t="s">
        <v>8414</v>
      </c>
      <c r="J3411" t="str">
        <f>VLOOKUP(Table2[[#This Row],[Author]],People!A:B,2,0)</f>
        <v>EL</v>
      </c>
      <c r="L3411" s="77"/>
      <c r="M3411" s="77" t="s">
        <v>8418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10"/>
  <sheetViews>
    <sheetView workbookViewId="0">
      <selection activeCell="A4" sqref="A4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8386</v>
      </c>
      <c r="C2" t="s">
        <v>8405</v>
      </c>
      <c r="D2" s="76" t="s">
        <v>8405</v>
      </c>
      <c r="E2" s="76" t="s">
        <v>8405</v>
      </c>
      <c r="F2" s="76" t="s">
        <v>8405</v>
      </c>
      <c r="G2" s="76" t="s">
        <v>8405</v>
      </c>
    </row>
    <row r="3" spans="1:7" x14ac:dyDescent="0.25">
      <c r="A3" t="s">
        <v>3750</v>
      </c>
      <c r="B3" t="s">
        <v>8388</v>
      </c>
      <c r="C3" s="76" t="s">
        <v>8405</v>
      </c>
      <c r="D3" s="76" t="s">
        <v>8405</v>
      </c>
      <c r="E3" s="76" t="s">
        <v>8405</v>
      </c>
      <c r="F3" s="76" t="s">
        <v>8405</v>
      </c>
      <c r="G3" s="76" t="s">
        <v>8405</v>
      </c>
    </row>
    <row r="4" spans="1:7" x14ac:dyDescent="0.25">
      <c r="A4" t="s">
        <v>3807</v>
      </c>
      <c r="B4" t="s">
        <v>8389</v>
      </c>
      <c r="C4" s="76" t="s">
        <v>8405</v>
      </c>
      <c r="D4" s="76" t="s">
        <v>8405</v>
      </c>
      <c r="E4" s="76" t="s">
        <v>8405</v>
      </c>
      <c r="F4" s="76" t="s">
        <v>8405</v>
      </c>
      <c r="G4" s="76" t="s">
        <v>8405</v>
      </c>
    </row>
    <row r="7" spans="1:7" x14ac:dyDescent="0.25">
      <c r="A7" s="76" t="s">
        <v>8406</v>
      </c>
      <c r="B7" s="76"/>
      <c r="C7" s="76"/>
    </row>
    <row r="8" spans="1:7" x14ac:dyDescent="0.25">
      <c r="A8" s="76" t="s">
        <v>695</v>
      </c>
      <c r="B8" s="76" t="s">
        <v>8386</v>
      </c>
      <c r="C8" s="76" t="s">
        <v>8405</v>
      </c>
    </row>
    <row r="9" spans="1:7" x14ac:dyDescent="0.25">
      <c r="A9" s="76" t="s">
        <v>3750</v>
      </c>
      <c r="B9" s="76" t="s">
        <v>8388</v>
      </c>
      <c r="C9" s="76" t="s">
        <v>8405</v>
      </c>
    </row>
    <row r="10" spans="1:7" x14ac:dyDescent="0.25">
      <c r="A10" s="76" t="s">
        <v>3807</v>
      </c>
      <c r="B10" s="76" t="s">
        <v>8389</v>
      </c>
      <c r="C10" s="76" t="s">
        <v>8405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3"/>
  <sheetViews>
    <sheetView topLeftCell="A26" workbookViewId="0">
      <selection activeCell="A43" sqref="A43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8355</v>
      </c>
      <c r="B41" s="74" t="s">
        <v>7172</v>
      </c>
    </row>
    <row r="42" spans="1:2" x14ac:dyDescent="0.25">
      <c r="A42" s="44" t="s">
        <v>8343</v>
      </c>
      <c r="B42" t="s">
        <v>7171</v>
      </c>
    </row>
    <row r="43" spans="1:2" x14ac:dyDescent="0.25">
      <c r="A43" s="43" t="s">
        <v>8418</v>
      </c>
      <c r="B43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92"/>
  <sheetViews>
    <sheetView topLeftCell="A167" workbookViewId="0">
      <selection activeCell="B190" sqref="B190:B19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8366</v>
      </c>
      <c r="B186" s="76" t="s">
        <v>641</v>
      </c>
    </row>
    <row r="187" spans="1:2" x14ac:dyDescent="0.25">
      <c r="A187" s="8" t="s">
        <v>8398</v>
      </c>
      <c r="B187" s="76" t="s">
        <v>641</v>
      </c>
    </row>
    <row r="188" spans="1:2" x14ac:dyDescent="0.25">
      <c r="A188" s="8" t="s">
        <v>8400</v>
      </c>
      <c r="B188" s="76" t="s">
        <v>641</v>
      </c>
    </row>
    <row r="189" spans="1:2" x14ac:dyDescent="0.25">
      <c r="A189" s="8" t="s">
        <v>8399</v>
      </c>
      <c r="B189" s="76" t="s">
        <v>641</v>
      </c>
    </row>
    <row r="190" spans="1:2" x14ac:dyDescent="0.25">
      <c r="A190" t="s">
        <v>8387</v>
      </c>
      <c r="B190" s="76" t="s">
        <v>641</v>
      </c>
    </row>
    <row r="191" spans="1:2" x14ac:dyDescent="0.25">
      <c r="A191" t="s">
        <v>8390</v>
      </c>
      <c r="B191" s="76" t="s">
        <v>641</v>
      </c>
    </row>
    <row r="192" spans="1:2" x14ac:dyDescent="0.25">
      <c r="A192" t="s">
        <v>8404</v>
      </c>
      <c r="B192" s="76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10" activeCellId="2" sqref="A6 A8 A10"/>
    </sheetView>
  </sheetViews>
  <sheetFormatPr defaultRowHeight="15" x14ac:dyDescent="0.25"/>
  <cols>
    <col min="1" max="1" width="23.8554687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8354</v>
      </c>
      <c r="B4" s="77">
        <v>2</v>
      </c>
    </row>
    <row r="5" spans="1:8" x14ac:dyDescent="0.25">
      <c r="A5" s="40" t="s">
        <v>8408</v>
      </c>
      <c r="B5" s="77">
        <v>2</v>
      </c>
    </row>
    <row r="6" spans="1:8" x14ac:dyDescent="0.25">
      <c r="A6" s="2" t="s">
        <v>8387</v>
      </c>
      <c r="B6" s="77">
        <v>1</v>
      </c>
      <c r="C6" s="67"/>
    </row>
    <row r="7" spans="1:8" x14ac:dyDescent="0.25">
      <c r="A7" s="40" t="s">
        <v>19</v>
      </c>
      <c r="B7" s="77">
        <v>1</v>
      </c>
      <c r="C7" s="74"/>
    </row>
    <row r="8" spans="1:8" x14ac:dyDescent="0.25">
      <c r="A8" s="2" t="s">
        <v>8390</v>
      </c>
      <c r="B8" s="77">
        <v>2</v>
      </c>
      <c r="C8" s="53"/>
    </row>
    <row r="9" spans="1:8" x14ac:dyDescent="0.25">
      <c r="A9" s="40" t="s">
        <v>19</v>
      </c>
      <c r="B9" s="77">
        <v>2</v>
      </c>
    </row>
    <row r="10" spans="1:8" x14ac:dyDescent="0.25">
      <c r="A10" s="2" t="s">
        <v>8404</v>
      </c>
      <c r="B10" s="77">
        <v>1</v>
      </c>
      <c r="C10" s="55"/>
    </row>
    <row r="11" spans="1:8" x14ac:dyDescent="0.25">
      <c r="A11" s="40" t="s">
        <v>19</v>
      </c>
      <c r="B11" s="77">
        <v>1</v>
      </c>
      <c r="C11" s="74"/>
    </row>
    <row r="12" spans="1:8" x14ac:dyDescent="0.25">
      <c r="A12" s="2" t="s">
        <v>7189</v>
      </c>
      <c r="B12" s="77">
        <v>6</v>
      </c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W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14.42578125" bestFit="1" customWidth="1"/>
    <col min="22" max="22" width="7.85546875" bestFit="1" customWidth="1"/>
    <col min="23" max="23" width="11.28515625" bestFit="1" customWidth="1"/>
  </cols>
  <sheetData>
    <row r="2" spans="1:23" x14ac:dyDescent="0.25">
      <c r="A2" s="1" t="s">
        <v>7</v>
      </c>
      <c r="B2" s="76" t="s">
        <v>8053</v>
      </c>
    </row>
    <row r="4" spans="1:23" x14ac:dyDescent="0.25">
      <c r="A4" s="1" t="s">
        <v>7187</v>
      </c>
      <c r="B4" s="1" t="s">
        <v>7190</v>
      </c>
    </row>
    <row r="5" spans="1:23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Q5" s="76" t="s">
        <v>7968</v>
      </c>
      <c r="R5" s="76" t="s">
        <v>5960</v>
      </c>
      <c r="V5" s="76" t="s">
        <v>8072</v>
      </c>
      <c r="W5" s="76" t="s">
        <v>7189</v>
      </c>
    </row>
    <row r="6" spans="1:23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24</v>
      </c>
      <c r="O6" s="76" t="s">
        <v>18</v>
      </c>
      <c r="P6" s="76" t="s">
        <v>63</v>
      </c>
      <c r="R6" s="76" t="s">
        <v>24</v>
      </c>
      <c r="S6" s="76" t="s">
        <v>18</v>
      </c>
      <c r="T6" s="76" t="s">
        <v>63</v>
      </c>
      <c r="U6" s="76" t="s">
        <v>496</v>
      </c>
    </row>
    <row r="7" spans="1:23" x14ac:dyDescent="0.25">
      <c r="A7" s="2" t="s">
        <v>635</v>
      </c>
      <c r="B7" s="77">
        <v>1</v>
      </c>
      <c r="C7" s="77">
        <v>339</v>
      </c>
      <c r="D7" s="77">
        <v>68</v>
      </c>
      <c r="E7" s="77">
        <v>154</v>
      </c>
      <c r="F7" s="77">
        <v>16</v>
      </c>
      <c r="G7" s="77">
        <v>578</v>
      </c>
      <c r="H7" s="77">
        <v>2</v>
      </c>
      <c r="I7" s="77">
        <v>59</v>
      </c>
      <c r="J7" s="77">
        <v>23</v>
      </c>
      <c r="K7" s="77">
        <v>94</v>
      </c>
      <c r="L7" s="77">
        <v>7</v>
      </c>
      <c r="M7" s="77">
        <v>185</v>
      </c>
      <c r="N7" s="77">
        <v>403</v>
      </c>
      <c r="O7" s="77">
        <v>81</v>
      </c>
      <c r="P7" s="77">
        <v>82</v>
      </c>
      <c r="Q7" s="77">
        <v>566</v>
      </c>
      <c r="R7" s="77">
        <v>245</v>
      </c>
      <c r="S7" s="77">
        <v>20</v>
      </c>
      <c r="T7" s="77">
        <v>68</v>
      </c>
      <c r="U7" s="77">
        <v>4</v>
      </c>
      <c r="V7" s="77">
        <v>337</v>
      </c>
      <c r="W7" s="77">
        <v>1666</v>
      </c>
    </row>
    <row r="8" spans="1:23" x14ac:dyDescent="0.25">
      <c r="A8" s="2" t="s">
        <v>7189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>
        <v>403</v>
      </c>
      <c r="O8" s="77">
        <v>81</v>
      </c>
      <c r="P8" s="77">
        <v>82</v>
      </c>
      <c r="Q8" s="77">
        <v>566</v>
      </c>
      <c r="R8" s="77">
        <v>245</v>
      </c>
      <c r="S8" s="77">
        <v>20</v>
      </c>
      <c r="T8" s="77">
        <v>68</v>
      </c>
      <c r="U8" s="77">
        <v>4</v>
      </c>
      <c r="V8" s="77">
        <v>337</v>
      </c>
      <c r="W8" s="77">
        <v>1666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2024-08-27T15:06:53Z</dcterms:modified>
  <cp:category/>
  <cp:contentStatus/>
</cp:coreProperties>
</file>