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8_{7AD294DF-5EE9-4042-BFB5-0B5966B921EA}" xr6:coauthVersionLast="47" xr6:coauthVersionMax="47" xr10:uidLastSave="{00000000-0000-0000-0000-000000000000}"/>
  <bookViews>
    <workbookView xWindow="-28920" yWindow="-120" windowWidth="29040" windowHeight="15720" xr2:uid="{7A0A70D2-D7DD-425A-B337-7DBA1CEF83E8}"/>
  </bookViews>
  <sheets>
    <sheet name="Sheet2" sheetId="2" r:id="rId1"/>
    <sheet name="Sheet1" sheetId="1" r:id="rId2"/>
  </sheet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<sst xmlns="http://schemas.openxmlformats.org/spreadsheetml/2006/main" count="184" uniqueCount="23">
  <si>
    <t>Tepotinib</t>
  </si>
  <si>
    <t>Rebif</t>
  </si>
  <si>
    <t>Cladribine</t>
  </si>
  <si>
    <t>Avelumab</t>
  </si>
  <si>
    <t>Gonal-F</t>
  </si>
  <si>
    <t>Cetrotide</t>
  </si>
  <si>
    <t>Ovidrel</t>
  </si>
  <si>
    <t>Serostim</t>
  </si>
  <si>
    <t>1. LRP EQ. Units - total Consensus</t>
  </si>
  <si>
    <t>2. Gross Sales</t>
  </si>
  <si>
    <t>3. Deductions</t>
  </si>
  <si>
    <t>4. Net Sales</t>
  </si>
  <si>
    <t>5. ASP</t>
  </si>
  <si>
    <t>6. Demand Proxy</t>
  </si>
  <si>
    <t>7. DOI</t>
  </si>
  <si>
    <t>acct</t>
  </si>
  <si>
    <t>prod</t>
  </si>
  <si>
    <t>amt</t>
  </si>
  <si>
    <t>Row Labels</t>
  </si>
  <si>
    <t>Grand Total</t>
  </si>
  <si>
    <t>Sum of amt</t>
  </si>
  <si>
    <t>2025 USF</t>
  </si>
  <si>
    <t>2025 Feb USF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</si>
</sst>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696.019347337962" createdVersion="7" refreshedVersion="7" minRefreshableVersion="3" recordCount="56" xr:uid="{EF11E074-6B9C-47D2-909E-B126DE6695D6}">
  <cacheSource type="worksheet">
    <worksheetSource ref="A1:C57" sheet="Sheet1"/>
  </cacheSource>
  <cacheFields count="3">
    <cacheField name="prod" numFmtId="0">
      <sharedItems count="8">
        <s v="Tepotinib"/>
        <s v="Rebif"/>
        <s v="Cladribine"/>
        <s v="Avelumab"/>
        <s v="Gonal-F"/>
        <s v="Cetrotide"/>
        <s v="Ovidrel"/>
        <s v="Serostim"/>
      </sharedItems>
    </cacheField>
    <cacheField name="acct" numFmtId="0">
      <sharedItems count="7">
        <s v="1. LRP EQ. Units - total Consensus"/>
        <s v="2. Gross Sales"/>
        <s v="3. Deductions"/>
        <s v="4. Net Sales"/>
        <s v="5. ASP"/>
        <s v="6. Demand Proxy"/>
        <s v="7. DOI"/>
      </sharedItems>
    </cacheField>
    <cacheField name="amt" numFmtId="0">
      <sharedItems containsSemiMixedTypes="0" containsString="0" containsNumber="1" minValue="-1577754190.8222699" maxValue="1805106230.621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340644.95592572901"/>
  </r>
  <r>
    <x v="0"/>
    <x v="1"/>
    <n v="154332331.21574599"/>
  </r>
  <r>
    <x v="0"/>
    <x v="2"/>
    <n v="-68332331.215746105"/>
  </r>
  <r>
    <x v="0"/>
    <x v="3"/>
    <n v="86000000"/>
  </r>
  <r>
    <x v="0"/>
    <x v="4"/>
    <n v="3020.39311648374"/>
  </r>
  <r>
    <x v="0"/>
    <x v="5"/>
    <n v="273687.226276892"/>
  </r>
  <r>
    <x v="0"/>
    <x v="6"/>
    <n v="0"/>
  </r>
  <r>
    <x v="1"/>
    <x v="0"/>
    <n v="44974.6423111111"/>
  </r>
  <r>
    <x v="1"/>
    <x v="1"/>
    <n v="512090244.16679901"/>
  </r>
  <r>
    <x v="1"/>
    <x v="2"/>
    <n v="-309369485.895432"/>
  </r>
  <r>
    <x v="1"/>
    <x v="3"/>
    <n v="202720758.27136701"/>
  </r>
  <r>
    <x v="1"/>
    <x v="4"/>
    <n v="54160.7194777275"/>
  </r>
  <r>
    <x v="1"/>
    <x v="5"/>
    <n v="38691.199999999997"/>
  </r>
  <r>
    <x v="1"/>
    <x v="6"/>
    <n v="239.99977084007301"/>
  </r>
  <r>
    <x v="2"/>
    <x v="0"/>
    <n v="62811.433199307103"/>
  </r>
  <r>
    <x v="2"/>
    <x v="1"/>
    <n v="702010471.46893799"/>
  </r>
  <r>
    <x v="2"/>
    <x v="2"/>
    <n v="-386796032.38703603"/>
  </r>
  <r>
    <x v="2"/>
    <x v="3"/>
    <n v="315214439.08190203"/>
  </r>
  <r>
    <x v="2"/>
    <x v="4"/>
    <n v="60410.098116312198"/>
  </r>
  <r>
    <x v="2"/>
    <x v="5"/>
    <n v="52869.906985080102"/>
  </r>
  <r>
    <x v="2"/>
    <x v="6"/>
    <n v="0"/>
  </r>
  <r>
    <x v="3"/>
    <x v="0"/>
    <n v="102838.946293025"/>
  </r>
  <r>
    <x v="3"/>
    <x v="1"/>
    <n v="222969160.395778"/>
  </r>
  <r>
    <x v="3"/>
    <x v="2"/>
    <n v="-60969160.395778"/>
  </r>
  <r>
    <x v="3"/>
    <x v="3"/>
    <n v="162000000"/>
  </r>
  <r>
    <x v="3"/>
    <x v="4"/>
    <n v="18903.357382612499"/>
  </r>
  <r>
    <x v="3"/>
    <x v="5"/>
    <n v="100557.169606016"/>
  </r>
  <r>
    <x v="3"/>
    <x v="6"/>
    <n v="156.00034361730201"/>
  </r>
  <r>
    <x v="4"/>
    <x v="0"/>
    <n v="6779365.5042119501"/>
  </r>
  <r>
    <x v="4"/>
    <x v="1"/>
    <n v="1805106230.6217599"/>
  </r>
  <r>
    <x v="4"/>
    <x v="2"/>
    <n v="-1577754190.8222699"/>
  </r>
  <r>
    <x v="4"/>
    <x v="3"/>
    <n v="227352039.79948801"/>
  </r>
  <r>
    <x v="4"/>
    <x v="4"/>
    <n v="400.48438390254802"/>
  </r>
  <r>
    <x v="4"/>
    <x v="5"/>
    <n v="6746466.2793098604"/>
  </r>
  <r>
    <x v="4"/>
    <x v="6"/>
    <n v="218"/>
  </r>
  <r>
    <x v="5"/>
    <x v="0"/>
    <n v="327933.55908384302"/>
  </r>
  <r>
    <x v="5"/>
    <x v="1"/>
    <n v="108489552.79175299"/>
  </r>
  <r>
    <x v="5"/>
    <x v="2"/>
    <n v="-93710974.238304302"/>
  </r>
  <r>
    <x v="5"/>
    <x v="3"/>
    <n v="14778578.553448301"/>
  </r>
  <r>
    <x v="5"/>
    <x v="4"/>
    <n v="543.79920761860501"/>
  </r>
  <r>
    <x v="5"/>
    <x v="5"/>
    <n v="324853.689933024"/>
  </r>
  <r>
    <x v="5"/>
    <x v="6"/>
    <n v="218"/>
  </r>
  <r>
    <x v="6"/>
    <x v="0"/>
    <n v="374100.73692010797"/>
  </r>
  <r>
    <x v="6"/>
    <x v="1"/>
    <n v="98492679.473064005"/>
  </r>
  <r>
    <x v="6"/>
    <x v="2"/>
    <n v="-56154890.715221703"/>
  </r>
  <r>
    <x v="6"/>
    <x v="3"/>
    <n v="42337788.757842302"/>
  </r>
  <r>
    <x v="6"/>
    <x v="4"/>
    <n v="1356.7654133488099"/>
  </r>
  <r>
    <x v="6"/>
    <x v="5"/>
    <n v="0"/>
  </r>
  <r>
    <x v="6"/>
    <x v="6"/>
    <n v="0"/>
  </r>
  <r>
    <x v="7"/>
    <x v="0"/>
    <n v="1491295.3094504301"/>
  </r>
  <r>
    <x v="7"/>
    <x v="1"/>
    <n v="191939197.85601801"/>
  </r>
  <r>
    <x v="7"/>
    <x v="2"/>
    <n v="-77228606.9295111"/>
  </r>
  <r>
    <x v="7"/>
    <x v="3"/>
    <n v="114710590.926507"/>
  </r>
  <r>
    <x v="7"/>
    <x v="4"/>
    <n v="923.78097169453599"/>
  </r>
  <r>
    <x v="7"/>
    <x v="5"/>
    <n v="1446409.0377"/>
  </r>
  <r>
    <x v="7"/>
    <x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4A22E-4984-4B94-9762-2D43A3A7B187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8" firstHeaderRow="1" firstDataRow="1" firstDataCol="1"/>
  <pivotFields count="3">
    <pivotField axis="axisRow" showAll="0">
      <items count="9">
        <item x="3"/>
        <item x="5"/>
        <item x="2"/>
        <item x="4"/>
        <item x="6"/>
        <item x="1"/>
        <item x="7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2">
    <field x="0"/>
    <field x="1"/>
  </rowFields>
  <rowItems count="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am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1809-B6BB-4E08-AFB9-65E825D11FB8}">
  <dimension ref="A3:U68"/>
  <sheetViews>
    <sheetView tabSelected="1" topLeftCell="A4" workbookViewId="0">
      <selection activeCell="U40" sqref="U40"/>
    </sheetView>
  </sheetViews>
  <sheetFormatPr defaultRowHeight="15" x14ac:dyDescent="0.25"/>
  <cols>
    <col min="1" max="1" width="34.5703125" bestFit="1" customWidth="1"/>
    <col min="2" max="2" width="12.7109375" bestFit="1" customWidth="1"/>
  </cols>
  <sheetData>
    <row r="3" spans="1:2" x14ac:dyDescent="0.25">
      <c r="A3" s="2" t="s">
        <v>18</v>
      </c>
      <c r="B3" t="s">
        <v>20</v>
      </c>
    </row>
    <row r="4" spans="1:2" x14ac:dyDescent="0.25">
      <c r="A4" s="3" t="s">
        <v>3</v>
      </c>
      <c r="B4" s="5">
        <v>324222455.47362524</v>
      </c>
    </row>
    <row r="5" spans="1:2" x14ac:dyDescent="0.25">
      <c r="A5" s="4" t="s">
        <v>8</v>
      </c>
      <c r="B5" s="5">
        <v>102838.946293025</v>
      </c>
    </row>
    <row r="6" spans="1:2" x14ac:dyDescent="0.25">
      <c r="A6" s="4" t="s">
        <v>9</v>
      </c>
      <c r="B6" s="5">
        <v>222969160.395778</v>
      </c>
    </row>
    <row r="7" spans="1:2" x14ac:dyDescent="0.25">
      <c r="A7" s="4" t="s">
        <v>10</v>
      </c>
      <c r="B7" s="5">
        <v>-60969160.395778</v>
      </c>
    </row>
    <row r="8" spans="1:2" x14ac:dyDescent="0.25">
      <c r="A8" s="4" t="s">
        <v>11</v>
      </c>
      <c r="B8" s="5">
        <v>162000000</v>
      </c>
    </row>
    <row r="9" spans="1:2" x14ac:dyDescent="0.25">
      <c r="A9" s="4" t="s">
        <v>12</v>
      </c>
      <c r="B9" s="5">
        <v>18903.357382612499</v>
      </c>
    </row>
    <row r="10" spans="1:2" x14ac:dyDescent="0.25">
      <c r="A10" s="4" t="s">
        <v>13</v>
      </c>
      <c r="B10" s="5">
        <v>100557.169606016</v>
      </c>
    </row>
    <row r="11" spans="1:2" x14ac:dyDescent="0.25">
      <c r="A11" s="4" t="s">
        <v>14</v>
      </c>
      <c r="B11" s="5">
        <v>156.00034361730201</v>
      </c>
    </row>
    <row r="12" spans="1:2" x14ac:dyDescent="0.25">
      <c r="A12" s="3" t="s">
        <v>5</v>
      </c>
      <c r="B12" s="5">
        <v>30210706.155121487</v>
      </c>
    </row>
    <row r="13" spans="1:2" x14ac:dyDescent="0.25">
      <c r="A13" s="4" t="s">
        <v>8</v>
      </c>
      <c r="B13" s="5">
        <v>327933.55908384302</v>
      </c>
    </row>
    <row r="14" spans="1:2" x14ac:dyDescent="0.25">
      <c r="A14" s="4" t="s">
        <v>9</v>
      </c>
      <c r="B14" s="5">
        <v>108489552.79175299</v>
      </c>
    </row>
    <row r="15" spans="1:2" x14ac:dyDescent="0.25">
      <c r="A15" s="4" t="s">
        <v>10</v>
      </c>
      <c r="B15" s="5">
        <v>-93710974.238304302</v>
      </c>
    </row>
    <row r="16" spans="1:2" x14ac:dyDescent="0.25">
      <c r="A16" s="4" t="s">
        <v>11</v>
      </c>
      <c r="B16" s="5">
        <v>14778578.553448301</v>
      </c>
    </row>
    <row r="17" spans="1:2" x14ac:dyDescent="0.25">
      <c r="A17" s="4" t="s">
        <v>12</v>
      </c>
      <c r="B17" s="5">
        <v>543.79920761860501</v>
      </c>
    </row>
    <row r="18" spans="1:2" x14ac:dyDescent="0.25">
      <c r="A18" s="4" t="s">
        <v>13</v>
      </c>
      <c r="B18" s="5">
        <v>324853.689933024</v>
      </c>
    </row>
    <row r="19" spans="1:2" x14ac:dyDescent="0.25">
      <c r="A19" s="4" t="s">
        <v>14</v>
      </c>
      <c r="B19" s="5">
        <v>218</v>
      </c>
    </row>
    <row r="20" spans="1:2" x14ac:dyDescent="0.25">
      <c r="A20" s="3" t="s">
        <v>2</v>
      </c>
      <c r="B20" s="5">
        <v>630604969.60210454</v>
      </c>
    </row>
    <row r="21" spans="1:2" x14ac:dyDescent="0.25">
      <c r="A21" s="4" t="s">
        <v>8</v>
      </c>
      <c r="B21" s="5">
        <v>62811.433199307103</v>
      </c>
    </row>
    <row r="22" spans="1:2" x14ac:dyDescent="0.25">
      <c r="A22" s="4" t="s">
        <v>9</v>
      </c>
      <c r="B22" s="5">
        <v>702010471.46893799</v>
      </c>
    </row>
    <row r="23" spans="1:2" x14ac:dyDescent="0.25">
      <c r="A23" s="4" t="s">
        <v>10</v>
      </c>
      <c r="B23" s="5">
        <v>-386796032.38703603</v>
      </c>
    </row>
    <row r="24" spans="1:2" x14ac:dyDescent="0.25">
      <c r="A24" s="4" t="s">
        <v>11</v>
      </c>
      <c r="B24" s="5">
        <v>315214439.08190203</v>
      </c>
    </row>
    <row r="25" spans="1:2" x14ac:dyDescent="0.25">
      <c r="A25" s="4" t="s">
        <v>12</v>
      </c>
      <c r="B25" s="5">
        <v>60410.098116312198</v>
      </c>
    </row>
    <row r="26" spans="1:2" x14ac:dyDescent="0.25">
      <c r="A26" s="4" t="s">
        <v>13</v>
      </c>
      <c r="B26" s="5">
        <v>52869.906985080102</v>
      </c>
    </row>
    <row r="27" spans="1:2" x14ac:dyDescent="0.25">
      <c r="A27" s="4" t="s">
        <v>14</v>
      </c>
      <c r="B27" s="5">
        <v>0</v>
      </c>
    </row>
    <row r="28" spans="1:2" x14ac:dyDescent="0.25">
      <c r="A28" s="3" t="s">
        <v>4</v>
      </c>
      <c r="B28" s="5">
        <v>468230529.86688364</v>
      </c>
    </row>
    <row r="29" spans="1:2" x14ac:dyDescent="0.25">
      <c r="A29" s="4" t="s">
        <v>8</v>
      </c>
      <c r="B29" s="5">
        <v>6779365.5042119501</v>
      </c>
    </row>
    <row r="30" spans="1:2" x14ac:dyDescent="0.25">
      <c r="A30" s="4" t="s">
        <v>9</v>
      </c>
      <c r="B30" s="5">
        <v>1805106230.6217599</v>
      </c>
    </row>
    <row r="31" spans="1:2" x14ac:dyDescent="0.25">
      <c r="A31" s="4" t="s">
        <v>10</v>
      </c>
      <c r="B31" s="5">
        <v>-1577754190.8222699</v>
      </c>
    </row>
    <row r="32" spans="1:2" x14ac:dyDescent="0.25">
      <c r="A32" s="4" t="s">
        <v>11</v>
      </c>
      <c r="B32" s="5">
        <v>227352039.79948801</v>
      </c>
    </row>
    <row r="33" spans="1:21" x14ac:dyDescent="0.25">
      <c r="A33" s="4" t="s">
        <v>12</v>
      </c>
      <c r="B33" s="5">
        <v>400.48438390254802</v>
      </c>
    </row>
    <row r="34" spans="1:21" x14ac:dyDescent="0.25">
      <c r="A34" s="4" t="s">
        <v>13</v>
      </c>
      <c r="B34" s="5">
        <v>6746466.2793098604</v>
      </c>
    </row>
    <row r="35" spans="1:21" x14ac:dyDescent="0.25">
      <c r="A35" s="4" t="s">
        <v>14</v>
      </c>
      <c r="B35" s="5">
        <v>218</v>
      </c>
    </row>
    <row r="36" spans="1:21" x14ac:dyDescent="0.25">
      <c r="A36" s="3" t="s">
        <v>6</v>
      </c>
      <c r="B36" s="5">
        <v>85051035.018018052</v>
      </c>
    </row>
    <row r="37" spans="1:21" x14ac:dyDescent="0.25">
      <c r="A37" s="4" t="s">
        <v>8</v>
      </c>
      <c r="B37" s="5">
        <v>374100.73692010797</v>
      </c>
    </row>
    <row r="38" spans="1:21" x14ac:dyDescent="0.25">
      <c r="A38" s="4" t="s">
        <v>9</v>
      </c>
      <c r="B38" s="5">
        <v>98492679.473064005</v>
      </c>
    </row>
    <row r="39" spans="1:21" x14ac:dyDescent="0.25">
      <c r="A39" s="4" t="s">
        <v>10</v>
      </c>
      <c r="B39" s="5">
        <v>-56154890.715221703</v>
      </c>
      <c r="U39" t="s">
        <v>21</v>
      </c>
    </row>
    <row r="40" spans="1:21" x14ac:dyDescent="0.25">
      <c r="A40" s="4" t="s">
        <v>11</v>
      </c>
      <c r="B40" s="5">
        <v>42337788.757842302</v>
      </c>
      <c r="U40" t="s">
        <v>22</v>
      </c>
    </row>
    <row r="41" spans="1:21" x14ac:dyDescent="0.25">
      <c r="A41" s="4" t="s">
        <v>12</v>
      </c>
      <c r="B41" s="5">
        <v>1356.7654133488099</v>
      </c>
    </row>
    <row r="42" spans="1:21" x14ac:dyDescent="0.25">
      <c r="A42" s="4" t="s">
        <v>13</v>
      </c>
      <c r="B42" s="5">
        <v>0</v>
      </c>
    </row>
    <row r="43" spans="1:21" x14ac:dyDescent="0.25">
      <c r="A43" s="4" t="s">
        <v>14</v>
      </c>
      <c r="B43" s="5">
        <v>0</v>
      </c>
    </row>
    <row r="44" spans="1:21" x14ac:dyDescent="0.25">
      <c r="A44" s="3" t="s">
        <v>1</v>
      </c>
      <c r="B44" s="5">
        <v>405579583.10429364</v>
      </c>
    </row>
    <row r="45" spans="1:21" x14ac:dyDescent="0.25">
      <c r="A45" s="4" t="s">
        <v>8</v>
      </c>
      <c r="B45" s="5">
        <v>44974.6423111111</v>
      </c>
    </row>
    <row r="46" spans="1:21" x14ac:dyDescent="0.25">
      <c r="A46" s="4" t="s">
        <v>9</v>
      </c>
      <c r="B46" s="5">
        <v>512090244.16679901</v>
      </c>
    </row>
    <row r="47" spans="1:21" x14ac:dyDescent="0.25">
      <c r="A47" s="4" t="s">
        <v>10</v>
      </c>
      <c r="B47" s="5">
        <v>-309369485.895432</v>
      </c>
    </row>
    <row r="48" spans="1:21" x14ac:dyDescent="0.25">
      <c r="A48" s="4" t="s">
        <v>11</v>
      </c>
      <c r="B48" s="5">
        <v>202720758.27136701</v>
      </c>
    </row>
    <row r="49" spans="1:2" x14ac:dyDescent="0.25">
      <c r="A49" s="4" t="s">
        <v>12</v>
      </c>
      <c r="B49" s="5">
        <v>54160.7194777275</v>
      </c>
    </row>
    <row r="50" spans="1:2" x14ac:dyDescent="0.25">
      <c r="A50" s="4" t="s">
        <v>13</v>
      </c>
      <c r="B50" s="5">
        <v>38691.199999999997</v>
      </c>
    </row>
    <row r="51" spans="1:2" x14ac:dyDescent="0.25">
      <c r="A51" s="4" t="s">
        <v>14</v>
      </c>
      <c r="B51" s="5">
        <v>239.99977084007301</v>
      </c>
    </row>
    <row r="52" spans="1:2" x14ac:dyDescent="0.25">
      <c r="A52" s="3" t="s">
        <v>7</v>
      </c>
      <c r="B52" s="5">
        <v>232359809.98113602</v>
      </c>
    </row>
    <row r="53" spans="1:2" x14ac:dyDescent="0.25">
      <c r="A53" s="4" t="s">
        <v>8</v>
      </c>
      <c r="B53" s="5">
        <v>1491295.3094504301</v>
      </c>
    </row>
    <row r="54" spans="1:2" x14ac:dyDescent="0.25">
      <c r="A54" s="4" t="s">
        <v>9</v>
      </c>
      <c r="B54" s="5">
        <v>191939197.85601801</v>
      </c>
    </row>
    <row r="55" spans="1:2" x14ac:dyDescent="0.25">
      <c r="A55" s="4" t="s">
        <v>10</v>
      </c>
      <c r="B55" s="5">
        <v>-77228606.9295111</v>
      </c>
    </row>
    <row r="56" spans="1:2" x14ac:dyDescent="0.25">
      <c r="A56" s="4" t="s">
        <v>11</v>
      </c>
      <c r="B56" s="5">
        <v>114710590.926507</v>
      </c>
    </row>
    <row r="57" spans="1:2" x14ac:dyDescent="0.25">
      <c r="A57" s="4" t="s">
        <v>12</v>
      </c>
      <c r="B57" s="5">
        <v>923.78097169453599</v>
      </c>
    </row>
    <row r="58" spans="1:2" x14ac:dyDescent="0.25">
      <c r="A58" s="4" t="s">
        <v>13</v>
      </c>
      <c r="B58" s="5">
        <v>1446409.0377</v>
      </c>
    </row>
    <row r="59" spans="1:2" x14ac:dyDescent="0.25">
      <c r="A59" s="4" t="s">
        <v>14</v>
      </c>
      <c r="B59" s="5">
        <v>0</v>
      </c>
    </row>
    <row r="60" spans="1:2" x14ac:dyDescent="0.25">
      <c r="A60" s="3" t="s">
        <v>0</v>
      </c>
      <c r="B60" s="5">
        <v>172617352.57531899</v>
      </c>
    </row>
    <row r="61" spans="1:2" x14ac:dyDescent="0.25">
      <c r="A61" s="4" t="s">
        <v>8</v>
      </c>
      <c r="B61" s="5">
        <v>340644.95592572901</v>
      </c>
    </row>
    <row r="62" spans="1:2" x14ac:dyDescent="0.25">
      <c r="A62" s="4" t="s">
        <v>9</v>
      </c>
      <c r="B62" s="5">
        <v>154332331.21574599</v>
      </c>
    </row>
    <row r="63" spans="1:2" x14ac:dyDescent="0.25">
      <c r="A63" s="4" t="s">
        <v>10</v>
      </c>
      <c r="B63" s="5">
        <v>-68332331.215746105</v>
      </c>
    </row>
    <row r="64" spans="1:2" x14ac:dyDescent="0.25">
      <c r="A64" s="4" t="s">
        <v>11</v>
      </c>
      <c r="B64" s="5">
        <v>86000000</v>
      </c>
    </row>
    <row r="65" spans="1:2" x14ac:dyDescent="0.25">
      <c r="A65" s="4" t="s">
        <v>12</v>
      </c>
      <c r="B65" s="5">
        <v>3020.39311648374</v>
      </c>
    </row>
    <row r="66" spans="1:2" x14ac:dyDescent="0.25">
      <c r="A66" s="4" t="s">
        <v>13</v>
      </c>
      <c r="B66" s="5">
        <v>273687.226276892</v>
      </c>
    </row>
    <row r="67" spans="1:2" x14ac:dyDescent="0.25">
      <c r="A67" s="4" t="s">
        <v>14</v>
      </c>
      <c r="B67" s="5">
        <v>0</v>
      </c>
    </row>
    <row r="68" spans="1:2" x14ac:dyDescent="0.25">
      <c r="A68" s="3" t="s">
        <v>19</v>
      </c>
      <c r="B68" s="5">
        <v>2348876441.7765021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423F-FD2F-4762-ACC8-2D3F1C7F2947}">
  <dimension ref="A1:C57"/>
  <sheetViews>
    <sheetView topLeftCell="A31" workbookViewId="0">
      <selection activeCell="C2" sqref="C2:C57"/>
    </sheetView>
  </sheetViews>
  <sheetFormatPr defaultRowHeight="15" x14ac:dyDescent="0.25"/>
  <cols>
    <col min="1" max="1" width="25.85546875" bestFit="1" customWidth="1"/>
    <col min="2" max="2" width="28.7109375" bestFit="1" customWidth="1"/>
    <col min="3" max="3" width="16.140625" bestFit="1" customWidth="1"/>
  </cols>
  <sheetData>
    <row r="1" spans="1:3" x14ac:dyDescent="0.25">
      <c r="A1" t="s">
        <v>16</v>
      </c>
      <c r="B1" t="s">
        <v>15</v>
      </c>
      <c r="C1" t="s">
        <v>17</v>
      </c>
    </row>
    <row r="2" spans="1:3" x14ac:dyDescent="0.25">
      <c r="A2" t="s">
        <v>0</v>
      </c>
      <c r="B2" t="s">
        <v>8</v>
      </c>
      <c r="C2" s="1">
        <v>340644.95592572901</v>
      </c>
    </row>
    <row r="3" spans="1:3" x14ac:dyDescent="0.25">
      <c r="A3" t="s">
        <v>0</v>
      </c>
      <c r="B3" t="s">
        <v>9</v>
      </c>
      <c r="C3" s="1">
        <v>154332331.21574599</v>
      </c>
    </row>
    <row r="4" spans="1:3" x14ac:dyDescent="0.25">
      <c r="A4" t="s">
        <v>0</v>
      </c>
      <c r="B4" t="s">
        <v>10</v>
      </c>
      <c r="C4" s="1">
        <v>-68332331.215746105</v>
      </c>
    </row>
    <row r="5" spans="1:3" x14ac:dyDescent="0.25">
      <c r="A5" t="s">
        <v>0</v>
      </c>
      <c r="B5" t="s">
        <v>11</v>
      </c>
      <c r="C5" s="1">
        <v>86000000</v>
      </c>
    </row>
    <row r="6" spans="1:3" x14ac:dyDescent="0.25">
      <c r="A6" t="s">
        <v>0</v>
      </c>
      <c r="B6" t="s">
        <v>12</v>
      </c>
      <c r="C6" s="1">
        <v>3020.39311648374</v>
      </c>
    </row>
    <row r="7" spans="1:3" x14ac:dyDescent="0.25">
      <c r="A7" t="s">
        <v>0</v>
      </c>
      <c r="B7" t="s">
        <v>13</v>
      </c>
      <c r="C7" s="1">
        <v>273687.226276892</v>
      </c>
    </row>
    <row r="8" spans="1:3" x14ac:dyDescent="0.25">
      <c r="A8" t="s">
        <v>0</v>
      </c>
      <c r="B8" t="s">
        <v>14</v>
      </c>
      <c r="C8">
        <v>0</v>
      </c>
    </row>
    <row r="9" spans="1:3" x14ac:dyDescent="0.25">
      <c r="A9" t="s">
        <v>1</v>
      </c>
      <c r="B9" t="s">
        <v>8</v>
      </c>
      <c r="C9" s="1">
        <v>44974.6423111111</v>
      </c>
    </row>
    <row r="10" spans="1:3" x14ac:dyDescent="0.25">
      <c r="A10" t="s">
        <v>1</v>
      </c>
      <c r="B10" t="s">
        <v>9</v>
      </c>
      <c r="C10" s="1">
        <v>512090244.16679901</v>
      </c>
    </row>
    <row r="11" spans="1:3" x14ac:dyDescent="0.25">
      <c r="A11" t="s">
        <v>1</v>
      </c>
      <c r="B11" t="s">
        <v>10</v>
      </c>
      <c r="C11" s="1">
        <v>-309369485.895432</v>
      </c>
    </row>
    <row r="12" spans="1:3" x14ac:dyDescent="0.25">
      <c r="A12" t="s">
        <v>1</v>
      </c>
      <c r="B12" t="s">
        <v>11</v>
      </c>
      <c r="C12" s="1">
        <v>202720758.27136701</v>
      </c>
    </row>
    <row r="13" spans="1:3" x14ac:dyDescent="0.25">
      <c r="A13" t="s">
        <v>1</v>
      </c>
      <c r="B13" t="s">
        <v>12</v>
      </c>
      <c r="C13" s="1">
        <v>54160.7194777275</v>
      </c>
    </row>
    <row r="14" spans="1:3" x14ac:dyDescent="0.25">
      <c r="A14" t="s">
        <v>1</v>
      </c>
      <c r="B14" t="s">
        <v>13</v>
      </c>
      <c r="C14" s="1">
        <v>38691.199999999997</v>
      </c>
    </row>
    <row r="15" spans="1:3" x14ac:dyDescent="0.25">
      <c r="A15" t="s">
        <v>1</v>
      </c>
      <c r="B15" t="s">
        <v>14</v>
      </c>
      <c r="C15">
        <v>239.99977084007301</v>
      </c>
    </row>
    <row r="16" spans="1:3" x14ac:dyDescent="0.25">
      <c r="A16" t="s">
        <v>2</v>
      </c>
      <c r="B16" t="s">
        <v>8</v>
      </c>
      <c r="C16" s="1">
        <v>62811.433199307103</v>
      </c>
    </row>
    <row r="17" spans="1:3" x14ac:dyDescent="0.25">
      <c r="A17" t="s">
        <v>2</v>
      </c>
      <c r="B17" t="s">
        <v>9</v>
      </c>
      <c r="C17" s="1">
        <v>702010471.46893799</v>
      </c>
    </row>
    <row r="18" spans="1:3" x14ac:dyDescent="0.25">
      <c r="A18" t="s">
        <v>2</v>
      </c>
      <c r="B18" t="s">
        <v>10</v>
      </c>
      <c r="C18" s="1">
        <v>-386796032.38703603</v>
      </c>
    </row>
    <row r="19" spans="1:3" x14ac:dyDescent="0.25">
      <c r="A19" t="s">
        <v>2</v>
      </c>
      <c r="B19" t="s">
        <v>11</v>
      </c>
      <c r="C19" s="1">
        <v>315214439.08190203</v>
      </c>
    </row>
    <row r="20" spans="1:3" x14ac:dyDescent="0.25">
      <c r="A20" t="s">
        <v>2</v>
      </c>
      <c r="B20" t="s">
        <v>12</v>
      </c>
      <c r="C20" s="1">
        <v>60410.098116312198</v>
      </c>
    </row>
    <row r="21" spans="1:3" x14ac:dyDescent="0.25">
      <c r="A21" t="s">
        <v>2</v>
      </c>
      <c r="B21" t="s">
        <v>13</v>
      </c>
      <c r="C21" s="1">
        <v>52869.906985080102</v>
      </c>
    </row>
    <row r="22" spans="1:3" x14ac:dyDescent="0.25">
      <c r="A22" t="s">
        <v>2</v>
      </c>
      <c r="B22" t="s">
        <v>14</v>
      </c>
      <c r="C22">
        <v>0</v>
      </c>
    </row>
    <row r="23" spans="1:3" x14ac:dyDescent="0.25">
      <c r="A23" t="s">
        <v>3</v>
      </c>
      <c r="B23" t="s">
        <v>8</v>
      </c>
      <c r="C23" s="1">
        <v>102838.946293025</v>
      </c>
    </row>
    <row r="24" spans="1:3" x14ac:dyDescent="0.25">
      <c r="A24" t="s">
        <v>3</v>
      </c>
      <c r="B24" t="s">
        <v>9</v>
      </c>
      <c r="C24" s="1">
        <v>222969160.395778</v>
      </c>
    </row>
    <row r="25" spans="1:3" x14ac:dyDescent="0.25">
      <c r="A25" t="s">
        <v>3</v>
      </c>
      <c r="B25" t="s">
        <v>10</v>
      </c>
      <c r="C25" s="1">
        <v>-60969160.395778</v>
      </c>
    </row>
    <row r="26" spans="1:3" x14ac:dyDescent="0.25">
      <c r="A26" t="s">
        <v>3</v>
      </c>
      <c r="B26" t="s">
        <v>11</v>
      </c>
      <c r="C26" s="1">
        <v>162000000</v>
      </c>
    </row>
    <row r="27" spans="1:3" x14ac:dyDescent="0.25">
      <c r="A27" t="s">
        <v>3</v>
      </c>
      <c r="B27" t="s">
        <v>12</v>
      </c>
      <c r="C27" s="1">
        <v>18903.357382612499</v>
      </c>
    </row>
    <row r="28" spans="1:3" x14ac:dyDescent="0.25">
      <c r="A28" t="s">
        <v>3</v>
      </c>
      <c r="B28" t="s">
        <v>13</v>
      </c>
      <c r="C28" s="1">
        <v>100557.169606016</v>
      </c>
    </row>
    <row r="29" spans="1:3" x14ac:dyDescent="0.25">
      <c r="A29" t="s">
        <v>3</v>
      </c>
      <c r="B29" t="s">
        <v>14</v>
      </c>
      <c r="C29">
        <v>156.00034361730201</v>
      </c>
    </row>
    <row r="30" spans="1:3" x14ac:dyDescent="0.25">
      <c r="A30" t="s">
        <v>4</v>
      </c>
      <c r="B30" t="s">
        <v>8</v>
      </c>
      <c r="C30" s="1">
        <v>6779365.5042119501</v>
      </c>
    </row>
    <row r="31" spans="1:3" x14ac:dyDescent="0.25">
      <c r="A31" t="s">
        <v>4</v>
      </c>
      <c r="B31" t="s">
        <v>9</v>
      </c>
      <c r="C31" s="1">
        <v>1805106230.6217599</v>
      </c>
    </row>
    <row r="32" spans="1:3" x14ac:dyDescent="0.25">
      <c r="A32" t="s">
        <v>4</v>
      </c>
      <c r="B32" t="s">
        <v>10</v>
      </c>
      <c r="C32" s="1">
        <v>-1577754190.8222699</v>
      </c>
    </row>
    <row r="33" spans="1:3" x14ac:dyDescent="0.25">
      <c r="A33" t="s">
        <v>4</v>
      </c>
      <c r="B33" t="s">
        <v>11</v>
      </c>
      <c r="C33" s="1">
        <v>227352039.79948801</v>
      </c>
    </row>
    <row r="34" spans="1:3" x14ac:dyDescent="0.25">
      <c r="A34" t="s">
        <v>4</v>
      </c>
      <c r="B34" t="s">
        <v>12</v>
      </c>
      <c r="C34">
        <v>400.48438390254802</v>
      </c>
    </row>
    <row r="35" spans="1:3" x14ac:dyDescent="0.25">
      <c r="A35" t="s">
        <v>4</v>
      </c>
      <c r="B35" t="s">
        <v>13</v>
      </c>
      <c r="C35" s="1">
        <v>6746466.2793098604</v>
      </c>
    </row>
    <row r="36" spans="1:3" x14ac:dyDescent="0.25">
      <c r="A36" t="s">
        <v>4</v>
      </c>
      <c r="B36" t="s">
        <v>14</v>
      </c>
      <c r="C36">
        <v>218</v>
      </c>
    </row>
    <row r="37" spans="1:3" x14ac:dyDescent="0.25">
      <c r="A37" t="s">
        <v>5</v>
      </c>
      <c r="B37" t="s">
        <v>8</v>
      </c>
      <c r="C37" s="1">
        <v>327933.55908384302</v>
      </c>
    </row>
    <row r="38" spans="1:3" x14ac:dyDescent="0.25">
      <c r="A38" t="s">
        <v>5</v>
      </c>
      <c r="B38" t="s">
        <v>9</v>
      </c>
      <c r="C38" s="1">
        <v>108489552.79175299</v>
      </c>
    </row>
    <row r="39" spans="1:3" x14ac:dyDescent="0.25">
      <c r="A39" t="s">
        <v>5</v>
      </c>
      <c r="B39" t="s">
        <v>10</v>
      </c>
      <c r="C39" s="1">
        <v>-93710974.238304302</v>
      </c>
    </row>
    <row r="40" spans="1:3" x14ac:dyDescent="0.25">
      <c r="A40" t="s">
        <v>5</v>
      </c>
      <c r="B40" t="s">
        <v>11</v>
      </c>
      <c r="C40" s="1">
        <v>14778578.553448301</v>
      </c>
    </row>
    <row r="41" spans="1:3" x14ac:dyDescent="0.25">
      <c r="A41" t="s">
        <v>5</v>
      </c>
      <c r="B41" t="s">
        <v>12</v>
      </c>
      <c r="C41">
        <v>543.79920761860501</v>
      </c>
    </row>
    <row r="42" spans="1:3" x14ac:dyDescent="0.25">
      <c r="A42" t="s">
        <v>5</v>
      </c>
      <c r="B42" t="s">
        <v>13</v>
      </c>
      <c r="C42" s="1">
        <v>324853.689933024</v>
      </c>
    </row>
    <row r="43" spans="1:3" x14ac:dyDescent="0.25">
      <c r="A43" t="s">
        <v>5</v>
      </c>
      <c r="B43" t="s">
        <v>14</v>
      </c>
      <c r="C43">
        <v>218</v>
      </c>
    </row>
    <row r="44" spans="1:3" x14ac:dyDescent="0.25">
      <c r="A44" t="s">
        <v>6</v>
      </c>
      <c r="B44" t="s">
        <v>8</v>
      </c>
      <c r="C44" s="1">
        <v>374100.73692010797</v>
      </c>
    </row>
    <row r="45" spans="1:3" x14ac:dyDescent="0.25">
      <c r="A45" t="s">
        <v>6</v>
      </c>
      <c r="B45" t="s">
        <v>9</v>
      </c>
      <c r="C45" s="1">
        <v>98492679.473064005</v>
      </c>
    </row>
    <row r="46" spans="1:3" x14ac:dyDescent="0.25">
      <c r="A46" t="s">
        <v>6</v>
      </c>
      <c r="B46" t="s">
        <v>10</v>
      </c>
      <c r="C46" s="1">
        <v>-56154890.715221703</v>
      </c>
    </row>
    <row r="47" spans="1:3" x14ac:dyDescent="0.25">
      <c r="A47" t="s">
        <v>6</v>
      </c>
      <c r="B47" t="s">
        <v>11</v>
      </c>
      <c r="C47" s="1">
        <v>42337788.757842302</v>
      </c>
    </row>
    <row r="48" spans="1:3" x14ac:dyDescent="0.25">
      <c r="A48" t="s">
        <v>6</v>
      </c>
      <c r="B48" t="s">
        <v>12</v>
      </c>
      <c r="C48" s="1">
        <v>1356.7654133488099</v>
      </c>
    </row>
    <row r="49" spans="1:3" x14ac:dyDescent="0.25">
      <c r="A49" t="s">
        <v>6</v>
      </c>
      <c r="B49" t="s">
        <v>13</v>
      </c>
      <c r="C49">
        <v>0</v>
      </c>
    </row>
    <row r="50" spans="1:3" x14ac:dyDescent="0.25">
      <c r="A50" t="s">
        <v>6</v>
      </c>
      <c r="B50" t="s">
        <v>14</v>
      </c>
      <c r="C50">
        <v>0</v>
      </c>
    </row>
    <row r="51" spans="1:3" x14ac:dyDescent="0.25">
      <c r="A51" t="s">
        <v>7</v>
      </c>
      <c r="B51" t="s">
        <v>8</v>
      </c>
      <c r="C51" s="1">
        <v>1491295.3094504301</v>
      </c>
    </row>
    <row r="52" spans="1:3" x14ac:dyDescent="0.25">
      <c r="A52" t="s">
        <v>7</v>
      </c>
      <c r="B52" t="s">
        <v>9</v>
      </c>
      <c r="C52" s="1">
        <v>191939197.85601801</v>
      </c>
    </row>
    <row r="53" spans="1:3" x14ac:dyDescent="0.25">
      <c r="A53" t="s">
        <v>7</v>
      </c>
      <c r="B53" t="s">
        <v>10</v>
      </c>
      <c r="C53" s="1">
        <v>-77228606.9295111</v>
      </c>
    </row>
    <row r="54" spans="1:3" x14ac:dyDescent="0.25">
      <c r="A54" t="s">
        <v>7</v>
      </c>
      <c r="B54" t="s">
        <v>11</v>
      </c>
      <c r="C54" s="1">
        <v>114710590.926507</v>
      </c>
    </row>
    <row r="55" spans="1:3" x14ac:dyDescent="0.25">
      <c r="A55" t="s">
        <v>7</v>
      </c>
      <c r="B55" t="s">
        <v>12</v>
      </c>
      <c r="C55">
        <v>923.78097169453599</v>
      </c>
    </row>
    <row r="56" spans="1:3" x14ac:dyDescent="0.25">
      <c r="A56" t="s">
        <v>7</v>
      </c>
      <c r="B56" t="s">
        <v>13</v>
      </c>
      <c r="C56" s="1">
        <v>1446409.0377</v>
      </c>
    </row>
    <row r="57" spans="1:3" x14ac:dyDescent="0.25">
      <c r="A57" t="s">
        <v>7</v>
      </c>
      <c r="B57" t="s">
        <v>14</v>
      </c>
      <c r="C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2025-02-07T16:13:22Z</dcterms:created>
  <dcterms:modified xsi:type="dcterms:W3CDTF">2025-02-07T18:24:01Z</dcterms:modified>
</cp:coreProperties>
</file>