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26A8F7EC-428D-40A5-B20E-EFFC013AD896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3" sheetId="38" r:id="rId2"/>
    <sheet name="Sheet2" sheetId="37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Sheet1" sheetId="36" r:id="rId9"/>
    <sheet name="KPI" sheetId="11" r:id="rId10"/>
  </sheets>
  <definedNames>
    <definedName name="_xlnm._FilterDatabase" localSheetId="4" hidden="1">People!$A$1:$B$1</definedName>
    <definedName name="_xlnm._FilterDatabase" localSheetId="7" hidden="1">Pvt!$A$3:$C$14</definedName>
    <definedName name="_xlnm._FilterDatabase" localSheetId="0" hidden="1">STUCT1!#REF!</definedName>
  </definedNames>
  <calcPr calcId="181029" concurrentCalc="0"/>
  <pivotCaches>
    <pivotCache cacheId="3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67" i="2" l="1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</calcChain>
</file>

<file path=xl/sharedStrings.xml><?xml version="1.0" encoding="utf-8"?>
<sst xmlns="http://schemas.openxmlformats.org/spreadsheetml/2006/main" count="48544" uniqueCount="8034">
  <si>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</si>
  <si>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</si>
  <si>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</si>
  <si>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</si>
  <si>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</si>
  <si>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</si>
  <si>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</si>
  <si>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</si>
  <si>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</si>
  <si>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</si>
  <si>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</si>
  <si>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</si>
  <si>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</si>
  <si>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</si>
  <si>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</si>
  <si>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</si>
  <si>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</si>
  <si>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</si>
  <si>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</si>
  <si>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</si>
  <si>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</si>
  <si>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</si>
  <si>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</si>
  <si>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</si>
  <si>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</si>
  <si>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</si>
  <si>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</si>
  <si>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</si>
  <si>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</si>
  <si>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</si>
  <si>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</si>
  <si>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</si>
  <si>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</si>
  <si>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</si>
  <si>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</si>
  <si>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</si>
  <si>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</si>
  <si>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</si>
  <si>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</si>
  <si>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</si>
  <si>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</si>
  <si>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</si>
  <si>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</si>
  <si>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</si>
  <si>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</si>
  <si>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</si>
  <si>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</si>
  <si>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</si>
  <si>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</si>
  <si>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</si>
  <si>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</si>
  <si>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</si>
  <si>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</si>
  <si>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</si>
  <si>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</si>
  <si>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</si>
  <si>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</si>
  <si>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</si>
  <si>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</si>
  <si>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</si>
  <si>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</si>
  <si>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</si>
  <si>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</si>
  <si>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</si>
  <si>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</si>
  <si>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</si>
  <si>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</si>
  <si>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</si>
  <si>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</si>
  <si>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</si>
  <si>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</si>
  <si>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</si>
  <si>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</si>
  <si>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</si>
  <si>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</si>
  <si>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</si>
  <si>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</si>
  <si>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</si>
  <si>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</si>
  <si>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</si>
  <si>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</si>
  <si>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</si>
  <si>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</si>
  <si>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</si>
  <si>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</si>
  <si>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</si>
  <si>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</si>
  <si>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</si>
  <si>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</si>
  <si>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</si>
  <si>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</si>
  <si>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</si>
  <si>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</si>
  <si>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</si>
  <si>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</si>
  <si>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</si>
  <si>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</si>
  <si>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</si>
  <si>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</si>
  <si>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</si>
  <si>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</si>
  <si>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</si>
  <si>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</si>
  <si>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</si>
  <si>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</si>
  <si>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</si>
  <si>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</si>
  <si>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</si>
  <si>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</si>
  <si>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</si>
  <si>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</si>
  <si>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</si>
  <si>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</si>
  <si>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</si>
  <si>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</si>
  <si>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</si>
  <si>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</si>
  <si>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</si>
  <si>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</si>
  <si>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</si>
  <si>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</si>
  <si>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</si>
  <si>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</si>
  <si>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</si>
  <si>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</si>
  <si>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</si>
  <si>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</si>
  <si>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</si>
  <si>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</si>
  <si>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</si>
  <si>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</si>
  <si>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</si>
  <si>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</si>
  <si>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</si>
  <si>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</si>
  <si>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</si>
  <si>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</si>
  <si>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</si>
  <si>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</si>
  <si>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</si>
  <si>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</si>
  <si>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</si>
  <si>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</si>
  <si>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</si>
  <si>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</si>
  <si>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</si>
  <si>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</si>
  <si>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</si>
  <si>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</si>
  <si>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</si>
  <si>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</si>
  <si>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</si>
  <si>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</si>
  <si>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</si>
  <si>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</si>
  <si>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</si>
  <si>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</si>
  <si>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</si>
  <si>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</si>
  <si>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</si>
  <si>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</si>
  <si>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</si>
  <si>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</si>
  <si>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</si>
  <si>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</si>
  <si>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</si>
  <si>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</si>
  <si>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</si>
  <si>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</si>
  <si>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</si>
  <si>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</si>
  <si>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</si>
  <si>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</si>
  <si>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</si>
  <si>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</si>
  <si>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</si>
  <si>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</si>
  <si>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</si>
  <si>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</si>
  <si>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</si>
  <si>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</si>
  <si>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</si>
  <si>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</si>
  <si>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</si>
  <si>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</si>
  <si>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</si>
  <si>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</si>
  <si>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</si>
  <si>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</si>
  <si>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</si>
  <si>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</si>
  <si>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</si>
  <si>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</si>
  <si>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</si>
  <si>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</si>
  <si>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</si>
  <si>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</si>
  <si>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</si>
  <si>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</si>
  <si>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</si>
  <si>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</si>
  <si>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</si>
  <si>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</si>
  <si>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</si>
  <si>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</si>
  <si>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</si>
  <si>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</si>
  <si>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</si>
  <si>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</si>
  <si>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</si>
  <si>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</si>
  <si>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</si>
  <si>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</si>
  <si>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</si>
  <si>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</si>
  <si>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</si>
  <si>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</si>
  <si>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</si>
  <si>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</si>
  <si>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</si>
  <si>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</si>
  <si>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</si>
  <si>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</si>
  <si>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</si>
  <si>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</si>
  <si>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</si>
  <si>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</si>
  <si>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</si>
  <si>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</si>
  <si>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</si>
  <si>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</si>
  <si>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</si>
  <si>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</si>
  <si>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</si>
  <si>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</si>
  <si>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</si>
  <si>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</si>
  <si>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</si>
  <si>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</si>
  <si>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</si>
  <si>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</si>
  <si>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</si>
  <si>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</si>
  <si>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</si>
  <si>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</si>
  <si>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</si>
  <si>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</si>
  <si>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</si>
  <si>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</si>
  <si>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</si>
  <si>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</si>
  <si>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</si>
  <si>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</si>
  <si>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</si>
  <si>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</si>
  <si>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</si>
  <si>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</si>
  <si>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</si>
  <si>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</si>
  <si>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</si>
  <si>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</si>
  <si>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</si>
  <si>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</si>
  <si>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</si>
  <si>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</si>
  <si>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</si>
  <si>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</si>
  <si>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</si>
  <si>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</si>
  <si>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</si>
  <si>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</si>
  <si>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</si>
  <si>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</si>
  <si>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</si>
  <si>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</si>
  <si>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</si>
  <si>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</si>
  <si>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</si>
  <si>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</si>
  <si>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</si>
  <si>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</si>
  <si>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</si>
  <si>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</si>
  <si>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</si>
  <si>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</si>
  <si>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</si>
  <si>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</si>
  <si>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</si>
  <si>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</si>
  <si>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</si>
  <si>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</si>
  <si>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</si>
  <si>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</si>
  <si>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</si>
  <si>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</si>
  <si>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</si>
  <si>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</si>
  <si>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</si>
  <si>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</si>
  <si>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</si>
  <si>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</si>
  <si>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</si>
  <si>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</si>
  <si>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</si>
  <si>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</si>
  <si>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</si>
  <si>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</si>
  <si>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</si>
  <si>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</si>
  <si>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</si>
  <si>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</si>
  <si>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</si>
  <si>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</si>
  <si>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</si>
  <si>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</si>
  <si>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</si>
  <si>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</si>
  <si>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</si>
  <si>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</si>
  <si>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</si>
  <si>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</si>
  <si>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</si>
  <si>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</si>
  <si>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</si>
  <si>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</si>
  <si>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</si>
  <si>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</si>
  <si>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</si>
  <si>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</si>
  <si>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</si>
  <si>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</si>
  <si>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</si>
  <si>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</si>
  <si>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</si>
  <si>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</si>
  <si>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</si>
  <si>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</si>
  <si>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</si>
  <si>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</si>
  <si>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</si>
  <si>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</si>
  <si>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</si>
  <si>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</si>
  <si>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</si>
  <si>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</si>
  <si>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</si>
  <si>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</si>
  <si>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</si>
  <si>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</si>
  <si>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</si>
  <si>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</si>
  <si>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</si>
  <si>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</si>
  <si>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</si>
  <si>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</si>
  <si>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</si>
  <si>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</si>
  <si>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</si>
  <si>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</si>
  <si>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</si>
  <si>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</si>
  <si>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</si>
  <si>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</si>
  <si>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</si>
  <si>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</si>
  <si>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</si>
  <si>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</si>
  <si>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</si>
  <si>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</si>
  <si>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</si>
  <si>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</si>
  <si>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</si>
  <si>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</si>
  <si>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</si>
  <si>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</si>
  <si>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</si>
  <si>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</si>
  <si>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</si>
  <si>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</si>
  <si>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</si>
  <si>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</si>
  <si>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</si>
  <si>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</si>
  <si>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</si>
  <si>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</si>
  <si>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</si>
  <si>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</si>
  <si>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</si>
  <si>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</si>
  <si>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</si>
  <si>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</si>
  <si>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</si>
  <si>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</si>
  <si>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</si>
  <si>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</si>
  <si>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</si>
  <si>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</si>
  <si>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</si>
  <si>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</si>
  <si>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</si>
  <si>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</si>
  <si>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</si>
  <si>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</si>
  <si>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</si>
  <si>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</si>
  <si>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</si>
  <si>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</si>
  <si>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</si>
  <si>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</si>
  <si>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</si>
  <si>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</si>
  <si>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</si>
  <si>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</si>
  <si>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</si>
  <si>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</si>
  <si>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</si>
  <si>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</si>
  <si>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</si>
  <si>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</si>
  <si>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</si>
  <si>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</si>
  <si>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</si>
  <si>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</si>
  <si>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</si>
  <si>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</si>
  <si>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</si>
  <si>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</si>
  <si>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</si>
  <si>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</si>
  <si>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</si>
  <si>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</si>
  <si>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</si>
  <si>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</si>
  <si>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</si>
  <si>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</si>
  <si>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</si>
  <si>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</si>
  <si>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</si>
  <si>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</si>
  <si>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</si>
  <si>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</si>
  <si>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</si>
  <si>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</si>
  <si>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</si>
  <si>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</si>
  <si>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</si>
  <si>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</si>
  <si>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</si>
  <si>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</si>
  <si>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</si>
  <si>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</si>
  <si>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</si>
  <si>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</si>
  <si>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</si>
  <si>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</si>
  <si>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</si>
  <si>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</si>
  <si>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</si>
  <si>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</si>
  <si>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</si>
  <si>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</si>
  <si>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</si>
  <si>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</si>
  <si>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</si>
  <si>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</si>
  <si>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</si>
  <si>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</si>
  <si>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</si>
  <si>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</si>
  <si>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</si>
  <si>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</si>
  <si>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</si>
  <si>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</si>
  <si>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</si>
  <si>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</si>
  <si>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</si>
  <si>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</si>
  <si>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</si>
  <si>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</si>
  <si>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</si>
  <si>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</si>
  <si>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</si>
  <si>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</si>
  <si>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</si>
  <si>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</si>
  <si>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</si>
  <si>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</si>
  <si>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</si>
  <si>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</si>
  <si>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</si>
  <si>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</si>
  <si>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</si>
  <si>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</si>
  <si>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</si>
  <si>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</si>
  <si>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</si>
  <si>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</si>
  <si>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</si>
  <si>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</si>
  <si>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</si>
  <si>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</si>
  <si>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</si>
  <si>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</si>
  <si>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</si>
  <si>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</si>
  <si>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</si>
  <si>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</si>
  <si>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</si>
  <si>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</si>
  <si>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</si>
  <si>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</si>
  <si>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</si>
  <si>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</si>
  <si>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</si>
  <si>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</si>
  <si>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</si>
  <si>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</si>
  <si>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</si>
  <si>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</si>
  <si>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</si>
  <si>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</si>
  <si>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</si>
  <si>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</si>
  <si>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</si>
  <si>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</si>
  <si>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</si>
  <si>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</si>
  <si>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</si>
  <si>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</si>
  <si>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</si>
  <si>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</si>
  <si>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</si>
  <si>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</si>
  <si>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</si>
  <si>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</si>
  <si>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</si>
  <si>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</si>
  <si>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</si>
  <si>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</si>
  <si>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</si>
  <si>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</si>
  <si>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</si>
  <si>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</si>
  <si>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</si>
  <si>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</si>
  <si>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</si>
  <si>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</si>
  <si>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</si>
  <si>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</si>
  <si>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</si>
  <si>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</si>
  <si>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</si>
  <si>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</si>
  <si>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</si>
  <si>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</si>
  <si>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</si>
  <si>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</si>
  <si>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</si>
  <si>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</si>
  <si>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</si>
  <si>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</si>
  <si>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</si>
  <si>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</si>
  <si>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</si>
  <si>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</si>
  <si>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</si>
  <si>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</si>
  <si>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</si>
  <si>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</si>
  <si>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</si>
  <si>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</si>
  <si>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</si>
  <si>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</si>
  <si>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</si>
  <si>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</si>
  <si>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</si>
  <si>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</si>
  <si>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</si>
  <si>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</si>
  <si>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</si>
  <si>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</si>
  <si>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</si>
  <si>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</si>
  <si>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</si>
  <si>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</si>
  <si>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</si>
  <si>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</si>
  <si>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</si>
  <si>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</si>
  <si>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</si>
  <si>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</si>
  <si>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</si>
  <si>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</si>
  <si>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</si>
  <si>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</si>
  <si>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</si>
  <si>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</si>
  <si>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</si>
  <si>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</si>
  <si>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</si>
  <si>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</si>
  <si>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</si>
  <si>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</si>
  <si>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</si>
  <si>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</si>
  <si>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</si>
  <si>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</si>
  <si>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</si>
  <si>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</si>
  <si>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</si>
  <si>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</si>
  <si>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</si>
  <si>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</si>
  <si>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</si>
  <si>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</si>
  <si>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</si>
  <si>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</si>
  <si>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</si>
  <si>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</si>
  <si>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</si>
  <si>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</si>
  <si>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</si>
  <si>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</si>
  <si>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</si>
  <si>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</si>
  <si>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</si>
  <si>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</si>
  <si>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</si>
  <si>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</si>
  <si>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</si>
  <si>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</si>
  <si>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</si>
  <si>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</si>
  <si>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</si>
  <si>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</si>
  <si>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</si>
  <si>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</si>
  <si>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</si>
  <si>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</si>
  <si>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</si>
  <si>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</si>
  <si>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</si>
  <si>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</si>
  <si>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</si>
  <si>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</si>
  <si>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</si>
  <si>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</si>
  <si>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</si>
  <si>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</si>
  <si>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</si>
  <si>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</si>
  <si>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</si>
  <si>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</si>
  <si>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</si>
  <si>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</si>
  <si>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</si>
  <si>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</si>
  <si>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</si>
  <si>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</si>
  <si>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</si>
  <si>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</si>
  <si>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</si>
  <si>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</si>
  <si>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</si>
  <si>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</si>
  <si>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</si>
  <si>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</si>
  <si>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</si>
  <si>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</si>
  <si>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</si>
  <si>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</si>
  <si>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</si>
  <si>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</si>
  <si>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</si>
  <si>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</si>
  <si>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</si>
  <si>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</si>
  <si>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</si>
  <si>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</si>
  <si>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</si>
  <si>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</si>
  <si>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</si>
  <si>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</si>
  <si>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</si>
  <si>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</si>
  <si>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</si>
  <si>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</si>
  <si>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</si>
  <si>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</si>
  <si>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</si>
  <si>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</si>
  <si>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</si>
  <si>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</si>
  <si>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</si>
  <si>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</si>
  <si>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</si>
  <si>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</si>
  <si>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</si>
  <si>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</si>
  <si>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</si>
  <si>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</si>
  <si>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</si>
  <si>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</si>
  <si>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</si>
  <si>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</si>
  <si>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</si>
  <si>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</si>
  <si>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</si>
  <si>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</si>
  <si>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</si>
  <si>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</si>
  <si>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</si>
  <si>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</si>
  <si>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</si>
  <si>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</si>
  <si>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</si>
  <si>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</si>
  <si>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</si>
  <si>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</si>
  <si>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</si>
  <si>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</si>
  <si>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</si>
  <si>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</si>
  <si>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</si>
  <si>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</si>
  <si>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</si>
  <si>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</si>
  <si>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</si>
  <si>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</si>
  <si>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</si>
  <si>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</si>
  <si>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</si>
  <si>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</si>
  <si>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</si>
  <si>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</si>
  <si>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</si>
  <si>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</si>
  <si>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</si>
  <si>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</si>
  <si>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</si>
  <si>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</si>
  <si>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</si>
  <si>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</si>
  <si>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</si>
  <si>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</si>
  <si>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</si>
  <si>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</si>
  <si>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</si>
  <si>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</si>
  <si>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</si>
  <si>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</si>
  <si>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</si>
  <si>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</si>
  <si>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</si>
  <si>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</si>
  <si>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</si>
  <si>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</si>
  <si>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</si>
  <si>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</si>
  <si>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</si>
  <si>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</si>
  <si>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</si>
  <si>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</si>
  <si>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</si>
  <si>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</si>
  <si>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</si>
  <si>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</si>
  <si>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</si>
  <si>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</si>
  <si>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</si>
  <si>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</si>
  <si>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</si>
  <si>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</si>
  <si>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</si>
  <si>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</si>
  <si>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</si>
  <si>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</si>
  <si>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</si>
  <si>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</si>
  <si>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</si>
  <si>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</si>
  <si>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</si>
  <si>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</si>
  <si>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</si>
  <si>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</si>
  <si>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</si>
  <si>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</si>
  <si>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</si>
  <si>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</si>
  <si>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</si>
  <si>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</si>
  <si>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</si>
  <si>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</si>
  <si>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</si>
  <si>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</si>
  <si>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</si>
  <si>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</si>
  <si>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</si>
  <si>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</si>
  <si>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</si>
  <si>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</si>
  <si>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</si>
  <si>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</si>
  <si>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</si>
  <si>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</si>
  <si>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</si>
  <si>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</si>
  <si>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</si>
  <si>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</si>
  <si>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</si>
  <si>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</si>
  <si>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</si>
  <si>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</si>
  <si>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</si>
  <si>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</si>
  <si>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</si>
  <si>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</si>
  <si>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</si>
  <si>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</si>
  <si>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</si>
  <si>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</si>
  <si>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</si>
  <si>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</si>
  <si>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</si>
  <si>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</si>
  <si>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</si>
  <si>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</si>
  <si>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</si>
  <si>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</si>
  <si>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</si>
  <si>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</si>
  <si>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</si>
  <si>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</si>
  <si>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</si>
  <si>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</si>
  <si>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</si>
  <si>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</si>
  <si>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</si>
  <si>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</si>
  <si>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</si>
  <si>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</si>
  <si>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</si>
  <si>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</si>
  <si>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</si>
  <si>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</si>
  <si>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</si>
  <si>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</si>
  <si>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</si>
  <si>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</si>
  <si>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</si>
  <si>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</si>
  <si>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</si>
  <si>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</si>
  <si>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</si>
  <si>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</si>
  <si>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</si>
  <si>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</si>
  <si>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</si>
  <si>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</si>
  <si>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</si>
  <si>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</si>
  <si>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</si>
  <si>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</si>
  <si>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</si>
  <si>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</si>
  <si>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</si>
  <si>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</si>
  <si>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</si>
  <si>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</si>
  <si>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</si>
  <si>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</si>
  <si>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</si>
  <si>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</si>
  <si>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</si>
  <si>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</si>
  <si>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</si>
  <si>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</si>
  <si>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</si>
  <si>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</si>
  <si>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</si>
  <si>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</si>
  <si>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</si>
  <si>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</si>
  <si>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</si>
  <si>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</si>
  <si>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</si>
  <si>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</si>
  <si>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</si>
  <si>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</si>
  <si>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</si>
  <si>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</si>
  <si>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</si>
  <si>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</si>
  <si>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</si>
  <si>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</si>
  <si>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</si>
  <si>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</si>
  <si>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</si>
  <si>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</si>
  <si>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</si>
  <si>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</si>
  <si>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</si>
  <si>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</si>
  <si>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</si>
  <si>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</si>
  <si>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</si>
  <si>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</si>
  <si>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</si>
  <si>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</si>
  <si>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</si>
  <si>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</si>
  <si>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</si>
  <si>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</si>
  <si>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</si>
  <si>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</si>
  <si>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</si>
  <si>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</si>
  <si>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</si>
  <si>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</si>
  <si>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</si>
  <si>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</si>
  <si>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</si>
  <si>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</si>
  <si>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</si>
  <si>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</si>
  <si>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</si>
  <si>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</si>
  <si>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</si>
  <si>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</si>
  <si>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</si>
  <si>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</si>
  <si>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</si>
  <si>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</si>
  <si>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</si>
  <si>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</si>
  <si>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</si>
  <si>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</si>
  <si>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</si>
  <si>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</si>
  <si>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</si>
  <si>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</si>
  <si>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</si>
  <si>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</si>
  <si>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</si>
  <si>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</si>
  <si>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</si>
  <si>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</si>
  <si>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</si>
  <si>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</si>
  <si>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</si>
  <si>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</si>
  <si>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</si>
  <si>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</si>
  <si>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</si>
  <si>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</si>
  <si>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</si>
  <si>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</si>
  <si>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</si>
  <si>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</si>
  <si>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</si>
  <si>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</si>
  <si>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</si>
  <si>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</si>
  <si>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</si>
  <si>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</si>
  <si>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</si>
  <si>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</si>
  <si>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</si>
  <si>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</si>
  <si>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</si>
  <si>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</si>
  <si>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</si>
  <si>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</si>
  <si>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</si>
  <si>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</si>
  <si>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</si>
  <si>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</si>
  <si>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</si>
  <si>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</si>
  <si>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</si>
  <si>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</si>
  <si>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</si>
  <si>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</si>
  <si>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</si>
  <si>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</si>
  <si>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</si>
  <si>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</si>
  <si>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</si>
  <si>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</si>
  <si>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</si>
  <si>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</si>
  <si>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</si>
  <si>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</si>
  <si>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</si>
  <si>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</si>
  <si>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</si>
  <si>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</si>
  <si>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</si>
  <si>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</si>
  <si>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</si>
  <si>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</si>
  <si>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</si>
  <si>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</si>
  <si>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</si>
  <si>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</si>
  <si>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</si>
  <si>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</si>
  <si>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</si>
  <si>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</si>
  <si>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</si>
  <si>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</si>
  <si>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</si>
  <si>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</si>
  <si>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</si>
  <si>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</si>
  <si>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</si>
  <si>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</si>
  <si>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</si>
  <si>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</si>
  <si>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</si>
  <si>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</si>
  <si>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</si>
  <si>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</si>
  <si>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</si>
  <si>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</si>
  <si>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</si>
  <si>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</si>
  <si>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</si>
  <si>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</si>
  <si>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</si>
  <si>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</si>
  <si>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</si>
  <si>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</si>
  <si>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</si>
  <si>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</si>
  <si>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</si>
  <si>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</si>
  <si>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</si>
  <si>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</si>
  <si>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</si>
  <si>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</si>
  <si>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</si>
  <si>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</si>
  <si>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</si>
  <si>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</si>
  <si>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</si>
  <si>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</si>
  <si>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</si>
  <si>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</si>
  <si>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</si>
  <si>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</si>
  <si>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</si>
  <si>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</si>
  <si>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</si>
  <si>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</si>
  <si>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</si>
  <si>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</si>
  <si>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</si>
  <si>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</si>
  <si>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</si>
  <si>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</si>
  <si>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</si>
  <si>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</si>
  <si>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</si>
  <si>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</si>
  <si>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</si>
  <si>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</si>
  <si>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</si>
  <si>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</si>
  <si>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</si>
  <si>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</si>
  <si>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</si>
  <si>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</si>
  <si>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</si>
  <si>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</si>
  <si>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</si>
  <si>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</si>
  <si>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</si>
  <si>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</si>
  <si>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</si>
  <si>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</si>
  <si>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</si>
  <si>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</si>
  <si>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</si>
  <si>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</si>
  <si>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</si>
  <si>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</si>
  <si>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</si>
  <si>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</si>
  <si>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</si>
  <si>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</si>
  <si>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</si>
  <si>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</si>
  <si>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</si>
  <si>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</si>
  <si>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</si>
  <si>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</si>
  <si>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</si>
  <si>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</si>
  <si>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</si>
  <si>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</si>
  <si>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</si>
  <si>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</si>
  <si>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</si>
  <si>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</si>
  <si>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</si>
  <si>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</si>
  <si>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</si>
  <si>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</si>
  <si>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</si>
  <si>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</si>
  <si>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</si>
  <si>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</si>
  <si>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</si>
  <si>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</si>
  <si>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</si>
  <si>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</si>
  <si>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</si>
  <si>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</si>
  <si>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</si>
  <si>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</si>
  <si>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</si>
  <si>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</si>
  <si>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</si>
  <si>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</si>
  <si>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</si>
  <si>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</si>
  <si>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</si>
  <si>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</si>
  <si>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</si>
  <si>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</si>
  <si>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</si>
  <si>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</si>
  <si>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</si>
  <si>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</si>
  <si>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</si>
  <si>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</si>
  <si>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</si>
  <si>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</si>
  <si>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</si>
  <si>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</si>
  <si>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</si>
  <si>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</si>
  <si>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</si>
  <si>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</si>
  <si>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</si>
  <si>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</si>
  <si>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</si>
  <si>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</si>
  <si>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</si>
  <si>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</si>
  <si>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</si>
  <si>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</si>
  <si>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</si>
  <si>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</si>
  <si>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</si>
  <si>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</si>
  <si>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</si>
  <si>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</si>
  <si>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</si>
  <si>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</si>
  <si>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</si>
  <si>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</si>
  <si>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</si>
  <si>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</si>
  <si>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</si>
  <si>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</si>
  <si>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</si>
  <si>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</si>
  <si>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</si>
  <si>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</si>
  <si>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</si>
  <si>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</si>
  <si>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</si>
  <si>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</si>
  <si>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</si>
  <si>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</si>
  <si>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</si>
  <si>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</si>
  <si>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</si>
  <si>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</si>
  <si>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</si>
  <si>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</si>
  <si>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</si>
  <si>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</si>
  <si>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</si>
  <si>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</si>
  <si>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</si>
  <si>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</si>
  <si>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</si>
  <si>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</si>
  <si>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</si>
  <si>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</si>
  <si>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</si>
  <si>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</si>
  <si>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</si>
  <si>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</si>
  <si>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</si>
  <si>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</si>
  <si>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</si>
  <si>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</si>
  <si>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</si>
  <si>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</si>
  <si>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</si>
  <si>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</si>
  <si>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</si>
  <si>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</si>
  <si>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</si>
  <si>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</si>
  <si>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</si>
  <si>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</si>
  <si>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</si>
  <si>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</si>
  <si>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</si>
  <si>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</si>
  <si>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</si>
  <si>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</si>
  <si>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</si>
  <si>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</si>
  <si>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</si>
  <si>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</si>
  <si>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</si>
  <si>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</si>
  <si>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</si>
  <si>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</si>
  <si>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</si>
  <si>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</si>
  <si>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</si>
  <si>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</si>
  <si>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</si>
  <si>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</si>
  <si>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</si>
  <si>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</si>
  <si>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</si>
  <si>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</si>
  <si>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</si>
  <si>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</si>
  <si>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</si>
  <si>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</si>
  <si>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</si>
  <si>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</si>
  <si>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</si>
  <si>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</si>
  <si>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</si>
  <si>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</si>
  <si>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</si>
  <si>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</si>
  <si>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</si>
  <si>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</si>
  <si>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</si>
  <si>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</si>
  <si>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</si>
  <si>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</si>
  <si>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</si>
  <si>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</si>
  <si>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</si>
  <si>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</si>
  <si>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</si>
  <si>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</si>
  <si>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</si>
  <si>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</si>
  <si>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</si>
  <si>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</si>
  <si>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</si>
  <si>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</si>
  <si>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</si>
  <si>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</si>
  <si>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</si>
  <si>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</si>
  <si>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</si>
  <si>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</si>
  <si>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</si>
  <si>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</si>
  <si>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</si>
  <si>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</si>
  <si>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</si>
  <si>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</si>
  <si>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</si>
  <si>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</si>
  <si>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</si>
  <si>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</si>
  <si>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</si>
  <si>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</si>
  <si>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</si>
  <si>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</si>
  <si>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</si>
  <si>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</si>
  <si>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</si>
  <si>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</si>
  <si>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</si>
  <si>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</si>
  <si>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</si>
  <si>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</si>
  <si>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</si>
  <si>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</si>
  <si>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</si>
  <si>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</si>
  <si>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</si>
  <si>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</si>
  <si>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</si>
  <si>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</si>
  <si>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</si>
  <si>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</si>
  <si>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</si>
  <si>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</si>
  <si>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</si>
  <si>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</si>
  <si>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</si>
  <si>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</si>
  <si>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</si>
  <si>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</si>
  <si>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</si>
  <si>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</si>
  <si>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</si>
  <si>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</si>
  <si>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</si>
  <si>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</si>
  <si>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</si>
  <si>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</si>
  <si>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</si>
  <si>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</si>
  <si>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</si>
  <si>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</si>
  <si>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</si>
  <si>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</si>
  <si>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</si>
  <si>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</si>
  <si>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</si>
  <si>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</si>
  <si>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</si>
  <si>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</si>
  <si>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</si>
  <si>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</si>
  <si>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</si>
  <si>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</si>
  <si>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</si>
  <si>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</si>
  <si>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</si>
  <si>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</si>
  <si>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</si>
  <si>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</si>
  <si>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</si>
  <si>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</si>
  <si>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</si>
  <si>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</si>
  <si>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</si>
  <si>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</si>
  <si>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</si>
  <si>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</si>
  <si>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</si>
  <si>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</si>
  <si>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</si>
  <si>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</si>
  <si>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</si>
  <si>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</si>
  <si>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</si>
  <si>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</si>
  <si>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</si>
  <si>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</si>
  <si>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</si>
  <si>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</si>
  <si>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</si>
  <si>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</si>
  <si>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</si>
  <si>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</si>
  <si>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</si>
  <si>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</si>
  <si>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</si>
  <si>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</si>
  <si>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</si>
  <si>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</si>
  <si>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</si>
  <si>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</si>
  <si>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</si>
  <si>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</si>
  <si>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</si>
  <si>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</si>
  <si>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</si>
  <si>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</si>
  <si>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</si>
  <si>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</si>
  <si>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</si>
  <si>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</si>
  <si>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</si>
  <si>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</si>
  <si>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</si>
  <si>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</si>
  <si>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</si>
  <si>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</si>
  <si>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</si>
  <si>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</si>
  <si>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</si>
  <si>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</si>
  <si>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</si>
  <si>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</si>
  <si>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</si>
  <si>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</si>
  <si>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</si>
  <si>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</si>
  <si>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</si>
  <si>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</si>
  <si>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</si>
  <si>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</si>
  <si>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</si>
  <si>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</si>
  <si>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</si>
  <si>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</si>
  <si>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</si>
  <si>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</si>
  <si>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</si>
  <si>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</si>
  <si>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</si>
  <si>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</si>
  <si>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</si>
  <si>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</si>
  <si>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</si>
  <si>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</si>
  <si>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</si>
  <si>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</si>
  <si>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</si>
  <si>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</si>
  <si>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</si>
  <si>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</si>
  <si>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</si>
  <si>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</si>
  <si>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</si>
  <si>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</si>
  <si>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</si>
  <si>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</si>
  <si>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</si>
  <si>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</si>
  <si>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</si>
  <si>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</si>
  <si>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</si>
  <si>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</si>
  <si>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</si>
  <si>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</si>
  <si>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</si>
  <si>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</si>
  <si>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</si>
  <si>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</si>
  <si>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</si>
  <si>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</si>
  <si>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</si>
  <si>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</si>
  <si>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</si>
  <si>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</si>
  <si>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</si>
  <si>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</si>
  <si>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</si>
  <si>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</si>
  <si>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</si>
  <si>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</si>
  <si>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</si>
  <si>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</si>
  <si>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</si>
  <si>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</si>
  <si>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</si>
  <si>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</si>
  <si>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</si>
  <si>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</si>
  <si>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</si>
  <si>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</si>
  <si>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</si>
  <si>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</si>
  <si>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</si>
  <si>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</si>
  <si>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</si>
  <si>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</si>
  <si>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</si>
  <si>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</si>
  <si>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</si>
  <si>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</si>
  <si>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</si>
  <si>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</si>
  <si>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</si>
  <si>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</si>
  <si>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</si>
  <si>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</si>
  <si>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</si>
  <si>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</si>
  <si>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</si>
  <si>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</si>
  <si>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</si>
  <si>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</si>
  <si>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</si>
  <si>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</si>
  <si>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</si>
  <si>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</si>
  <si>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</si>
  <si>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</si>
  <si>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</si>
  <si>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</si>
  <si>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</si>
  <si>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</si>
  <si>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</si>
  <si>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</si>
  <si>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</si>
  <si>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</si>
  <si>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</si>
  <si>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</si>
  <si>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</si>
  <si>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</si>
  <si>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</si>
  <si>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</si>
  <si>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</si>
  <si>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</si>
  <si>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</si>
  <si>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</si>
  <si>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</si>
  <si>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</si>
  <si>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</si>
  <si>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</si>
  <si>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</si>
  <si>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</si>
  <si>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</si>
  <si>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</si>
  <si>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</si>
  <si>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</si>
  <si>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</si>
  <si>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</si>
  <si>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</si>
  <si>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</si>
  <si>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</si>
  <si>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</si>
  <si>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</si>
  <si>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</si>
  <si>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</si>
  <si>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</si>
  <si>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</si>
  <si>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</si>
  <si>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</si>
  <si>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</si>
  <si>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</si>
  <si>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</si>
  <si>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</si>
  <si>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</si>
  <si>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</si>
  <si>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</si>
  <si>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</si>
  <si>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</si>
  <si>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</si>
  <si>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</si>
  <si>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</si>
  <si>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</si>
  <si>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</si>
  <si>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</si>
  <si>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</si>
  <si>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</si>
  <si>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</si>
  <si>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</si>
  <si>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</si>
  <si>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</si>
  <si>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</si>
  <si>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</si>
  <si>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</si>
  <si>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</si>
  <si>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</si>
  <si>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</si>
  <si>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</si>
  <si>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</si>
  <si>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</si>
  <si>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</si>
  <si>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</si>
  <si>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</si>
  <si>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</si>
  <si>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</si>
  <si>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</si>
  <si>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</si>
  <si>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</si>
  <si>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</si>
  <si>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</si>
  <si>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</si>
  <si>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</si>
  <si>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</si>
  <si>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</si>
  <si>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</si>
  <si>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</si>
  <si>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</si>
  <si>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</si>
  <si>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</si>
  <si>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</si>
  <si>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</si>
  <si>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</si>
  <si>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</si>
  <si>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</si>
  <si>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</si>
  <si>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</si>
  <si>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</si>
  <si>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</si>
  <si>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</si>
  <si>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</si>
  <si>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</si>
  <si>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</si>
  <si>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</si>
  <si>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</si>
  <si>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</si>
  <si>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</si>
  <si>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</si>
  <si>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</si>
  <si>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</si>
  <si>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</si>
  <si>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</si>
  <si>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</si>
  <si>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</si>
  <si>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</si>
  <si>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</si>
  <si>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</si>
  <si>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</si>
  <si>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</si>
  <si>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</si>
  <si>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</si>
  <si>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</si>
  <si>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</si>
  <si>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</si>
  <si>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</si>
  <si>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</si>
  <si>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</si>
  <si>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</si>
  <si>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</si>
  <si>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</si>
  <si>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</si>
  <si>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</si>
  <si>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</si>
  <si>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</si>
  <si>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</si>
  <si>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</si>
  <si>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</si>
  <si>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</si>
  <si>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</si>
  <si>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</si>
  <si>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</si>
  <si>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</si>
  <si>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</si>
  <si>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</si>
  <si>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</si>
  <si>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</si>
  <si>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</si>
  <si>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</si>
  <si>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</si>
  <si>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</si>
  <si>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</si>
  <si>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</si>
  <si>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</si>
  <si>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</si>
  <si>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</si>
  <si>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</si>
  <si>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</si>
  <si>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</si>
  <si>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</si>
  <si>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</si>
  <si>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</si>
  <si>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</si>
  <si>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</si>
  <si>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</si>
  <si>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</si>
  <si>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</si>
  <si>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</si>
  <si>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</si>
  <si>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</si>
  <si>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</si>
  <si>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</si>
  <si>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</si>
  <si>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</si>
  <si>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</si>
  <si>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</si>
  <si>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</si>
  <si>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</si>
  <si>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</si>
  <si>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</si>
  <si>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</si>
  <si>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</si>
  <si>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</si>
  <si>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</si>
  <si>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</si>
  <si>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</si>
  <si>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</si>
  <si>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</si>
  <si>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</si>
  <si>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</si>
  <si>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</si>
  <si>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</si>
  <si>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</si>
  <si>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</si>
  <si>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</si>
  <si>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</si>
  <si>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</si>
  <si>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</si>
  <si>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</si>
  <si>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</si>
  <si>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</si>
  <si>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</si>
  <si>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</si>
  <si>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</si>
  <si>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</si>
  <si>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</si>
  <si>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</si>
  <si>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</si>
  <si>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</si>
  <si>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</si>
  <si>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</si>
  <si>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</si>
  <si>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</si>
  <si>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</si>
  <si>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</si>
  <si>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</si>
  <si>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</si>
  <si>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</si>
  <si>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</si>
  <si>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</si>
  <si>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</si>
  <si>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</si>
  <si>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</si>
  <si>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</si>
  <si>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</si>
  <si>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</si>
  <si>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</si>
  <si>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</si>
  <si>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</si>
  <si>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</si>
  <si>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</si>
  <si>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</si>
  <si>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</si>
  <si>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</si>
  <si>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</si>
  <si>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</si>
  <si>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</si>
  <si>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</si>
  <si>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</si>
  <si>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</si>
  <si>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</si>
  <si>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</si>
  <si>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</si>
  <si>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</si>
  <si>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</si>
  <si>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</si>
  <si>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</si>
  <si>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</si>
  <si>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</si>
  <si>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</si>
  <si>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</si>
  <si>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</si>
  <si>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</si>
  <si>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</si>
  <si>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</si>
  <si>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</si>
  <si>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</si>
  <si>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</si>
  <si>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</si>
  <si>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</si>
  <si>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</si>
  <si>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</si>
  <si>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</si>
  <si>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</si>
  <si>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</si>
  <si>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</si>
  <si>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</si>
  <si>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</si>
  <si>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</si>
  <si>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</si>
  <si>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</si>
  <si>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</si>
  <si>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</si>
  <si>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</si>
  <si>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</si>
  <si>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</si>
  <si>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</si>
  <si>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</si>
  <si>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</si>
  <si>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</si>
  <si>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</si>
  <si>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</si>
  <si>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</si>
  <si>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</si>
  <si>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</si>
  <si>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</si>
  <si>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</si>
  <si>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</si>
  <si>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</si>
  <si>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</si>
  <si>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</si>
  <si>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</si>
  <si>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</si>
  <si>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</si>
  <si>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</si>
  <si>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</si>
  <si>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</si>
  <si>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</si>
  <si>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</si>
  <si>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</si>
  <si>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</si>
  <si>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</si>
  <si>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</si>
  <si>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</si>
  <si>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</si>
  <si>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</si>
  <si>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</si>
  <si>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</si>
  <si>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</si>
  <si>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</si>
  <si>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</si>
  <si>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</si>
  <si>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</si>
  <si>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</si>
  <si>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</si>
  <si>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</si>
  <si>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</si>
  <si>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</si>
  <si>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</si>
  <si>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</si>
  <si>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</si>
  <si>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</si>
  <si>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</si>
  <si>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</si>
  <si>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</si>
  <si>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</si>
  <si>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</si>
  <si>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</si>
  <si>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</si>
  <si>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</si>
  <si>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</si>
  <si>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</si>
  <si>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</si>
  <si>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</si>
  <si>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</si>
  <si>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</si>
  <si>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</si>
  <si>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</si>
  <si>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</si>
  <si>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</si>
  <si>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</si>
  <si>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</si>
  <si>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</si>
  <si>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</si>
  <si>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</si>
  <si>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</si>
  <si>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</si>
  <si>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</si>
  <si>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</si>
  <si>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</si>
  <si>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</si>
  <si>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</si>
  <si>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</si>
  <si>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</si>
  <si>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</si>
  <si>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</si>
  <si>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</si>
  <si>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</si>
  <si>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</si>
  <si>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</si>
  <si>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</si>
  <si>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</si>
  <si>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</si>
  <si>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</si>
  <si>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</si>
  <si>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</si>
  <si>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</si>
  <si>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</si>
  <si>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</si>
  <si>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</si>
  <si>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</si>
  <si>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</si>
  <si>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</si>
  <si>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</si>
  <si>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</si>
  <si>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</si>
  <si>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</si>
  <si>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</si>
  <si>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</si>
  <si>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</si>
  <si>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</si>
  <si>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</si>
  <si>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</si>
  <si>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</si>
  <si>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</si>
  <si>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</si>
  <si>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</si>
  <si>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</si>
  <si>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</si>
  <si>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</si>
  <si>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</si>
  <si>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</si>
  <si>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</si>
  <si>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</si>
  <si>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</si>
  <si>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</si>
  <si>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</si>
  <si>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</si>
  <si>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</si>
  <si>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</si>
  <si>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</si>
  <si>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</si>
  <si>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</si>
  <si>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</si>
  <si>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</si>
  <si>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</si>
  <si>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</si>
  <si>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</si>
  <si>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</si>
  <si>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</si>
  <si>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</si>
  <si>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</si>
  <si>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</si>
  <si>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</si>
  <si>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</si>
  <si>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</si>
  <si>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</si>
  <si>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</si>
  <si>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</si>
  <si>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</si>
  <si>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</si>
  <si>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</si>
  <si>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</si>
  <si>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</si>
  <si>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</si>
  <si>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</si>
  <si>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</si>
  <si>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</si>
  <si>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</si>
  <si>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</si>
  <si>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</si>
  <si>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</si>
  <si>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</si>
  <si>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</si>
  <si>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</si>
  <si>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</si>
  <si>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</si>
  <si>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</si>
  <si>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</si>
  <si>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</si>
  <si>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</si>
  <si>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</si>
  <si>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</si>
  <si>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</si>
  <si>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</si>
  <si>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</si>
  <si>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</si>
  <si>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</si>
  <si>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</si>
  <si>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</si>
  <si>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</si>
  <si>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</si>
  <si>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</si>
  <si>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</si>
  <si>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</si>
  <si>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</si>
  <si>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</si>
  <si>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</si>
  <si>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</si>
  <si>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</si>
  <si>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</si>
  <si>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</si>
  <si>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</si>
  <si>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</si>
  <si>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</si>
  <si>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</si>
  <si>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</si>
  <si>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</si>
  <si>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</si>
  <si>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</si>
  <si>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</si>
  <si>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</si>
  <si>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</si>
  <si>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</si>
  <si>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</si>
  <si>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</si>
  <si>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</si>
  <si>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</si>
  <si>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</si>
  <si>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</si>
  <si>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</si>
  <si>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</si>
  <si>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</si>
  <si>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</si>
  <si>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</si>
  <si>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</si>
  <si>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</si>
  <si>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</si>
  <si>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</si>
  <si>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</si>
  <si>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</si>
  <si>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</si>
  <si>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</si>
  <si>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</si>
  <si>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</si>
  <si>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</si>
  <si>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</si>
  <si>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</si>
  <si>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</si>
  <si>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</si>
  <si>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</si>
  <si>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</si>
  <si>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</si>
  <si>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</si>
  <si>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</si>
  <si>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</si>
  <si>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</si>
  <si>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</si>
  <si>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</si>
  <si>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</si>
  <si>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</si>
  <si>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</si>
  <si>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</si>
  <si>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</si>
  <si>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</si>
  <si>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</si>
  <si>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</si>
  <si>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</si>
  <si>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</si>
  <si>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</si>
  <si>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</si>
  <si>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</si>
  <si>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</si>
  <si>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</si>
  <si>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</si>
  <si>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</si>
  <si>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</si>
  <si>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</si>
  <si>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</si>
  <si>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</si>
  <si>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</si>
  <si>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</si>
  <si>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</si>
  <si>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</si>
  <si>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</si>
  <si>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</si>
  <si>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</si>
  <si>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</si>
  <si>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</si>
  <si>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</si>
  <si>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</si>
  <si>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</si>
  <si>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</si>
  <si>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</si>
  <si>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</si>
  <si>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</si>
  <si>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</si>
  <si>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</si>
  <si>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</si>
  <si>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</si>
  <si>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</si>
  <si>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</si>
  <si>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</si>
  <si>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</si>
  <si>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</si>
  <si>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</si>
  <si>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</si>
  <si>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</si>
  <si>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</si>
  <si>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</si>
  <si>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</si>
  <si>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</si>
  <si>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</si>
  <si>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</si>
  <si>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</si>
  <si>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</si>
  <si>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</si>
  <si>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</si>
  <si>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</si>
  <si>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</si>
  <si>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</si>
  <si>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</si>
  <si>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</si>
  <si>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</si>
  <si>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</si>
  <si>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</si>
  <si>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</si>
  <si>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</si>
  <si>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</si>
  <si>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</si>
  <si>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</si>
  <si>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</si>
  <si>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</si>
  <si>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</si>
  <si>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</si>
  <si>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</si>
  <si>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</si>
  <si>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</si>
  <si>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</si>
  <si>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</si>
  <si>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</si>
  <si>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</si>
  <si>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</si>
  <si>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</si>
  <si>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</si>
  <si>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</si>
  <si>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</si>
  <si>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</si>
  <si>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</si>
  <si>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</si>
  <si>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</si>
  <si>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</si>
  <si>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</si>
  <si>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</si>
  <si>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</si>
  <si>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</si>
  <si>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</si>
  <si>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</si>
  <si>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</si>
  <si>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</si>
  <si>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</si>
  <si>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</si>
  <si>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</si>
  <si>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</si>
  <si>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</si>
  <si>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</si>
  <si>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</si>
  <si>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</si>
  <si>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</si>
  <si>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</si>
  <si>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</si>
  <si>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</si>
  <si>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</si>
  <si>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</si>
  <si>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</si>
  <si>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</si>
  <si>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</si>
  <si>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</si>
  <si>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</si>
  <si>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</si>
  <si>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</si>
  <si>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</si>
  <si>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</si>
  <si>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</si>
  <si>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</si>
  <si>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</si>
  <si>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</si>
  <si>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</si>
  <si>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</si>
  <si>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</si>
  <si>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</si>
  <si>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</si>
  <si>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</si>
  <si>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</si>
  <si>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</si>
  <si>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</si>
  <si>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</si>
  <si>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</si>
  <si>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</si>
  <si>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</si>
  <si>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</si>
  <si>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</si>
  <si>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</si>
  <si>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</si>
  <si>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</si>
  <si>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</si>
  <si>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</si>
  <si>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</si>
  <si>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</si>
  <si>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</si>
  <si>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</si>
  <si>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</si>
  <si>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</si>
  <si>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</si>
  <si>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</si>
  <si>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</si>
  <si>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</si>
  <si>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</si>
  <si>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</si>
  <si>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</si>
  <si>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</si>
  <si>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</si>
  <si>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</si>
  <si>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</si>
  <si>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</si>
  <si>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</si>
  <si>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</si>
  <si>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</si>
  <si>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</si>
  <si>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</si>
  <si>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</si>
  <si>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</si>
  <si>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</si>
  <si>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</si>
  <si>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</si>
  <si>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</si>
  <si>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</si>
  <si>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</si>
  <si>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</si>
  <si>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</si>
  <si>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</si>
  <si>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</si>
  <si>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</si>
  <si>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</si>
  <si>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</si>
  <si>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</si>
  <si>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</si>
  <si>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</si>
  <si>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</si>
  <si>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</si>
  <si>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</si>
  <si>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</si>
  <si>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</si>
  <si>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</si>
  <si>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</si>
  <si>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</si>
  <si>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</si>
  <si>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</si>
  <si>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</si>
  <si>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</si>
  <si>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</si>
  <si>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</si>
  <si>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</si>
  <si>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</si>
  <si>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</si>
  <si>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</si>
  <si>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</si>
  <si>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</si>
  <si>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</si>
  <si>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</si>
  <si>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</si>
  <si>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</si>
  <si>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</si>
  <si>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</si>
  <si>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</si>
  <si>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</si>
  <si>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</si>
  <si>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</si>
  <si>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</si>
  <si>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</si>
  <si>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</si>
  <si>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</si>
  <si>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</si>
  <si>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</si>
  <si>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</si>
  <si>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</si>
  <si>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</si>
  <si>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</si>
  <si>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</si>
  <si>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</si>
  <si>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</si>
  <si>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</si>
  <si>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</si>
  <si>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</si>
  <si>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</si>
  <si>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</si>
  <si>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</si>
  <si>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</si>
  <si>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</si>
  <si>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</si>
  <si>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</si>
  <si>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</si>
  <si>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</si>
  <si>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</si>
  <si>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</si>
  <si>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</si>
  <si>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</si>
  <si>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</si>
  <si>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</si>
  <si>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</si>
  <si>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</si>
  <si>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</si>
  <si>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</si>
  <si>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</si>
  <si>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</si>
  <si>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</si>
  <si>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</si>
  <si>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</si>
  <si>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</si>
  <si>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</si>
  <si>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</si>
  <si>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</si>
  <si>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</si>
  <si>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</si>
  <si>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</si>
  <si>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</si>
  <si>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</si>
  <si>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</si>
  <si>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</si>
  <si>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</si>
  <si>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</si>
  <si>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</si>
  <si>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</si>
  <si>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</si>
  <si>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</si>
  <si>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</si>
  <si>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</si>
  <si>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</si>
  <si>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</si>
  <si>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</si>
  <si>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</si>
  <si>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</si>
  <si>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</si>
  <si>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</si>
  <si>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</si>
  <si>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</si>
  <si>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</si>
  <si>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</si>
  <si>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</si>
  <si>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</si>
  <si>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</si>
  <si>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</si>
  <si>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</si>
  <si>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</si>
  <si>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</si>
  <si>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</si>
  <si>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</si>
  <si>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</si>
  <si>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</si>
  <si>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</si>
  <si>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</si>
  <si>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</si>
  <si>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</si>
  <si>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</si>
  <si>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</si>
  <si>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</si>
  <si>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</si>
  <si>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</si>
  <si>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</si>
  <si>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</si>
  <si>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</si>
  <si>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</si>
  <si>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</si>
  <si>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</si>
  <si>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</si>
  <si>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</si>
  <si>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</si>
  <si>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</si>
  <si>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</si>
  <si>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</si>
  <si>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</si>
  <si>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</si>
  <si>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</si>
  <si>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</si>
  <si>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</si>
  <si>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</si>
  <si>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</si>
  <si>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</si>
  <si>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</si>
  <si>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</si>
  <si>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</si>
  <si>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</si>
  <si>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</si>
  <si>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</si>
  <si>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</si>
  <si>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</si>
  <si>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</si>
  <si>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</si>
  <si>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</si>
  <si>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</si>
  <si>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</si>
  <si>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</si>
  <si>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</si>
  <si>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</si>
  <si>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</si>
  <si>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</si>
  <si>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</si>
  <si>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</si>
  <si>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</si>
  <si>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</si>
  <si>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</si>
  <si>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</si>
  <si>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</si>
  <si>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</si>
  <si>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</si>
  <si>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</si>
  <si>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</si>
  <si>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</si>
  <si>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</si>
  <si>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</si>
  <si>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</si>
  <si>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</si>
  <si>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</si>
  <si>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</si>
  <si>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</si>
  <si>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</si>
  <si>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</si>
  <si>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</si>
  <si>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</si>
  <si>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</si>
  <si>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</si>
  <si>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</si>
  <si>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</si>
  <si>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</si>
  <si>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</si>
  <si>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</si>
  <si>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</si>
  <si>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</si>
  <si>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</si>
  <si>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</si>
  <si>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</si>
  <si>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</si>
  <si>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</si>
  <si>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</si>
  <si>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</si>
  <si>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</si>
  <si>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</si>
  <si>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</si>
  <si>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</si>
  <si>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</si>
  <si>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</si>
  <si>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</si>
  <si>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</si>
  <si>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</si>
  <si>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</si>
  <si>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</si>
  <si>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</si>
  <si>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</si>
  <si>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</si>
  <si>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</si>
  <si>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</si>
  <si>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</si>
  <si>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</si>
  <si>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</si>
  <si>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</si>
  <si>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</si>
  <si>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</si>
  <si>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</si>
  <si>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</si>
  <si>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</si>
  <si>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</si>
  <si>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</si>
  <si>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</si>
  <si>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</si>
  <si>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</si>
  <si>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</si>
  <si>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</si>
  <si>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</si>
  <si>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</si>
  <si>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</si>
  <si>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</si>
  <si>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</si>
  <si>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</si>
  <si>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</si>
  <si>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</si>
  <si>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</si>
  <si>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</si>
  <si>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</si>
  <si>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</si>
  <si>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</si>
  <si>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</si>
  <si>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</si>
  <si>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</si>
  <si>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</si>
  <si>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</si>
  <si>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</si>
  <si>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</si>
  <si>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</si>
  <si>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</si>
  <si>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</si>
  <si>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</si>
  <si>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</si>
  <si>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</si>
  <si>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</si>
  <si>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</si>
  <si>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</si>
  <si>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</si>
  <si>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</si>
  <si>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</si>
  <si>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</si>
  <si>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</si>
  <si>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</si>
  <si>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</si>
  <si>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</si>
  <si>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</si>
  <si>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</si>
  <si>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</si>
  <si>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</si>
  <si>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</si>
  <si>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</si>
  <si>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</si>
  <si>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</si>
  <si>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</si>
  <si>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</si>
  <si>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</si>
  <si>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</si>
  <si>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</si>
  <si>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</si>
  <si>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</si>
  <si>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</si>
  <si>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</si>
  <si>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</si>
  <si>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</si>
  <si>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</si>
  <si>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</si>
  <si>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</si>
  <si>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</si>
  <si>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</si>
  <si>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</si>
  <si>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</si>
  <si>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</si>
  <si>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</si>
  <si>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</si>
  <si>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</si>
  <si>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</si>
  <si>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</si>
  <si>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</si>
  <si>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</si>
  <si>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</si>
  <si>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</si>
  <si>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</si>
  <si>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</si>
  <si>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</si>
  <si>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</si>
  <si>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</si>
  <si>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</si>
  <si>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</si>
  <si>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</si>
  <si>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</si>
  <si>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</si>
  <si>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</si>
  <si>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</si>
  <si>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</si>
  <si>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</si>
  <si>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</si>
  <si>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</si>
  <si>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</si>
  <si>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</si>
  <si>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</si>
  <si>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</si>
  <si>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</si>
  <si>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</si>
  <si>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</si>
  <si>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</si>
  <si>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</si>
  <si>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</si>
  <si>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</si>
  <si>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</si>
  <si>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</si>
  <si>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</si>
  <si>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</si>
  <si>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</si>
  <si>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</si>
  <si>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</si>
  <si>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</si>
  <si>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</si>
  <si>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</si>
  <si>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</si>
  <si>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</si>
  <si>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</si>
  <si>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</si>
  <si>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</si>
  <si>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</si>
  <si>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</si>
  <si>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</si>
  <si>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</si>
  <si>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</si>
  <si>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</si>
  <si>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</si>
  <si>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</si>
  <si>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</si>
  <si>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</si>
  <si>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</si>
  <si>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</si>
  <si>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</si>
  <si>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</si>
  <si>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</si>
  <si>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</si>
  <si>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</si>
  <si>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</si>
  <si>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</si>
  <si>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</si>
  <si>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</si>
  <si>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</si>
  <si>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</si>
  <si>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</si>
  <si>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</si>
  <si>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</si>
  <si>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</si>
  <si>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</si>
  <si>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</si>
  <si>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</si>
  <si>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</si>
  <si>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</si>
  <si>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</si>
  <si>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</si>
  <si>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</si>
  <si>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</si>
  <si>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</si>
  <si>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</si>
  <si>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</si>
  <si>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</si>
  <si>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</si>
  <si>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</si>
  <si>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</si>
  <si>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</si>
  <si>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</si>
  <si>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</si>
  <si>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</si>
  <si>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</si>
  <si>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</si>
  <si>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</si>
  <si>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</si>
  <si>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</si>
  <si>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</si>
  <si>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</si>
  <si>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</si>
  <si>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</si>
  <si>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</si>
  <si>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</si>
  <si>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</si>
  <si>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</si>
  <si>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</si>
  <si>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</si>
  <si>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</si>
  <si>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</si>
  <si>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</si>
  <si>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</si>
  <si>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</si>
  <si>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</si>
  <si>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</si>
  <si>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</si>
  <si>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</si>
  <si>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</si>
  <si>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</si>
  <si>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</si>
  <si>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</si>
  <si>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</si>
  <si>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</si>
  <si>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</si>
  <si>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</si>
  <si>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</si>
  <si>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</si>
  <si>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</si>
  <si>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</si>
  <si>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</si>
  <si>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</si>
  <si>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</si>
  <si>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</si>
  <si>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</si>
  <si>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</si>
  <si>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</si>
  <si>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</si>
  <si>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</si>
  <si>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</si>
  <si>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</si>
  <si>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</si>
  <si>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</si>
  <si>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</si>
  <si>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</si>
  <si>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</si>
  <si>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</si>
  <si>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</si>
  <si>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</si>
  <si>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</si>
  <si>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</si>
  <si>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</si>
  <si>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</si>
  <si>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</si>
  <si>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</si>
  <si>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</si>
  <si>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</si>
  <si>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</si>
  <si>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</si>
  <si>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</si>
  <si>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</si>
  <si>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</si>
  <si>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</si>
  <si>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</si>
  <si>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</si>
  <si>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</si>
  <si>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</si>
  <si>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</si>
  <si>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</si>
  <si>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</si>
  <si>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</si>
  <si>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</si>
  <si>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</si>
  <si>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</si>
  <si>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</si>
  <si>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</si>
  <si>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</si>
  <si>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</si>
  <si>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</si>
  <si>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</si>
  <si>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</si>
  <si>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</si>
  <si>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</si>
  <si>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</si>
  <si>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</si>
  <si>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</si>
  <si>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</si>
  <si>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</si>
  <si>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</si>
  <si>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</si>
  <si>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</si>
  <si>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</si>
  <si>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</si>
  <si>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</si>
  <si>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</si>
  <si>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</si>
  <si>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</si>
  <si>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</si>
  <si>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</si>
  <si>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</si>
  <si>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</si>
  <si>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</si>
  <si>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</si>
  <si>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</si>
  <si>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</si>
  <si>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</si>
  <si>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</si>
  <si>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</si>
  <si>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</si>
  <si>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</si>
  <si>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</si>
  <si>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</si>
  <si>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</si>
  <si>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</si>
  <si>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</si>
  <si>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</si>
  <si>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</si>
  <si>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</si>
  <si>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</si>
  <si>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</si>
  <si>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</si>
  <si>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</si>
  <si>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</si>
  <si>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</si>
  <si>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</si>
  <si>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</si>
  <si>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</si>
  <si>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</si>
  <si>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</si>
  <si>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</si>
  <si>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</si>
  <si>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</si>
  <si>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</si>
  <si>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</si>
  <si>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</si>
  <si>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</si>
  <si>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</si>
  <si>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</si>
  <si>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</si>
  <si>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</si>
  <si>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</si>
  <si>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</si>
  <si>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</si>
  <si>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</si>
  <si>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</si>
  <si>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</si>
  <si>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</si>
  <si>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</si>
  <si>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</si>
  <si>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</si>
  <si>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</si>
  <si>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</si>
  <si>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</si>
  <si>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</si>
  <si>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</si>
  <si>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</si>
  <si>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</si>
  <si>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</si>
  <si>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</si>
  <si>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</si>
  <si>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</si>
  <si>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</si>
  <si>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</si>
  <si>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</si>
  <si>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</si>
  <si>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</si>
  <si>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</si>
  <si>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</si>
  <si>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</si>
  <si>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</si>
  <si>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</si>
  <si>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</si>
  <si>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</si>
  <si>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</si>
  <si>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</si>
  <si>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</si>
  <si>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</si>
  <si>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</si>
  <si>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</si>
  <si>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</si>
  <si>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</si>
  <si>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</si>
  <si>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</si>
  <si>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</si>
  <si>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</si>
  <si>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</si>
  <si>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</si>
  <si>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</si>
  <si>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</si>
  <si>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</si>
  <si>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</si>
  <si>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</si>
  <si>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</si>
  <si>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</si>
  <si>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</si>
  <si>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</si>
  <si>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</si>
  <si>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</si>
  <si>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</si>
  <si>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</si>
  <si>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</si>
  <si>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</si>
  <si>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</si>
  <si>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</si>
  <si>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</si>
  <si>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</si>
  <si>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</si>
  <si>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</si>
  <si>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</si>
  <si>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</si>
  <si>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</si>
  <si>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</si>
  <si>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</si>
  <si>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</si>
  <si>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</si>
  <si>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</si>
  <si>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</si>
  <si>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</si>
  <si>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</si>
  <si>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</si>
  <si>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</si>
  <si>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</si>
  <si>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</si>
  <si>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</si>
  <si>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</si>
  <si>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</si>
  <si>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</si>
  <si>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</si>
  <si>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</si>
  <si>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</si>
  <si>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</si>
  <si>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</si>
  <si>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</si>
  <si>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</si>
  <si>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</si>
  <si>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</si>
  <si>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</si>
  <si>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</si>
  <si>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</si>
  <si>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</si>
  <si>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</si>
  <si>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</si>
  <si>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</si>
  <si>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</si>
  <si>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</si>
  <si>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</si>
  <si>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</si>
  <si>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</si>
  <si>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</si>
  <si>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</si>
  <si>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</si>
  <si>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</si>
  <si>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</si>
  <si>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</si>
  <si>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</si>
  <si>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</si>
  <si>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</si>
  <si>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</si>
  <si>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</si>
  <si>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</si>
  <si>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</si>
  <si>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</si>
  <si>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</si>
  <si>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</si>
  <si>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</si>
  <si>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</si>
  <si>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</si>
  <si>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</si>
  <si>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</si>
  <si>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</si>
  <si>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</si>
  <si>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</si>
  <si>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</si>
  <si>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</si>
  <si>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</si>
  <si>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</si>
  <si>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</si>
  <si>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</si>
  <si>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</si>
  <si>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</si>
  <si>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</si>
  <si>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</si>
  <si>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</si>
  <si>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</si>
  <si>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</si>
  <si>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</si>
  <si>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</si>
  <si>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</si>
  <si>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</si>
  <si>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</si>
  <si>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</si>
  <si>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</si>
  <si>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</si>
  <si>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</si>
  <si>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</si>
  <si>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</si>
  <si>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</si>
  <si>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</si>
  <si>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</si>
  <si>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</si>
  <si>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</si>
  <si>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</si>
  <si>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</si>
  <si>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</si>
  <si>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</si>
  <si>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</si>
  <si>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</si>
  <si>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</si>
  <si>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</si>
  <si>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</si>
  <si>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</si>
  <si>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</si>
  <si>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</si>
  <si>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</si>
  <si>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</si>
  <si>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</si>
  <si>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</si>
  <si>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</si>
  <si>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</si>
  <si>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</si>
  <si>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</si>
  <si>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</si>
  <si>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</si>
  <si>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</si>
  <si>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</si>
  <si>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</si>
  <si>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</si>
  <si>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</si>
  <si>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</si>
  <si>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</si>
  <si>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</si>
  <si>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</si>
  <si>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</si>
  <si>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</si>
  <si>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</si>
  <si>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</si>
  <si>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</si>
  <si>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</si>
  <si>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</si>
  <si>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</si>
  <si>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</si>
  <si>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</si>
  <si>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</si>
  <si>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</si>
  <si>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</si>
  <si>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</si>
  <si>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</si>
  <si>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</si>
  <si>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</si>
  <si>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</si>
  <si>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</si>
  <si>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</si>
  <si>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</si>
  <si>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</si>
  <si>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</si>
  <si>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</si>
  <si>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</si>
  <si>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</si>
  <si>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</si>
  <si>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</si>
  <si>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</si>
  <si>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</si>
  <si>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</si>
  <si>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</si>
  <si>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</si>
  <si>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</si>
  <si>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</si>
  <si>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</si>
  <si>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</si>
  <si>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</si>
  <si>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</si>
  <si>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</si>
  <si>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</si>
  <si>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</si>
  <si>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</si>
  <si>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</si>
  <si>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</si>
  <si>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</si>
  <si>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</si>
  <si>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</si>
  <si>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</si>
  <si>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</si>
  <si>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</si>
  <si>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</si>
  <si>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</si>
  <si>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</si>
  <si>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</si>
  <si>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</si>
  <si>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</si>
  <si>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</si>
  <si>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</si>
  <si>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</si>
  <si>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</si>
  <si>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</si>
  <si>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</si>
  <si>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</si>
  <si>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</si>
  <si>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</si>
  <si>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</si>
  <si>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</si>
  <si>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</si>
  <si>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</si>
  <si>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</si>
  <si>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</si>
  <si>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</si>
  <si>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</si>
  <si>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</si>
  <si>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</si>
  <si>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</si>
  <si>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</si>
  <si>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</si>
  <si>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</si>
  <si>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</si>
  <si>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</si>
  <si>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</si>
  <si>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</si>
  <si>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</si>
  <si>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</si>
  <si>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</si>
  <si>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</si>
  <si>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</si>
  <si>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</si>
  <si>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</si>
  <si>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</si>
  <si>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</si>
  <si>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</si>
  <si>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</si>
  <si>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</si>
  <si>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</si>
  <si>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</si>
  <si>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</si>
  <si>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</si>
  <si>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</si>
  <si>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</si>
  <si>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</si>
  <si>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</si>
  <si>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</si>
  <si>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</si>
  <si>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</si>
  <si>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</si>
  <si>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</si>
  <si>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</si>
  <si>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</si>
  <si>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</si>
  <si>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</si>
  <si>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</si>
  <si>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</si>
  <si>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</si>
  <si>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</si>
  <si>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</si>
  <si>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</si>
  <si>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</si>
  <si>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</si>
  <si>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</si>
  <si>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</si>
  <si>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</si>
  <si>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</si>
  <si>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</si>
  <si>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</si>
  <si>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</si>
  <si>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</si>
  <si>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</si>
  <si>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</si>
  <si>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</si>
  <si>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</si>
  <si>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</si>
  <si>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</si>
  <si>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</si>
  <si>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</si>
  <si>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</si>
  <si>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</si>
  <si>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</si>
  <si>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</si>
  <si>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</si>
  <si>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</si>
  <si>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</si>
  <si>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</si>
  <si>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</si>
  <si>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</si>
  <si>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</si>
  <si>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</si>
  <si>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</si>
  <si>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</si>
  <si>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</si>
  <si>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</si>
  <si>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</si>
  <si>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</si>
  <si>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</si>
  <si>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</si>
  <si>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</si>
  <si>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</si>
  <si>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</si>
  <si>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</si>
  <si>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</si>
  <si>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</si>
  <si>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</si>
  <si>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</si>
  <si>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</si>
  <si>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</si>
  <si>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</si>
  <si>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</si>
  <si>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</si>
  <si>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</si>
  <si>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</si>
  <si>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</si>
  <si>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</si>
  <si>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</si>
  <si>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</si>
  <si>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</si>
  <si>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</si>
  <si>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</si>
  <si>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</si>
  <si>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</si>
  <si>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</si>
  <si>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</si>
  <si>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</si>
  <si>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</si>
  <si>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</si>
  <si>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</si>
  <si>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</si>
  <si>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</si>
  <si>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</si>
  <si>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</si>
  <si>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</si>
  <si>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</si>
  <si>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</si>
  <si>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</si>
  <si>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</si>
  <si>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</si>
  <si>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</si>
  <si>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</si>
  <si>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</si>
  <si>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</si>
  <si>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</si>
  <si>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</si>
  <si>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</si>
  <si>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</si>
  <si>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</si>
  <si>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</si>
  <si>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</si>
  <si>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</si>
  <si>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</si>
  <si>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</si>
  <si>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</si>
  <si>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</si>
  <si>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</si>
  <si>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</si>
  <si>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</si>
  <si>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</si>
  <si>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</si>
  <si>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</si>
  <si>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</si>
  <si>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</si>
  <si>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</si>
  <si>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</si>
  <si>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</si>
  <si>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</si>
  <si>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</si>
  <si>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</si>
  <si>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</si>
  <si>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</si>
  <si>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</si>
  <si>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</si>
  <si>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</si>
  <si>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</si>
  <si>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</si>
  <si>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</si>
  <si>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</si>
  <si>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</si>
  <si>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</si>
  <si>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</si>
  <si>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</si>
  <si>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</si>
  <si>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</si>
  <si>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</si>
  <si>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</si>
  <si>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</si>
  <si>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</si>
  <si>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</si>
  <si>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</si>
  <si>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</si>
  <si>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</si>
  <si>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</si>
  <si>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</si>
  <si>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</si>
  <si>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</si>
  <si>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</si>
  <si>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</si>
  <si>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</si>
  <si>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</si>
  <si>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</si>
  <si>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</si>
  <si>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</si>
  <si>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</si>
  <si>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</si>
  <si>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</si>
  <si>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</si>
  <si>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</si>
  <si>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</si>
  <si>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</si>
  <si>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</si>
  <si>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</si>
  <si>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</si>
  <si>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</si>
  <si>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</si>
  <si>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</si>
  <si>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</si>
  <si>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</si>
  <si>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</si>
  <si>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</si>
  <si>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</si>
  <si>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</si>
  <si>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</si>
  <si>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</si>
  <si>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</si>
  <si>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</si>
  <si>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</si>
  <si>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</si>
  <si>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</si>
  <si>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</si>
  <si>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</si>
  <si>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</si>
  <si>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</si>
  <si>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</si>
  <si>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</si>
  <si>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</si>
  <si>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</si>
  <si>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</si>
  <si>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</si>
  <si>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</si>
  <si>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</si>
  <si>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</si>
  <si>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</si>
  <si>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</si>
  <si>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</si>
  <si>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</si>
  <si>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</si>
  <si>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</si>
  <si>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</si>
  <si>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</si>
  <si>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</si>
  <si>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</si>
  <si>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</si>
  <si>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</si>
  <si>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</si>
  <si>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</si>
  <si>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</si>
  <si>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</si>
  <si>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</si>
  <si>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</si>
  <si>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</si>
  <si>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</si>
  <si>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</si>
  <si>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</si>
  <si>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</si>
  <si>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</si>
  <si>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</si>
  <si>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</si>
  <si>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</si>
  <si>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</si>
  <si>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</si>
  <si>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</si>
  <si>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</si>
  <si>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</si>
  <si>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</si>
  <si>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</si>
  <si>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</si>
  <si>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</si>
  <si>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</si>
  <si>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</si>
  <si>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</si>
  <si>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</si>
  <si>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</si>
  <si>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</si>
  <si>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</si>
  <si>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</si>
  <si>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</si>
  <si>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</si>
  <si>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</si>
  <si>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</si>
  <si>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</si>
  <si>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</si>
  <si>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</si>
  <si>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</si>
  <si>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</si>
  <si>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</si>
  <si>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</si>
  <si>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</si>
  <si>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</si>
  <si>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</si>
  <si>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</si>
  <si>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</si>
  <si>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</si>
  <si>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</si>
  <si>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</si>
  <si>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</si>
  <si>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</si>
  <si>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</si>
  <si>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</si>
  <si>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</si>
  <si>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</si>
  <si>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</si>
  <si>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</si>
  <si>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</si>
  <si>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</si>
  <si>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</si>
  <si>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</si>
  <si>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</si>
  <si>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</si>
  <si>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</si>
  <si>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</si>
  <si>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</si>
  <si>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</si>
  <si>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</si>
  <si>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</si>
  <si>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</si>
  <si>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</si>
  <si>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</si>
  <si>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</si>
  <si>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</si>
  <si>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</si>
  <si>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</si>
  <si>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</si>
  <si>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</si>
  <si>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</si>
  <si>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</si>
  <si>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</si>
  <si>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</si>
  <si>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</si>
  <si>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</si>
  <si>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</si>
  <si>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</si>
  <si>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</si>
  <si>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</si>
  <si>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</si>
  <si>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</si>
  <si>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</si>
  <si>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</si>
  <si>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</si>
  <si>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</si>
  <si>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</si>
  <si>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</si>
  <si>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</si>
  <si>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</si>
  <si>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</si>
  <si>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</si>
  <si>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</si>
  <si>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</si>
  <si>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</si>
  <si>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</si>
  <si>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</si>
  <si>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</si>
  <si>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</si>
  <si>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</si>
  <si>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</si>
  <si>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</si>
  <si>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</si>
  <si>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</si>
  <si>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</si>
  <si>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</si>
  <si>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</si>
  <si>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</si>
  <si>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</si>
  <si>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</si>
  <si>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</si>
  <si>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</si>
  <si>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</si>
  <si>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</si>
  <si>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</si>
  <si>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</si>
  <si>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</si>
  <si>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</si>
  <si>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</si>
  <si>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</si>
  <si>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</si>
  <si>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</si>
  <si>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</si>
  <si>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</si>
  <si>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</si>
  <si>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</si>
  <si>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</si>
  <si>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</si>
  <si>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</si>
  <si>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</si>
  <si>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</si>
  <si>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</si>
  <si>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</si>
  <si>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</si>
  <si>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</si>
  <si>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</si>
  <si>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</si>
  <si>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</si>
  <si>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</si>
  <si>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</si>
  <si>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</si>
  <si>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</si>
  <si>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</si>
  <si>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</si>
  <si>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</si>
  <si>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</si>
  <si>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</si>
  <si>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</si>
  <si>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</si>
  <si>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</si>
  <si>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</si>
  <si>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</si>
  <si>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</si>
  <si>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</si>
  <si>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</si>
  <si>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</si>
  <si>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</si>
  <si>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</si>
  <si>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</si>
  <si>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</si>
  <si>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</si>
  <si>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</si>
  <si>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</si>
  <si>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</si>
  <si>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</si>
  <si>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</si>
  <si>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</si>
  <si>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</si>
  <si>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</si>
  <si>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</si>
  <si>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</si>
  <si>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</si>
  <si>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</si>
  <si>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</si>
  <si>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</si>
  <si>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</si>
  <si>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</si>
  <si>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</si>
  <si>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</si>
  <si>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</si>
  <si>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</si>
  <si>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</si>
  <si>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</si>
  <si>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</si>
  <si>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</si>
  <si>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</si>
  <si>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</si>
  <si>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</si>
  <si>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</si>
  <si>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</si>
  <si>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</si>
  <si>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</si>
  <si>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</si>
  <si>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</si>
  <si>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</si>
  <si>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</si>
  <si>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</si>
  <si>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</si>
  <si>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</si>
  <si>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</si>
  <si>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</si>
  <si>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</si>
  <si>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</si>
  <si>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</si>
  <si>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</si>
  <si>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</si>
  <si>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</si>
  <si>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</si>
  <si>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</si>
  <si>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</si>
  <si>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</si>
  <si>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</si>
  <si>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</si>
  <si>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</si>
  <si>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</si>
  <si>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</si>
  <si>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</si>
  <si>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</si>
  <si>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</si>
  <si>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</si>
  <si>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</si>
  <si>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</si>
  <si>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</si>
  <si>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</si>
  <si>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</si>
  <si>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</si>
  <si>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</si>
  <si>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</si>
  <si>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</si>
  <si>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</si>
  <si>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</si>
  <si>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</si>
  <si>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</si>
  <si>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</si>
  <si>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</si>
  <si>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</si>
  <si>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</si>
  <si>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</si>
  <si>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</si>
  <si>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</si>
  <si>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</si>
  <si>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</si>
  <si>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</si>
  <si>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</si>
  <si>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</si>
  <si>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</si>
  <si>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</si>
  <si>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</si>
  <si>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</si>
  <si>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</si>
  <si>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</si>
  <si>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</si>
  <si>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</si>
  <si>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</si>
  <si>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</si>
  <si>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</si>
  <si>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</si>
  <si>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</si>
  <si>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</si>
  <si>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</si>
  <si>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</si>
  <si>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</si>
  <si>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</si>
  <si>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</si>
  <si>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</si>
  <si>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</si>
  <si>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</si>
  <si>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</si>
  <si>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</si>
  <si>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</si>
  <si>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</si>
  <si>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</si>
  <si>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</si>
  <si>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</si>
  <si>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</si>
  <si>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</si>
  <si>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</si>
  <si>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</si>
  <si>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</si>
  <si>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</si>
  <si>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</si>
  <si>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</si>
  <si>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</si>
  <si>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</si>
  <si>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</si>
  <si>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</si>
  <si>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</si>
  <si>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</si>
  <si>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</si>
  <si>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</si>
  <si>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</si>
  <si>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</si>
  <si>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</si>
  <si>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</si>
  <si>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</si>
  <si>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</si>
  <si>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</si>
  <si>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</si>
  <si>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</si>
  <si>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</si>
  <si>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</si>
  <si>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</si>
  <si>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</si>
  <si>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</si>
  <si>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</si>
  <si>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</si>
  <si>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</si>
  <si>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</si>
  <si>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</si>
  <si>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</si>
  <si>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</si>
  <si>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</si>
  <si>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</si>
  <si>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</si>
  <si>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</si>
  <si>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</si>
  <si>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</si>
  <si>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</si>
  <si>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</si>
  <si>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</si>
  <si>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</si>
  <si>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</si>
  <si>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</si>
  <si>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</si>
  <si>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</si>
  <si>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</si>
  <si>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</si>
  <si>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</si>
  <si>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</si>
  <si>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</si>
  <si>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</si>
  <si>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</si>
  <si>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</si>
  <si>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</si>
  <si>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</si>
  <si>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</si>
  <si>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</si>
  <si>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</si>
  <si>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</si>
  <si>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</si>
  <si>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</si>
  <si>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</si>
  <si>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</si>
  <si>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</si>
  <si>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</si>
  <si>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</si>
  <si>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</si>
  <si>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</si>
  <si>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</si>
  <si>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</si>
  <si>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</si>
  <si>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</si>
  <si>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</si>
  <si>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</si>
  <si>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</si>
  <si>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</si>
  <si>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</si>
  <si>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</si>
  <si>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</si>
  <si>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</si>
  <si>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</si>
  <si>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</si>
  <si>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</si>
  <si>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</si>
  <si>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</si>
  <si>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</si>
  <si>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</si>
  <si>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</si>
  <si>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</si>
  <si>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</si>
  <si>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</si>
  <si>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</si>
  <si>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</si>
  <si>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</si>
  <si>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</si>
  <si>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</si>
  <si>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</si>
  <si>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</si>
  <si>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</si>
  <si>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</si>
  <si>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</si>
  <si>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</si>
  <si>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</si>
  <si>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</si>
  <si>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</si>
  <si>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</si>
  <si>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</si>
  <si>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</si>
  <si>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</si>
  <si>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</si>
  <si>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</si>
  <si>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</si>
  <si>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</si>
  <si>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</si>
  <si>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</si>
  <si>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</si>
  <si>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</si>
  <si>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</si>
  <si>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</si>
  <si>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</si>
  <si>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</si>
  <si>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</si>
  <si>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</si>
  <si>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</si>
  <si>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</si>
  <si>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</si>
  <si>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</si>
  <si>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</si>
  <si>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</si>
  <si>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</si>
  <si>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</si>
  <si>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</si>
  <si>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</si>
  <si>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</si>
  <si>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</si>
  <si>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</si>
  <si>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</si>
  <si>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</si>
  <si>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</si>
  <si>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</si>
  <si>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</si>
  <si>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</si>
  <si>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</si>
  <si>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</si>
  <si>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</si>
  <si>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</si>
  <si>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</si>
  <si>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</si>
  <si>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</si>
  <si>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</si>
  <si>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</si>
  <si>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</si>
  <si>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</si>
  <si>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</si>
  <si>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</si>
  <si>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</si>
  <si>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</si>
  <si>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</si>
  <si>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</si>
  <si>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</si>
  <si>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</si>
  <si>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</si>
  <si>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</si>
  <si>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</si>
  <si>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</si>
  <si>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</si>
  <si>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</si>
  <si>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</si>
  <si>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</si>
  <si>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</si>
  <si>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</si>
  <si>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</si>
  <si>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</si>
  <si>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</si>
  <si>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</si>
  <si>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</si>
  <si>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</si>
  <si>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</si>
  <si>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</si>
  <si>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</si>
  <si>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</si>
  <si>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</si>
  <si>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</si>
  <si>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</si>
  <si>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</si>
  <si>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</si>
  <si>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</si>
  <si>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</si>
  <si>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</si>
  <si>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</si>
  <si>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</si>
  <si>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</si>
  <si>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</si>
  <si>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</si>
  <si>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</si>
  <si>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</si>
  <si>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</si>
  <si>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</si>
  <si>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</si>
  <si>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</si>
  <si>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</si>
  <si>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</si>
  <si>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</si>
  <si>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</si>
  <si>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</si>
  <si>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</si>
  <si>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</si>
  <si>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</si>
  <si>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</si>
  <si>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</si>
  <si>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</si>
  <si>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</si>
  <si>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</si>
  <si>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</si>
  <si>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</si>
  <si>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</si>
  <si>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</si>
  <si>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</si>
  <si>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</si>
  <si>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</si>
  <si>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</si>
  <si>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</si>
  <si>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</si>
  <si>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</si>
  <si>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</si>
  <si>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</si>
  <si>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</si>
  <si>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</si>
  <si>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</si>
  <si>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</si>
  <si>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</si>
  <si>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</si>
  <si>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</si>
  <si>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</si>
  <si>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</si>
  <si>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</si>
  <si>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</si>
  <si>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</si>
  <si>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</si>
  <si>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</si>
  <si>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</si>
  <si>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</si>
  <si>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</si>
  <si>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</si>
  <si>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</si>
  <si>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</si>
  <si>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</si>
  <si>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</si>
  <si>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</si>
  <si>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</si>
  <si>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</si>
  <si>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</si>
  <si>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</si>
  <si>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</si>
  <si>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</si>
  <si>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</si>
  <si>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</si>
  <si>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</si>
  <si>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</si>
  <si>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</si>
  <si>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</si>
  <si>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</si>
  <si>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</si>
  <si>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</si>
  <si>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</si>
  <si>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</si>
  <si>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</si>
  <si>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</si>
  <si>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</si>
  <si>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</si>
  <si>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</si>
  <si>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</si>
  <si>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</si>
  <si>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</si>
  <si>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</si>
  <si>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</si>
  <si>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</si>
  <si>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</si>
  <si>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</si>
  <si>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</si>
  <si>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</si>
  <si>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</si>
  <si>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</si>
  <si>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</si>
  <si>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</si>
  <si>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</si>
  <si>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</si>
  <si>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</si>
  <si>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</si>
  <si>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</si>
  <si>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</si>
  <si>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</si>
  <si>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</si>
  <si>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</si>
  <si>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</si>
  <si>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</si>
  <si>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</si>
  <si>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</si>
  <si>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</si>
  <si>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</si>
  <si>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</si>
  <si>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</si>
  <si>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</si>
  <si>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</si>
  <si>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</si>
  <si>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</si>
  <si>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</si>
  <si>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</si>
  <si>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</si>
  <si>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</si>
  <si>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</si>
  <si>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</si>
  <si>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</si>
  <si>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</si>
  <si>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</si>
  <si>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</si>
  <si>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</si>
  <si>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</si>
  <si>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</si>
  <si>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</si>
  <si>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</si>
  <si>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</si>
  <si>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</si>
  <si>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</si>
  <si>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</si>
  <si>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</si>
  <si>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</si>
  <si>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</si>
  <si>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</si>
  <si>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</si>
  <si>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</si>
  <si>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</si>
  <si>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</si>
  <si>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</si>
  <si>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</si>
  <si>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</si>
  <si>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</si>
  <si>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</si>
  <si>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</si>
  <si>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</si>
  <si>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</si>
  <si>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</si>
  <si>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</si>
  <si>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</si>
  <si>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</si>
  <si>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</si>
  <si>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</si>
  <si>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</si>
  <si>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</si>
  <si>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</si>
  <si>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</si>
  <si>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</si>
  <si>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</si>
  <si>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</si>
  <si>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</si>
  <si>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</si>
  <si>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</si>
  <si>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</si>
  <si>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</si>
  <si>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</si>
  <si>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</si>
  <si>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</si>
  <si>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</si>
  <si>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</si>
  <si>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</si>
  <si>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</si>
  <si>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</si>
  <si>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</si>
  <si>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</si>
  <si>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</si>
  <si>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</si>
  <si>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</si>
  <si>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</si>
  <si>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</si>
  <si>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</si>
  <si>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</si>
  <si>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</si>
  <si>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</si>
  <si>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</si>
  <si>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</si>
  <si>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</si>
  <si>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</si>
  <si>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</si>
  <si>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</si>
  <si>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</si>
  <si>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</si>
  <si>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</si>
  <si>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</si>
  <si>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</si>
  <si>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</si>
  <si>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</si>
  <si>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</si>
  <si>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</si>
  <si>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</si>
  <si>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</si>
  <si>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</si>
  <si>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</si>
  <si>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</si>
  <si>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</si>
  <si>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</si>
  <si>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</si>
  <si>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</si>
  <si>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</si>
  <si>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</si>
  <si>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</si>
  <si>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</si>
  <si>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</si>
  <si>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</si>
  <si>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</si>
  <si>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</si>
  <si>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</si>
  <si>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</si>
  <si>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</si>
  <si>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</si>
  <si>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</si>
  <si>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</si>
  <si>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</si>
  <si>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</si>
  <si>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</si>
  <si>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</si>
  <si>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</si>
  <si>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</si>
  <si>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</si>
  <si>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</si>
  <si>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</si>
  <si>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</si>
  <si>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</si>
  <si>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</si>
  <si>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</si>
  <si>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</si>
  <si>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</si>
  <si>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</si>
  <si>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</si>
  <si>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</si>
  <si>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</si>
  <si>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</si>
  <si>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</si>
  <si>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</si>
  <si>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</si>
  <si>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</si>
  <si>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</si>
  <si>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</si>
  <si>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</si>
  <si>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</si>
  <si>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</si>
  <si>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</si>
  <si>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</si>
  <si>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</si>
  <si>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</si>
  <si>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</si>
  <si>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</si>
  <si>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</si>
  <si>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</si>
  <si>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</si>
  <si>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</si>
  <si>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</si>
  <si>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</si>
  <si>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</si>
  <si>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</si>
  <si>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</si>
  <si>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</si>
  <si>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</si>
  <si>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</si>
  <si>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</si>
  <si>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</si>
  <si>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</si>
  <si>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</si>
  <si>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</si>
  <si>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</si>
  <si>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</si>
  <si>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</si>
  <si>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</si>
  <si>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</si>
  <si>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</si>
  <si>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</si>
  <si>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</si>
  <si>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</si>
  <si>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</si>
  <si>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</si>
  <si>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</si>
  <si>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</si>
  <si>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</si>
  <si>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</si>
  <si>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</si>
  <si>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</si>
  <si>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</si>
  <si>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</si>
  <si>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</si>
  <si>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</si>
  <si>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</si>
  <si>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</si>
  <si>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</si>
  <si>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</si>
  <si>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</si>
  <si>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</si>
  <si>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</si>
  <si>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</si>
  <si>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</si>
  <si>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</si>
  <si>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</si>
  <si>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</si>
  <si>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</si>
  <si>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</si>
  <si>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</si>
  <si>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</si>
  <si>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</si>
  <si>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</si>
  <si>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</si>
  <si>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</si>
  <si>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</si>
  <si>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</si>
  <si>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</si>
  <si>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</si>
  <si>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</si>
  <si>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</si>
  <si>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</si>
  <si>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</si>
  <si>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</si>
  <si>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</si>
  <si>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</si>
  <si>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</si>
  <si>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</si>
  <si>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</si>
  <si>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</si>
  <si>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</si>
  <si>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</si>
  <si>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</si>
  <si>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</si>
  <si>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</si>
  <si>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</si>
  <si>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</si>
  <si>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</si>
  <si>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</si>
  <si>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</si>
  <si>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</si>
  <si>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</si>
  <si>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</si>
  <si>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</si>
  <si>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</si>
  <si>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</si>
  <si>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</si>
  <si>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</si>
  <si>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</si>
  <si>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</si>
  <si>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</si>
  <si>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</si>
  <si>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</si>
  <si>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</si>
  <si>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</si>
  <si>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</si>
  <si>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</si>
  <si>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</si>
  <si>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</si>
  <si>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</si>
  <si>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</si>
  <si>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</si>
  <si>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</si>
  <si>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</si>
  <si>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</si>
  <si>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</si>
  <si>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</si>
  <si>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</si>
  <si>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</si>
  <si>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</si>
  <si>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</si>
  <si>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</si>
  <si>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</si>
  <si>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</si>
  <si>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</si>
  <si>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</si>
  <si>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</si>
  <si>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</si>
  <si>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</si>
  <si>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</si>
  <si>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</si>
  <si>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</si>
  <si>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</si>
  <si>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</si>
  <si>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</si>
  <si>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</si>
  <si>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</si>
  <si>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</si>
  <si>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</si>
  <si>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</si>
  <si>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</si>
  <si>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</si>
  <si>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</si>
  <si>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</si>
  <si>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</si>
  <si>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</si>
  <si>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</si>
  <si>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</si>
  <si>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</si>
  <si>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</si>
  <si>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</si>
  <si>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</si>
  <si>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</si>
  <si>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</si>
  <si>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</si>
  <si>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</si>
  <si>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</si>
  <si>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</si>
  <si>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</si>
  <si>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</si>
  <si>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</si>
  <si>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</si>
  <si>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</si>
  <si>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</si>
  <si>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</si>
  <si>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</si>
  <si>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</si>
  <si>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</si>
  <si>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</si>
  <si>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</si>
  <si>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</si>
  <si>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</si>
  <si>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</si>
  <si>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</si>
  <si>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</si>
  <si>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</si>
  <si>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</si>
  <si>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</si>
  <si>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</si>
  <si>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</si>
  <si>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</si>
  <si>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</si>
  <si>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</si>
  <si>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</si>
  <si>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</si>
  <si>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</si>
  <si>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</si>
  <si>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</si>
  <si>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</si>
  <si>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</si>
  <si>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</si>
  <si>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</si>
  <si>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</si>
  <si>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</si>
  <si>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</si>
  <si>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</si>
  <si>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</si>
  <si>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</si>
  <si>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</si>
  <si>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</si>
  <si>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</si>
  <si>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</si>
  <si>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</si>
  <si>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</si>
  <si>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</si>
  <si>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</si>
  <si>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</si>
  <si>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</si>
  <si>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</si>
  <si>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</si>
  <si>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</si>
  <si>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</si>
  <si>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</si>
  <si>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</si>
  <si>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</si>
  <si>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</si>
  <si>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</si>
  <si>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</si>
  <si>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</si>
  <si>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</si>
  <si>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</si>
  <si>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</si>
  <si>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</si>
  <si>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</si>
  <si>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</si>
  <si>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</si>
  <si>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</si>
  <si>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</si>
  <si>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</si>
  <si>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</si>
  <si>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</si>
  <si>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</si>
  <si>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</si>
  <si>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</si>
  <si>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</si>
  <si>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</si>
  <si>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</si>
  <si>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</si>
  <si>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</si>
  <si>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</si>
  <si>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</si>
  <si>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</si>
  <si>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</si>
  <si>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</si>
  <si>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</si>
  <si>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</si>
  <si>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</si>
  <si>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</si>
  <si>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</si>
  <si>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</si>
  <si>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</si>
  <si>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</si>
  <si>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</si>
  <si>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</si>
  <si>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</si>
  <si>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</si>
  <si>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</si>
  <si>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</si>
  <si>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</si>
  <si>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</si>
  <si>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</si>
  <si>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</si>
  <si>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</si>
  <si>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</si>
  <si>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</si>
  <si>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</si>
  <si>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</si>
  <si>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</si>
  <si>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</si>
  <si>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</si>
  <si>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</si>
  <si>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</si>
  <si>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</si>
  <si>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</si>
  <si>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</si>
  <si>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</si>
  <si>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</si>
  <si>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</si>
  <si>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</si>
  <si>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</si>
  <si>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</si>
  <si>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</si>
  <si>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</si>
  <si>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</si>
  <si>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</si>
  <si>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</si>
  <si>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</si>
  <si>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</si>
  <si>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</si>
  <si>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</si>
  <si>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</si>
  <si>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</si>
  <si>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</si>
  <si>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</si>
  <si>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</si>
  <si>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</si>
  <si>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</si>
  <si>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</si>
  <si>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</si>
  <si>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</si>
  <si>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</si>
  <si>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</si>
  <si>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</si>
  <si>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</si>
  <si>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</si>
  <si>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</si>
  <si>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</si>
  <si>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</si>
  <si>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</si>
  <si>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</si>
  <si>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</si>
  <si>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</si>
  <si>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</si>
  <si>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</si>
  <si>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</si>
  <si>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</si>
  <si>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</si>
  <si>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</si>
  <si>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</si>
  <si>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</si>
  <si>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</si>
  <si>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</si>
  <si>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</si>
  <si>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</si>
  <si>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</si>
  <si>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</si>
  <si>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</si>
  <si>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</si>
  <si>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</si>
  <si>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</si>
  <si>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</si>
  <si>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</si>
  <si>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</si>
  <si>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</si>
  <si>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</si>
  <si>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</si>
  <si>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</si>
  <si>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</si>
  <si>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</si>
  <si>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</si>
  <si>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</si>
  <si>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</si>
  <si>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</si>
  <si>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</si>
  <si>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</si>
  <si>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</si>
  <si>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</si>
  <si>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</si>
  <si>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</si>
  <si>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</si>
  <si>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</si>
  <si>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</si>
  <si>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</si>
  <si>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</si>
  <si>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</si>
  <si>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</si>
  <si>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</si>
  <si>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</si>
  <si>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</si>
  <si>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</si>
  <si>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</si>
  <si>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</si>
  <si>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</si>
  <si>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</si>
  <si>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</si>
  <si>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</si>
  <si>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</si>
  <si>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</si>
  <si>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</si>
  <si>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</si>
  <si>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</si>
  <si>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</si>
  <si>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</si>
  <si>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</si>
  <si>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</si>
  <si>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</si>
  <si>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</si>
  <si>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</si>
  <si>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</si>
  <si>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</si>
  <si>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</si>
  <si>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</si>
  <si>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</si>
  <si>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</si>
  <si>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</si>
  <si>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</si>
  <si>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</si>
  <si>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</si>
  <si>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</si>
  <si>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</si>
  <si>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</si>
  <si>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</si>
  <si>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</si>
  <si>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</si>
  <si>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</si>
  <si>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</si>
  <si>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</si>
  <si>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</si>
  <si>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</si>
  <si>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</si>
  <si>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</si>
  <si>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</si>
  <si>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</si>
  <si>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</si>
  <si>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</si>
  <si>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</si>
  <si>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</si>
  <si>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</si>
  <si>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</si>
  <si>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</si>
  <si>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</si>
  <si>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</si>
  <si>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</si>
  <si>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</si>
  <si>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</si>
  <si>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</si>
  <si>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</si>
  <si>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</si>
  <si>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</si>
  <si>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</si>
  <si>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</si>
  <si>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</si>
  <si>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</si>
  <si>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</si>
  <si>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</si>
  <si>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</si>
  <si>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</si>
  <si>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</si>
  <si>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</si>
  <si>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</si>
  <si>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</si>
  <si>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</si>
  <si>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</si>
  <si>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</si>
  <si>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</si>
  <si>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</si>
  <si>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</si>
  <si>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</si>
  <si>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</si>
  <si>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</si>
  <si>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</si>
  <si>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</si>
  <si>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</si>
  <si>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</si>
  <si>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</si>
  <si>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</si>
  <si>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</si>
  <si>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</si>
  <si>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</si>
  <si>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</si>
  <si>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</si>
  <si>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</si>
  <si>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</si>
  <si>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</si>
  <si>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</si>
  <si>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</si>
  <si>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</si>
  <si>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</si>
  <si>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</si>
  <si>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</si>
  <si>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</si>
  <si>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</si>
  <si>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</si>
  <si>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</si>
  <si>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</si>
  <si>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</si>
  <si>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</si>
  <si>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</si>
  <si>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</si>
  <si>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</si>
  <si>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</si>
  <si>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</si>
  <si>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</si>
  <si>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</si>
  <si>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</si>
  <si>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</si>
  <si>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</si>
  <si>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</si>
  <si>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</si>
  <si>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</si>
  <si>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</si>
  <si>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</si>
  <si>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</si>
  <si>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</si>
  <si>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</si>
  <si>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</si>
  <si>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</si>
  <si>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</si>
  <si>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</si>
  <si>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</si>
  <si>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</si>
  <si>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</si>
  <si>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</si>
  <si>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</si>
  <si>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</si>
  <si>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</si>
  <si>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</si>
  <si>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</si>
  <si>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</si>
  <si>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</si>
  <si>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</si>
  <si>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</si>
  <si>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</si>
  <si>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</si>
  <si>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</si>
  <si>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</si>
  <si>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</si>
  <si>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</si>
  <si>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</si>
  <si>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</si>
  <si>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</si>
  <si>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</si>
  <si>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</si>
  <si>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</si>
  <si>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</si>
  <si>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</si>
  <si>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</si>
  <si>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</si>
  <si>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</si>
  <si>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</si>
  <si>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</si>
  <si>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</si>
  <si>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</si>
  <si>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</si>
  <si>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</si>
  <si>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</si>
  <si>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</si>
  <si>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</si>
  <si>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</si>
  <si>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</si>
  <si>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</si>
  <si>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</si>
  <si>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</si>
  <si>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</si>
  <si>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</si>
  <si>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</si>
  <si>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</si>
  <si>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</si>
  <si>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</si>
  <si>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</si>
  <si>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</si>
  <si>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</si>
  <si>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</si>
  <si>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</si>
  <si>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</si>
  <si>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</si>
  <si>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</si>
  <si>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</si>
  <si>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</si>
  <si>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</si>
  <si>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</si>
  <si>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</si>
  <si>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</si>
  <si>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</si>
  <si>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</si>
  <si>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</si>
  <si>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</si>
  <si>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</si>
  <si>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</si>
  <si>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</si>
  <si>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</si>
  <si>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</si>
  <si>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</si>
  <si>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</si>
  <si>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</si>
  <si>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</si>
  <si>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</si>
  <si>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</si>
  <si>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</si>
  <si>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</si>
  <si>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</si>
  <si>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</si>
  <si>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</si>
  <si>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</si>
  <si>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</si>
  <si>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</si>
  <si>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</si>
  <si>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</si>
  <si>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</si>
  <si>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</si>
  <si>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</si>
  <si>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</si>
  <si>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</si>
  <si>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</si>
  <si>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</si>
  <si>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</si>
  <si>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</si>
  <si>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</si>
  <si>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</si>
  <si>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</si>
  <si>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</si>
  <si>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</si>
  <si>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</si>
  <si>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</si>
  <si>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</si>
  <si>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</si>
  <si>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</si>
  <si>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</si>
  <si>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</si>
  <si>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</si>
  <si>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</si>
  <si>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</si>
  <si>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</si>
  <si>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</si>
  <si>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</si>
  <si>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</si>
  <si>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</si>
  <si>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</si>
  <si>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</si>
  <si>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</si>
  <si>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</si>
  <si>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</si>
  <si>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</si>
  <si>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</si>
  <si>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</si>
  <si>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</si>
  <si>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</si>
  <si>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</si>
  <si>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</si>
  <si>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</si>
  <si>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</si>
  <si>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</si>
  <si>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</si>
  <si>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</si>
  <si>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</si>
  <si>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</si>
  <si>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</si>
  <si>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</si>
  <si>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</si>
  <si>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</si>
  <si>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</si>
  <si>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</si>
  <si>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</si>
  <si>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</si>
  <si>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</si>
  <si>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</si>
  <si>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</si>
  <si>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</si>
  <si>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</si>
  <si>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</si>
  <si>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</si>
  <si>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</si>
  <si>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</si>
  <si>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</si>
  <si>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</si>
  <si>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</si>
  <si>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</si>
  <si>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</si>
  <si>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</si>
  <si>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</si>
  <si>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</si>
  <si>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</si>
  <si>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</si>
  <si>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</si>
  <si>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</si>
  <si>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</si>
  <si>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</si>
  <si>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</si>
  <si>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</si>
  <si>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</si>
  <si>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</si>
  <si>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</si>
  <si>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</si>
  <si>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</si>
  <si>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</si>
  <si>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</si>
  <si>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</si>
  <si>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</si>
  <si>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</si>
  <si>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</si>
  <si>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</si>
  <si>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</si>
  <si>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</si>
  <si>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</si>
  <si>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</si>
  <si>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</si>
  <si>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</si>
  <si>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</si>
  <si>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</si>
  <si>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</si>
  <si>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</si>
  <si>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</si>
  <si>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</si>
  <si>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</si>
  <si>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</si>
  <si>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</si>
  <si>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</si>
  <si>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</si>
  <si>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</si>
  <si>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</si>
  <si>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</si>
  <si>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</si>
  <si>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</si>
  <si>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</si>
  <si>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</si>
  <si>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</si>
  <si>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</si>
  <si>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</si>
  <si>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</si>
  <si>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</si>
  <si>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</si>
  <si>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</si>
  <si>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</si>
  <si>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</si>
  <si>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</si>
  <si>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</si>
  <si>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</si>
  <si>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</si>
  <si>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</si>
  <si>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</si>
  <si>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</si>
  <si>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</si>
  <si>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</si>
  <si>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</si>
  <si>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</si>
  <si>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</si>
  <si>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</si>
  <si>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</si>
  <si>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</si>
  <si>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</si>
  <si>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</si>
  <si>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</si>
  <si>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</si>
  <si>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</si>
  <si>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</si>
  <si>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</si>
  <si>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</si>
  <si>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</si>
  <si>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</si>
  <si>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</si>
  <si>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</si>
  <si>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</si>
  <si>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</si>
  <si>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</si>
  <si>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</si>
  <si>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</si>
  <si>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</si>
  <si>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</si>
  <si>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</si>
  <si>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</si>
  <si>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</si>
  <si>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</si>
  <si>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</si>
  <si>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</si>
  <si>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</si>
  <si>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</si>
  <si>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</si>
  <si>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</si>
  <si>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</si>
  <si>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</si>
  <si>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</si>
  <si>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</si>
  <si>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</si>
  <si>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</si>
  <si>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</si>
  <si>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</si>
  <si>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</si>
  <si>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</si>
  <si>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</si>
  <si>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</si>
  <si>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</si>
  <si>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</si>
  <si>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</si>
  <si>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</si>
  <si>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</si>
  <si>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</si>
  <si>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</si>
  <si>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</si>
  <si>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</si>
  <si>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</si>
  <si>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</si>
  <si>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</si>
  <si>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</si>
  <si>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</si>
  <si>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</si>
  <si>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</si>
  <si>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</si>
  <si>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</si>
  <si>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</si>
  <si>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</si>
  <si>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</si>
  <si>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</si>
  <si>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</si>
  <si>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</si>
  <si>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</si>
  <si>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</si>
  <si>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</si>
  <si>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</si>
  <si>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</si>
  <si>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</si>
  <si>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</si>
  <si>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</si>
  <si>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</si>
  <si>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</si>
  <si>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</si>
  <si>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</si>
  <si>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</si>
  <si>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</si>
  <si>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</si>
  <si>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</si>
  <si>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</si>
  <si>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</si>
  <si>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</si>
  <si>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</si>
  <si>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</si>
  <si>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</si>
  <si>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</si>
  <si>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</si>
  <si>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</si>
  <si>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</si>
  <si>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</si>
  <si>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</si>
  <si>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</si>
  <si>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</si>
  <si>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</si>
  <si>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</si>
  <si>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</si>
  <si>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</si>
  <si>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</si>
  <si>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</si>
  <si>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</si>
  <si>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</si>
  <si>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</si>
  <si>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</si>
  <si>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</si>
  <si>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</si>
  <si>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</si>
  <si>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</si>
  <si>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</si>
  <si>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</si>
  <si>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</si>
  <si>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</si>
  <si>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</si>
  <si>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</si>
  <si>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</si>
  <si>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</si>
  <si>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</si>
  <si>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</si>
  <si>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</si>
  <si>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</si>
  <si>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</si>
  <si>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</si>
  <si>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</si>
  <si>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</si>
  <si>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</si>
  <si>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</si>
  <si>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</si>
  <si>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</si>
  <si>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</si>
  <si>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</si>
  <si>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</si>
  <si>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</si>
  <si>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</si>
  <si>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</si>
  <si>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</si>
  <si>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</si>
  <si>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</si>
  <si>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</si>
  <si>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</si>
  <si>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</si>
  <si>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</si>
  <si>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</si>
  <si>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</si>
  <si>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</si>
  <si>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</si>
  <si>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</si>
  <si>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</si>
  <si>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</si>
  <si>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</si>
  <si>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</si>
  <si>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</si>
  <si>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</si>
  <si>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</si>
  <si>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</si>
  <si>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</si>
  <si>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</si>
  <si>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</si>
  <si>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</si>
  <si>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</si>
  <si>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</si>
  <si>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</si>
  <si>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</si>
  <si>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</si>
  <si>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</si>
  <si>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</si>
  <si>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</si>
  <si>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</si>
  <si>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</si>
  <si>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</si>
  <si>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</si>
  <si>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</si>
  <si>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</si>
  <si>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</si>
  <si>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</si>
  <si>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</si>
  <si>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</si>
  <si>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</si>
  <si>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</si>
  <si>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</si>
  <si>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</si>
  <si>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</si>
  <si>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</si>
  <si>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</si>
  <si>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</si>
  <si>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</si>
  <si>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</si>
  <si>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</si>
  <si>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</si>
  <si>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</si>
  <si>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</si>
  <si>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</si>
  <si>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</si>
  <si>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</si>
  <si>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</si>
  <si>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</si>
  <si>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</si>
  <si>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</si>
  <si>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</si>
  <si>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</si>
  <si>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</si>
  <si>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</si>
  <si>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</si>
  <si>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</si>
  <si>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</si>
  <si>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</si>
  <si>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</si>
  <si>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</si>
  <si>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</si>
  <si>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</si>
  <si>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</si>
  <si>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</si>
  <si>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</si>
  <si>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</si>
  <si>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</si>
  <si>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</si>
  <si>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</si>
  <si>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</si>
  <si>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</si>
  <si>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</si>
  <si>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</si>
  <si>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</si>
  <si>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</si>
  <si>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</si>
  <si>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</si>
  <si>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</si>
  <si>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</si>
  <si>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</si>
  <si>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</si>
  <si>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</si>
  <si>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</si>
  <si>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</si>
  <si>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</si>
  <si>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</si>
  <si>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</si>
  <si>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</si>
  <si>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</si>
  <si>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</si>
  <si>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</si>
  <si>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</si>
  <si>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</si>
  <si>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</si>
  <si>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</si>
  <si>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</si>
  <si>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</si>
  <si>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</si>
  <si>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</si>
  <si>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</si>
  <si>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</si>
  <si>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</si>
  <si>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</si>
  <si>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</si>
  <si>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</si>
  <si>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</si>
  <si>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</si>
  <si>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</si>
  <si>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</si>
  <si>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</si>
  <si>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</si>
  <si>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</si>
  <si>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</si>
  <si>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</si>
  <si>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</si>
  <si>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</si>
  <si>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</si>
  <si>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</si>
  <si>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</si>
  <si>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</si>
  <si>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</si>
  <si>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</si>
  <si>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</si>
  <si>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</si>
  <si>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</si>
  <si>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</si>
  <si>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</si>
  <si>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</si>
  <si>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</si>
  <si>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</si>
  <si>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</si>
  <si>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</si>
  <si>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</si>
  <si>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</si>
  <si>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</si>
  <si>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</si>
  <si>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</si>
  <si>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</si>
  <si>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</si>
  <si>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</si>
  <si>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</si>
  <si>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</si>
  <si>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</si>
  <si>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</si>
  <si>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</si>
  <si>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</si>
  <si>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</si>
  <si>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</si>
  <si>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</si>
  <si>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</si>
  <si>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</si>
  <si>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</si>
  <si>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</si>
  <si>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</si>
  <si>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</si>
  <si>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</si>
  <si>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</si>
  <si>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</si>
  <si>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</si>
  <si>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</si>
  <si>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</si>
  <si>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</si>
  <si>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</si>
  <si>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</si>
  <si>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</si>
  <si>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</si>
  <si>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</si>
  <si>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</si>
  <si>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</si>
  <si>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</si>
  <si>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</si>
  <si>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</si>
  <si>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</si>
  <si>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</si>
  <si>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</si>
  <si>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</si>
  <si>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</si>
  <si>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</si>
  <si>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</si>
  <si>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</si>
  <si>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</si>
  <si>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</si>
  <si>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</si>
  <si>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</si>
  <si>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</si>
  <si>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</si>
  <si>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</si>
  <si>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</si>
  <si>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</si>
  <si>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</si>
  <si>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</si>
  <si>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</si>
  <si>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</si>
  <si>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</si>
  <si>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</si>
  <si>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</si>
  <si>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</si>
  <si>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</si>
  <si>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</si>
  <si>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</si>
  <si>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</si>
  <si>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</si>
  <si>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</si>
  <si>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</si>
  <si>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</si>
  <si>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</si>
  <si>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</si>
  <si>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</si>
  <si>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</si>
  <si>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</si>
  <si>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</si>
  <si>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</si>
  <si>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</si>
  <si>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</si>
  <si>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</si>
  <si>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</si>
  <si>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</si>
  <si>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</si>
  <si>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</si>
  <si>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</si>
  <si>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</si>
  <si>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</si>
  <si>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</si>
  <si>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</si>
  <si>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</si>
  <si>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</si>
  <si>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</si>
  <si>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</si>
  <si>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</si>
  <si>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</si>
  <si>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</si>
  <si>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</si>
  <si>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</si>
  <si>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</si>
  <si>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</si>
  <si>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</si>
  <si>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</si>
  <si>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</si>
  <si>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</si>
  <si>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</si>
  <si>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</si>
  <si>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</si>
  <si>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</si>
  <si>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</si>
  <si>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</si>
  <si>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</si>
  <si>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</si>
  <si>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</si>
  <si>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</si>
  <si>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</si>
  <si>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</si>
  <si>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</si>
  <si>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</si>
  <si>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</si>
  <si>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</si>
  <si>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</si>
  <si>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</si>
  <si>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</si>
  <si>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</si>
  <si>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</si>
  <si>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</si>
  <si>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</si>
  <si>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</si>
  <si>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</si>
  <si>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</si>
  <si>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</si>
  <si>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</si>
  <si>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</si>
  <si>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</si>
  <si>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</si>
  <si>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</si>
  <si>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</si>
  <si>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</si>
  <si>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</si>
  <si>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</si>
  <si>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</si>
  <si>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</si>
  <si>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</si>
  <si>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</si>
  <si>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</si>
  <si>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</si>
  <si>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</si>
  <si>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</si>
  <si>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</si>
  <si>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</si>
  <si>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</si>
  <si>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</si>
  <si>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</si>
  <si>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</si>
  <si>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</si>
  <si>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</si>
  <si>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</si>
  <si>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</si>
  <si>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</si>
  <si>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</si>
  <si>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</si>
  <si>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</si>
  <si>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</si>
  <si>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</si>
  <si>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</si>
  <si>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</si>
  <si>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</si>
  <si>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</si>
  <si>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</si>
  <si>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</si>
  <si>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</si>
  <si>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</si>
  <si>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</si>
  <si>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</si>
  <si>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</si>
  <si>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</si>
  <si>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</si>
  <si>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</si>
  <si>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</si>
  <si>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</si>
  <si>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</si>
  <si>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</si>
  <si>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</si>
  <si>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</si>
  <si>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</si>
  <si>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</si>
  <si>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</si>
  <si>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</si>
  <si>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</si>
  <si>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</si>
  <si>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</si>
  <si>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</si>
  <si>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</si>
  <si>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</si>
  <si>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</si>
  <si>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</si>
  <si>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</si>
  <si>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</si>
  <si>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</si>
  <si>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</si>
  <si>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</si>
  <si>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</si>
  <si>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</si>
  <si>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</si>
  <si>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</si>
  <si>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</si>
  <si>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</si>
  <si>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</si>
  <si>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</si>
  <si>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</si>
  <si>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</si>
  <si>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</si>
  <si>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</si>
  <si>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</si>
  <si>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</si>
  <si>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</si>
  <si>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</si>
  <si>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</si>
  <si>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</si>
  <si>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</si>
  <si>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</si>
  <si>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</si>
  <si>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</si>
  <si>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</si>
  <si>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</si>
  <si>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</si>
  <si>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</si>
  <si>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</si>
  <si>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</si>
  <si>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</si>
  <si>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</si>
  <si>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</si>
  <si>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</si>
  <si>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</si>
  <si>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</si>
  <si>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</si>
  <si>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</si>
  <si>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</si>
  <si>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</si>
  <si>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</si>
  <si>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</si>
  <si>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</si>
  <si>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</si>
  <si>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</si>
  <si>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</si>
  <si>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</si>
  <si>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</si>
  <si>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</si>
  <si>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</si>
  <si>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</si>
  <si>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</si>
  <si>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</si>
  <si>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</si>
  <si>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</si>
  <si>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</si>
  <si>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</si>
  <si>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</si>
  <si>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</si>
  <si>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</si>
  <si>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</si>
  <si>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</si>
  <si>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</si>
  <si>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</si>
  <si>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</si>
  <si>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</si>
  <si>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</si>
  <si>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</si>
  <si>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</si>
  <si>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</si>
  <si>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</si>
  <si>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</si>
  <si>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</si>
  <si>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</si>
  <si>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</si>
  <si>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</si>
  <si>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</si>
  <si>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</si>
  <si>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</si>
  <si>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</si>
  <si>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</si>
  <si>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</si>
  <si>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</si>
  <si>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</si>
  <si>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</si>
  <si>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</si>
  <si>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</si>
  <si>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</si>
  <si>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</si>
  <si>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</si>
  <si>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</si>
  <si>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</si>
  <si>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</si>
  <si>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</si>
  <si>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</si>
  <si>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</si>
  <si>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</si>
  <si>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</si>
  <si>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</si>
  <si>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</si>
  <si>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</si>
  <si>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</si>
  <si>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</si>
  <si>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</si>
  <si>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</si>
  <si>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</si>
  <si>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</si>
  <si>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</si>
  <si>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</si>
  <si>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</si>
  <si>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</si>
  <si>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</si>
  <si>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</si>
  <si>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</si>
  <si>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</si>
  <si>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</si>
  <si>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</si>
  <si>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</si>
  <si>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</si>
  <si>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</si>
  <si>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</si>
  <si>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</si>
  <si>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</si>
  <si>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</si>
  <si>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</si>
  <si>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</si>
  <si>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</si>
  <si>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</si>
  <si>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</si>
  <si>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</si>
  <si>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</si>
  <si>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</si>
  <si>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</si>
  <si>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</si>
  <si>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</si>
  <si>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</si>
  <si>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</si>
  <si>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</si>
  <si>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</si>
  <si>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</si>
  <si>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</si>
  <si>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</si>
  <si>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</si>
  <si>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</si>
  <si>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</si>
  <si>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</si>
  <si>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</si>
  <si>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</si>
  <si>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</si>
  <si>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</si>
  <si>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</si>
  <si>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</si>
  <si>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</si>
  <si>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</si>
  <si>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</si>
  <si>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</si>
  <si>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</si>
  <si>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</si>
  <si>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</si>
  <si>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</si>
  <si>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</si>
  <si>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</si>
  <si>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</si>
  <si>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</si>
  <si>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</si>
  <si>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</si>
  <si>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</si>
  <si>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</si>
  <si>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</si>
  <si>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</si>
  <si>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</si>
  <si>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</si>
  <si>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</si>
  <si>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</si>
  <si>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</si>
  <si>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</si>
  <si>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</si>
  <si>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</si>
  <si>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</si>
  <si>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</si>
  <si>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</si>
  <si>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</si>
  <si>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</si>
  <si>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</si>
  <si>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</si>
  <si>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</si>
  <si>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</si>
  <si>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</si>
  <si>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</si>
  <si>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</si>
  <si>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</si>
  <si>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</si>
  <si>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</si>
  <si>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</si>
  <si>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</si>
  <si>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</si>
  <si>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</si>
  <si>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</si>
  <si>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</si>
  <si>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</si>
  <si>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</si>
  <si>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</si>
  <si>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</si>
  <si>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</si>
  <si>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</si>
  <si>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</si>
  <si>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</si>
  <si>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</si>
  <si>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</si>
  <si>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</si>
  <si>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</si>
  <si>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</si>
  <si>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</si>
  <si>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</si>
  <si>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</si>
  <si>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</si>
  <si>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</si>
  <si>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</si>
  <si>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</si>
  <si>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</si>
  <si>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</si>
  <si>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</si>
  <si>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</si>
  <si>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</si>
  <si>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</si>
  <si>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</si>
  <si>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</si>
  <si>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</si>
  <si>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</si>
  <si>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</si>
  <si>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</si>
  <si>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</si>
  <si>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</si>
  <si>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</si>
  <si>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</si>
  <si>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</si>
  <si>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</si>
  <si>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</si>
  <si>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</si>
  <si>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</si>
  <si>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</si>
  <si>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</si>
  <si>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</si>
  <si>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</si>
  <si>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</si>
  <si>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</si>
  <si>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</si>
  <si>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</si>
  <si>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</si>
  <si>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</si>
  <si>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</si>
  <si>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</si>
  <si>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</si>
  <si>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</si>
  <si>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</si>
  <si>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</si>
  <si>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</si>
  <si>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</si>
  <si>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</si>
  <si>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</si>
  <si>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</si>
  <si>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</si>
  <si>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</si>
  <si>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</si>
  <si>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</si>
  <si>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</si>
  <si>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</si>
  <si>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</si>
  <si>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</si>
  <si>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</si>
  <si>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</si>
  <si>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</si>
  <si>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</si>
  <si>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</si>
  <si>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</si>
  <si>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</si>
  <si>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</si>
  <si>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</si>
  <si>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</si>
  <si>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</si>
  <si>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</si>
  <si>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</si>
  <si>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</si>
  <si>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</si>
  <si>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</si>
  <si>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</si>
  <si>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</si>
  <si>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</si>
  <si>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</si>
  <si>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</si>
  <si>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</si>
  <si>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</si>
  <si>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</si>
  <si>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</si>
  <si>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</si>
  <si>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</si>
  <si>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</si>
  <si>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</si>
  <si>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</si>
  <si>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</si>
  <si>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</si>
  <si>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</si>
  <si>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</si>
  <si>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</si>
  <si>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</si>
  <si>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</si>
  <si>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</si>
  <si>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</si>
  <si>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</si>
  <si>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</si>
  <si>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</si>
  <si>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</si>
  <si>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</si>
  <si>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</si>
  <si>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</si>
  <si>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</si>
  <si>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</si>
  <si>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</si>
  <si>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</si>
  <si>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</si>
  <si>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</si>
  <si>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</si>
  <si>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</si>
  <si>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</si>
  <si>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</si>
  <si>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</si>
  <si>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</si>
  <si>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</si>
  <si>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</si>
  <si>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</si>
  <si>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</si>
  <si>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</si>
  <si>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</si>
  <si>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</si>
  <si>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</si>
  <si>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</si>
  <si>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</si>
  <si>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</si>
  <si>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</si>
  <si>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</si>
  <si>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</si>
  <si>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</si>
  <si>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</si>
  <si>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</si>
  <si>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</si>
  <si>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</si>
  <si>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</si>
  <si>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</si>
  <si>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</si>
  <si>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</si>
  <si>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</si>
  <si>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</si>
  <si>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</si>
  <si>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</si>
  <si>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</si>
  <si>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</si>
  <si>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</si>
  <si>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</si>
  <si>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</si>
  <si>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</si>
  <si>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</si>
  <si>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</si>
  <si>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</si>
  <si>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</si>
  <si>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</si>
  <si>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</si>
  <si>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</si>
  <si>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</si>
  <si>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</si>
  <si>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</si>
  <si>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</si>
  <si>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</si>
  <si>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</si>
  <si>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</si>
  <si>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</si>
  <si>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</si>
  <si>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</si>
  <si>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</si>
  <si>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</si>
  <si>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</si>
  <si>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</si>
  <si>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</si>
  <si>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</si>
  <si>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</si>
  <si>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</si>
  <si>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</si>
  <si>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</si>
  <si>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</si>
  <si>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</si>
  <si>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</si>
  <si>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</si>
  <si>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</si>
  <si>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</si>
  <si>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</si>
  <si>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</si>
  <si>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</si>
  <si>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</si>
  <si>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</si>
  <si>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</si>
  <si>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</si>
  <si>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</si>
  <si>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</si>
  <si>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</si>
  <si>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</si>
  <si>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</si>
  <si>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</si>
  <si>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</si>
  <si>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</si>
  <si>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</si>
  <si>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</si>
  <si>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</si>
  <si>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</si>
  <si>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</si>
  <si>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</si>
  <si>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</si>
  <si>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</si>
  <si>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</si>
  <si>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</si>
  <si>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</si>
  <si>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</si>
  <si>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</si>
  <si>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</si>
  <si>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</si>
  <si>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</si>
  <si>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</si>
  <si>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</si>
  <si>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</si>
  <si>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</si>
  <si>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</si>
  <si>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</si>
  <si>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</si>
  <si>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</si>
  <si>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</si>
  <si>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</si>
  <si>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</si>
  <si>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</si>
  <si>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</si>
  <si>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</si>
  <si>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</si>
  <si>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</si>
  <si>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</si>
  <si>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</si>
  <si>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</si>
  <si>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</si>
  <si>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</si>
  <si>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</si>
  <si>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</si>
  <si>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</si>
  <si>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</si>
  <si>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</si>
  <si>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</si>
  <si>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</si>
  <si>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</si>
  <si>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</si>
  <si>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</si>
  <si>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</si>
  <si>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</si>
  <si>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</si>
  <si>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</si>
  <si>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</si>
  <si>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</si>
  <si>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</si>
  <si>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</si>
  <si>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</si>
  <si>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</si>
  <si>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</si>
  <si>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</si>
  <si>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</si>
  <si>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</si>
  <si>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</si>
  <si>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</si>
  <si>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</si>
  <si>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</si>
  <si>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</si>
  <si>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</si>
  <si>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</si>
  <si>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</si>
  <si>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</si>
  <si>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</si>
  <si>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</si>
  <si>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</si>
  <si>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</si>
  <si>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</si>
  <si>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</si>
  <si>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</si>
  <si>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</si>
  <si>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</si>
  <si>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</si>
  <si>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</si>
  <si>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</si>
  <si>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</si>
  <si>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</si>
  <si>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</si>
  <si>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</si>
  <si>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</si>
  <si>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</si>
  <si>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</si>
  <si>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</si>
  <si>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</si>
  <si>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</si>
  <si>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</si>
  <si>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</si>
  <si>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</si>
  <si>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</si>
  <si>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</si>
  <si>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</si>
  <si>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</si>
  <si>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</si>
  <si>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</si>
  <si>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</si>
  <si>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</si>
  <si>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</si>
  <si>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</si>
  <si>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</si>
  <si>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</si>
  <si>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</si>
  <si>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</si>
  <si>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</si>
  <si>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</si>
  <si>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</si>
  <si>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</si>
  <si>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</si>
  <si>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</si>
  <si>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</si>
  <si>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</si>
  <si>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</si>
  <si>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</si>
  <si>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</si>
  <si>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</si>
  <si>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</si>
  <si>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</si>
  <si>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</si>
  <si>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</si>
  <si>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</si>
  <si>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</si>
  <si>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</si>
  <si>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</si>
  <si>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</si>
  <si>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</si>
  <si>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</si>
  <si>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</si>
  <si>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</si>
  <si>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</si>
  <si>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</si>
  <si>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</si>
  <si>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</si>
  <si>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</si>
  <si>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</si>
  <si>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</si>
  <si>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</si>
  <si>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</si>
  <si>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</si>
  <si>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</si>
  <si>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</si>
  <si>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</si>
  <si>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</si>
  <si>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</si>
  <si>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</si>
  <si>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</si>
  <si>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</si>
  <si>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</si>
  <si>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</si>
  <si>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</si>
  <si>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</si>
  <si>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</si>
  <si>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</si>
  <si>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</si>
  <si>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</si>
  <si>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</si>
  <si>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</si>
  <si>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</si>
  <si>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</si>
  <si>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</si>
  <si>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</si>
  <si>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</si>
  <si>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</si>
  <si>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</si>
  <si>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</si>
  <si>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</si>
  <si>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</si>
  <si>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</si>
  <si>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</si>
  <si>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</si>
  <si>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</si>
  <si>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</si>
  <si>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</si>
  <si>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</si>
  <si>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</si>
  <si>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</si>
  <si>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</si>
  <si>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</si>
  <si>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</si>
  <si>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</si>
  <si>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</si>
  <si>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</si>
  <si>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</si>
  <si>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</si>
  <si>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</si>
  <si>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</si>
  <si>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</si>
  <si>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</si>
  <si>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</si>
  <si>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</si>
  <si>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</si>
  <si>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</si>
  <si>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</si>
  <si>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</si>
  <si>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</si>
  <si>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</si>
  <si>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</si>
  <si>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</si>
  <si>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</si>
  <si>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</si>
  <si>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</si>
  <si>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</si>
  <si>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</si>
  <si>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</si>
  <si>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</si>
  <si>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</si>
  <si>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</si>
  <si>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</si>
  <si>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</si>
  <si>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</si>
  <si>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</si>
  <si>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</si>
  <si>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</si>
  <si>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</si>
  <si>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</si>
  <si>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</si>
  <si>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</si>
  <si>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</si>
  <si>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</si>
  <si>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</si>
  <si>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</si>
  <si>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</si>
  <si>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</si>
  <si>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</si>
  <si>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</si>
  <si>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</si>
  <si>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</si>
  <si>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</si>
  <si>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</si>
  <si>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</si>
  <si>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</si>
  <si>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</si>
  <si>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</si>
  <si>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</si>
  <si>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</si>
  <si>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</si>
  <si>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</si>
  <si>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</si>
  <si>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</si>
  <si>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</si>
  <si>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</si>
  <si>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</si>
  <si>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</si>
  <si>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</si>
  <si>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</si>
  <si>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</si>
  <si>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</si>
  <si>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</si>
  <si>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</si>
  <si>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</si>
  <si>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</si>
  <si>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</si>
  <si>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</si>
  <si>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</si>
  <si>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</si>
  <si>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</si>
  <si>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</si>
  <si>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</si>
  <si>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</si>
  <si>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</si>
  <si>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</si>
  <si>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</si>
  <si>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</si>
  <si>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</si>
  <si>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</si>
  <si>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</si>
  <si>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</si>
  <si>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</si>
  <si>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</si>
  <si>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</si>
  <si>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</si>
  <si>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</si>
  <si>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</si>
  <si>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</si>
  <si>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</si>
  <si>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</si>
  <si>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</si>
  <si>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</si>
  <si>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</si>
  <si>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</si>
  <si>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</si>
  <si>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</si>
  <si>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</si>
  <si>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</si>
  <si>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</si>
  <si>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</si>
  <si>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</si>
  <si>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</si>
  <si>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</si>
  <si>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</si>
  <si>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</si>
  <si>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</si>
  <si>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</si>
  <si>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</si>
  <si>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</si>
  <si>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</si>
  <si>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</si>
  <si>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</si>
  <si>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</si>
  <si>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</si>
  <si>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</si>
  <si>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</si>
  <si>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</si>
  <si>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</si>
  <si>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</si>
  <si>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</si>
  <si>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</si>
  <si>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</si>
  <si>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</si>
  <si>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</si>
  <si>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</si>
  <si>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</si>
  <si>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</si>
  <si>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</si>
  <si>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</si>
  <si>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</si>
  <si>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</si>
  <si>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</si>
  <si>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</si>
  <si>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</si>
  <si>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</si>
  <si>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</si>
  <si>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</si>
  <si>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</si>
  <si>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</si>
  <si>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</si>
  <si>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</si>
  <si>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</si>
  <si>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</si>
  <si>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</si>
  <si>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</si>
  <si>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</si>
  <si>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</si>
  <si>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</si>
  <si>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</si>
  <si>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</si>
  <si>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</si>
  <si>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</si>
  <si>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</si>
  <si>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</si>
  <si>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</si>
  <si>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</si>
  <si>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</si>
  <si>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</si>
  <si>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</si>
  <si>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</si>
  <si>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</si>
  <si>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</si>
  <si>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</si>
  <si>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</si>
  <si>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</si>
  <si>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</si>
  <si>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</si>
  <si>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</si>
  <si>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</si>
  <si>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</si>
  <si>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</si>
  <si>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</si>
  <si>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</si>
  <si>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</si>
  <si>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</si>
  <si>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</si>
  <si>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</si>
  <si>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</si>
  <si>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</si>
  <si>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</si>
  <si>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</si>
  <si>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</si>
  <si>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</si>
  <si>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</si>
  <si>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</si>
  <si>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</si>
  <si>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</si>
  <si>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</si>
  <si>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</si>
  <si>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</si>
  <si>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</si>
  <si>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</si>
  <si>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</si>
  <si>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</si>
  <si>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</si>
  <si>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</si>
  <si>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</si>
  <si>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</si>
  <si>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</si>
  <si>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</si>
  <si>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</si>
  <si>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</si>
  <si>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</si>
  <si>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</si>
  <si>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</si>
  <si>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</si>
  <si>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</si>
  <si>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</si>
  <si>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</si>
  <si>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</si>
  <si>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</si>
  <si>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</si>
  <si>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</si>
  <si>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</si>
  <si>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</si>
  <si>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</si>
  <si>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</si>
  <si>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</si>
  <si>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</si>
  <si>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</si>
  <si>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</si>
  <si>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</si>
  <si>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</si>
  <si>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</si>
  <si>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</si>
  <si>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</si>
  <si>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</si>
  <si>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</si>
  <si>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</si>
  <si>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</si>
  <si>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</si>
  <si>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</si>
  <si>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</si>
  <si>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</si>
  <si>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</si>
  <si>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</si>
  <si>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</si>
  <si>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</si>
  <si>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</si>
  <si>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</si>
  <si>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</si>
  <si>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</si>
  <si>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</si>
  <si>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</si>
  <si>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</si>
  <si>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</si>
  <si>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</si>
  <si>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</si>
  <si>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</si>
  <si>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</si>
  <si>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</si>
  <si>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</si>
  <si>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</si>
  <si>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</si>
  <si>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</si>
  <si>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</si>
  <si>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</si>
  <si>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</si>
  <si>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</si>
  <si>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</si>
  <si>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</si>
  <si>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</si>
  <si>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</si>
  <si>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</si>
  <si>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</si>
  <si>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</si>
  <si>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</si>
  <si>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</si>
  <si>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</si>
  <si>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</si>
  <si>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</si>
  <si>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</si>
  <si>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</si>
  <si>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</si>
  <si>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</si>
  <si>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</si>
  <si>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</si>
  <si>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</si>
  <si>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</si>
  <si>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</si>
  <si>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</si>
  <si>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</si>
  <si>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</si>
  <si>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</si>
  <si>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</si>
  <si>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</si>
  <si>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</si>
  <si>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</si>
  <si>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</si>
  <si>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</si>
  <si>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</si>
  <si>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</si>
  <si>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</si>
  <si>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</si>
  <si>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</si>
  <si>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</si>
  <si>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</si>
  <si>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</si>
  <si>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</si>
  <si>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</si>
  <si>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</si>
  <si>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</si>
  <si>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</si>
  <si>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</si>
  <si>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</si>
  <si>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</si>
  <si>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</si>
  <si>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</si>
  <si>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</si>
  <si>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</si>
  <si>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</si>
  <si>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</si>
  <si>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</si>
  <si>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</si>
  <si>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</si>
  <si>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</si>
  <si>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</si>
  <si>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</si>
  <si>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</si>
  <si>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</si>
  <si>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</si>
  <si>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</si>
  <si>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</si>
  <si>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</si>
  <si>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</si>
  <si>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</si>
  <si>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</si>
  <si>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</si>
  <si>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</si>
  <si>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</si>
  <si>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</si>
  <si>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</si>
  <si>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</si>
  <si>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</si>
  <si>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</si>
  <si>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</si>
  <si>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</si>
  <si>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</si>
  <si>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</si>
  <si>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</si>
  <si>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</si>
  <si>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</si>
  <si>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</si>
  <si>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</si>
  <si>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</si>
  <si>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</si>
  <si>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</si>
  <si>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</si>
  <si>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</si>
  <si>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</si>
  <si>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</si>
  <si>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</si>
  <si>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</si>
  <si>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</si>
  <si>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</si>
  <si>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</si>
  <si>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</si>
  <si>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</si>
  <si>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</si>
  <si>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</si>
  <si>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</si>
  <si>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</si>
  <si>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</si>
  <si>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</si>
  <si>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</si>
  <si>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</si>
  <si>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</si>
  <si>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</si>
  <si>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</si>
  <si>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</si>
  <si>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</si>
  <si>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</si>
  <si>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</si>
  <si>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</si>
  <si>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</si>
  <si>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</si>
  <si>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</si>
  <si>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</si>
  <si>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</si>
  <si>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</si>
  <si>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</si>
  <si>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</si>
  <si>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</si>
  <si>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</si>
  <si>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</si>
  <si>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</si>
  <si>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</si>
  <si>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</si>
  <si>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</si>
  <si>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</si>
  <si>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</si>
  <si>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</si>
  <si>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</si>
  <si>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</si>
  <si>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</si>
  <si>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</si>
  <si>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</si>
  <si>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</si>
  <si>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</si>
  <si>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</si>
  <si>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</si>
  <si>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</si>
  <si>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</si>
  <si>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</si>
  <si>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</si>
  <si>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</si>
  <si>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</si>
  <si>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</si>
  <si>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</si>
  <si>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</si>
  <si>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</si>
  <si>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</si>
  <si>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</si>
  <si>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</si>
  <si>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</si>
  <si>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</si>
  <si>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</si>
  <si>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</si>
  <si>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</si>
  <si>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</si>
  <si>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</si>
  <si>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</si>
  <si>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</si>
  <si>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</si>
  <si>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</si>
  <si>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</si>
  <si>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</si>
  <si>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</si>
  <si>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</si>
  <si>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</si>
  <si>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</si>
  <si>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</si>
  <si>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</si>
  <si>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</si>
  <si>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</si>
  <si>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</si>
  <si>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</si>
  <si>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</si>
  <si>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</si>
  <si>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</si>
  <si>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</si>
  <si>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</si>
  <si>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</si>
  <si>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</si>
  <si>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</si>
  <si>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</si>
  <si>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</si>
  <si>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</si>
  <si>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</si>
  <si>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</si>
  <si>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</si>
  <si>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</si>
  <si>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</si>
  <si>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</si>
  <si>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</si>
  <si>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</si>
  <si>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</si>
  <si>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</si>
  <si>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</si>
  <si>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</si>
  <si>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</si>
  <si>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</si>
  <si>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</si>
  <si>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</si>
  <si>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</si>
  <si>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</si>
  <si>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</si>
  <si>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</si>
  <si>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</si>
  <si>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</si>
  <si>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</si>
  <si>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</si>
  <si>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</si>
  <si>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</si>
  <si>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</si>
  <si>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</si>
  <si>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</si>
  <si>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</si>
  <si>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</si>
  <si>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</si>
  <si>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</si>
  <si>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</si>
  <si>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</si>
  <si>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</si>
  <si>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</si>
  <si>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</si>
  <si>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</si>
  <si>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</si>
  <si>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</si>
  <si>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</si>
  <si>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</si>
  <si>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</si>
  <si>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</si>
  <si>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</si>
  <si>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</si>
  <si>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</si>
  <si>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</si>
  <si>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</si>
  <si>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</si>
  <si>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</si>
  <si>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</si>
  <si>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</si>
  <si>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</si>
  <si>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</si>
  <si>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</si>
  <si>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</si>
  <si>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</si>
  <si>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</si>
  <si>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</si>
  <si>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</si>
  <si>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</si>
  <si>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</si>
  <si>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</si>
  <si>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</si>
  <si>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</si>
  <si>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</si>
  <si>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</si>
  <si>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</si>
  <si>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</si>
  <si>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</si>
  <si>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</si>
  <si>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</si>
  <si>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</si>
  <si>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</si>
  <si>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</si>
  <si>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</si>
  <si>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</si>
  <si>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</si>
  <si>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</si>
  <si>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</si>
  <si>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</si>
  <si>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</si>
  <si>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</si>
  <si>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</si>
  <si>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</si>
  <si>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</si>
  <si>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</si>
  <si>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</si>
  <si>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</si>
  <si>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</si>
  <si>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</si>
  <si>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</si>
  <si>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</si>
  <si>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</si>
  <si>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</si>
  <si>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</si>
  <si>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</si>
  <si>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</si>
  <si>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</si>
  <si>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</si>
  <si>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</si>
  <si>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</si>
  <si>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</si>
  <si>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</si>
  <si>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</si>
  <si>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</si>
  <si>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</si>
  <si>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</si>
  <si>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</si>
  <si>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</si>
  <si>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</si>
  <si>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</si>
  <si>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</si>
  <si>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</si>
  <si>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</si>
  <si>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</si>
  <si>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</si>
  <si>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</si>
  <si>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</si>
  <si>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</si>
  <si>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</si>
  <si>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</si>
  <si>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</si>
  <si>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</si>
  <si>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</si>
  <si>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</si>
  <si>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</si>
  <si>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</si>
  <si>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</si>
  <si>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</si>
  <si>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</si>
  <si>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</si>
  <si>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</si>
  <si>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</si>
  <si>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</si>
  <si>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</si>
  <si>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</si>
  <si>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</si>
  <si>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</si>
  <si>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</si>
  <si>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</si>
  <si>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</si>
  <si>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</si>
  <si>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</si>
  <si>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</si>
  <si>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</si>
  <si>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</si>
  <si>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</si>
  <si>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</si>
  <si>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</si>
  <si>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</si>
  <si>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</si>
  <si>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</si>
  <si>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</si>
  <si>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</si>
  <si>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</si>
  <si>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</si>
  <si>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</si>
  <si>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</si>
  <si>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</si>
  <si>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</si>
  <si>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</si>
  <si>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</si>
  <si>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</si>
  <si>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</si>
  <si>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</si>
  <si>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</si>
  <si>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</si>
  <si>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</si>
  <si>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</si>
  <si>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</si>
  <si>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</si>
  <si>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</si>
  <si>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</si>
  <si>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</si>
  <si>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</si>
  <si>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</si>
  <si>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</si>
  <si>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</si>
  <si>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</si>
  <si>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</si>
  <si>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</si>
  <si>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</si>
  <si>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</si>
  <si>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</si>
  <si>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</si>
  <si>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</si>
  <si>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</si>
  <si>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</si>
  <si>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</si>
  <si>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</si>
  <si>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</si>
  <si>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</si>
  <si>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</si>
  <si>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</si>
  <si>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</si>
  <si>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</si>
  <si>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</si>
  <si>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</si>
  <si>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</si>
  <si>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</si>
  <si>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</si>
  <si>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</si>
  <si>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</si>
  <si>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</si>
  <si>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</si>
  <si>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</si>
  <si>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</si>
  <si>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</si>
  <si>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</si>
  <si>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</si>
  <si>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</si>
  <si>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</si>
  <si>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</si>
  <si>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</si>
  <si>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</si>
  <si>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</si>
  <si>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</si>
  <si>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</si>
  <si>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</si>
  <si>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</si>
  <si>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</si>
  <si>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</si>
  <si>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</si>
  <si>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</si>
  <si>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</si>
  <si>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</si>
  <si>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</si>
  <si>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</si>
  <si>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</si>
  <si>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</si>
  <si>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</si>
  <si>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</si>
  <si>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</si>
  <si>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</si>
  <si>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</si>
  <si>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</si>
  <si>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</si>
  <si>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</si>
  <si>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</si>
  <si>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</si>
  <si>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</si>
  <si>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</si>
  <si>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</si>
  <si>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</si>
  <si>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</si>
  <si>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</si>
  <si>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</si>
  <si>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</si>
  <si>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</si>
  <si>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</si>
  <si>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</si>
  <si>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</si>
  <si>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</si>
  <si>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</si>
  <si>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</si>
  <si>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</si>
  <si>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</si>
  <si>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</si>
  <si>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</si>
  <si>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</si>
  <si>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</si>
  <si>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</si>
  <si>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</si>
  <si>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</si>
  <si>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</si>
  <si>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</si>
  <si>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</si>
  <si>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</si>
  <si>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</si>
  <si>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</si>
  <si>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</si>
  <si>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</si>
  <si>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</si>
  <si>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</si>
  <si>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</si>
  <si>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</si>
  <si>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</si>
  <si>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</si>
  <si>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</si>
  <si>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</si>
  <si>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</si>
  <si>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</si>
  <si>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</si>
  <si>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</si>
  <si>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</si>
  <si>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</si>
  <si>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</si>
  <si>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</si>
  <si>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</si>
  <si>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</si>
  <si>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</si>
  <si>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</si>
  <si>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</si>
  <si>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</si>
  <si>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</si>
  <si>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</si>
  <si>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</si>
  <si>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</si>
  <si>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</si>
  <si>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</si>
  <si>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</si>
  <si>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</si>
  <si>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</si>
  <si>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</si>
  <si>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</si>
  <si>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</si>
  <si>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</si>
  <si>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</si>
  <si>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</si>
  <si>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</si>
  <si>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</si>
  <si>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</si>
  <si>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</si>
  <si>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</si>
  <si>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</si>
  <si>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</si>
  <si>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</si>
  <si>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</si>
  <si>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</si>
  <si>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</si>
  <si>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</si>
  <si>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</si>
  <si>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</si>
  <si>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</si>
  <si>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</si>
  <si>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</si>
  <si>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</si>
  <si>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</si>
  <si>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</si>
  <si>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</si>
  <si>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</si>
  <si>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</si>
  <si>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</si>
  <si>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</si>
  <si>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</si>
  <si>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</si>
  <si>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</si>
  <si>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</si>
  <si>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</si>
  <si>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</si>
  <si>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</si>
  <si>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</si>
  <si>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</si>
  <si>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</si>
  <si>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</si>
  <si>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</si>
  <si>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</si>
  <si>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</si>
  <si>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</si>
  <si>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</si>
  <si>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</si>
  <si>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</si>
  <si>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</si>
  <si>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</si>
  <si>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</si>
  <si>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</si>
  <si>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</si>
  <si>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</si>
  <si>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</si>
  <si>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</si>
  <si>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</si>
  <si>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</si>
  <si>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</si>
  <si>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</si>
  <si>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</si>
  <si>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</si>
  <si>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</si>
  <si>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</si>
  <si>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</si>
  <si>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</si>
  <si>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</si>
  <si>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</si>
  <si>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</si>
  <si>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</si>
  <si>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</si>
  <si>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</si>
  <si>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</si>
  <si>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</si>
  <si>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</si>
  <si>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</si>
  <si>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</si>
  <si>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</si>
  <si>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</si>
  <si>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</si>
  <si>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</si>
  <si>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</si>
  <si>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</si>
  <si>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</si>
  <si>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</si>
  <si>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</si>
  <si>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</si>
  <si>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</si>
  <si>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</si>
  <si>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</si>
  <si>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</si>
  <si>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</si>
  <si>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</si>
  <si>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</si>
  <si>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</si>
  <si>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</si>
  <si>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</si>
  <si>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</si>
  <si>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</si>
  <si>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</si>
  <si>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</si>
  <si>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</si>
  <si>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</si>
  <si>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</si>
  <si>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</si>
  <si>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</si>
  <si>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</si>
  <si>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</si>
  <si>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</si>
  <si>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</si>
  <si>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</si>
  <si>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</si>
  <si>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</si>
  <si>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</si>
  <si>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</si>
  <si>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</si>
  <si>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</si>
  <si>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</si>
  <si>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</si>
  <si>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</si>
  <si>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</si>
  <si>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</si>
  <si>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</si>
  <si>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</si>
  <si>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</si>
  <si>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</si>
  <si>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</si>
  <si>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</si>
  <si>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</si>
  <si>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</si>
  <si>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</si>
  <si>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</si>
  <si>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</si>
  <si>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</si>
  <si>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</si>
  <si>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</si>
  <si>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</si>
  <si>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</si>
  <si>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</si>
  <si>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</si>
  <si>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</si>
  <si>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</si>
  <si>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</si>
  <si>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</si>
  <si>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</si>
  <si>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</si>
  <si>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</si>
  <si>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</si>
  <si>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</si>
  <si>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</si>
  <si>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</si>
  <si>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</si>
  <si>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</si>
  <si>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</si>
  <si>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</si>
  <si>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</si>
  <si>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</si>
  <si>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</si>
  <si>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</si>
  <si>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</si>
  <si>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</si>
  <si>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</si>
  <si>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</si>
  <si>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</si>
  <si>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</si>
  <si>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</si>
  <si>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</si>
  <si>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</si>
  <si>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</si>
  <si>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</si>
  <si>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</si>
  <si>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</si>
  <si>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</si>
  <si>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</si>
  <si>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</si>
  <si>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</si>
  <si>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</si>
  <si>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</si>
  <si>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</si>
  <si>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</si>
  <si>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</si>
  <si>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</si>
  <si>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</si>
  <si>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</si>
  <si>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</si>
  <si>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</si>
  <si>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</si>
  <si>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</si>
  <si>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</si>
  <si>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</si>
  <si>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</si>
  <si>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</si>
  <si>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</si>
  <si>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</si>
  <si>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</si>
  <si>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</si>
  <si>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</si>
  <si>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</si>
  <si>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</si>
  <si>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</si>
  <si>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</si>
  <si>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</si>
  <si>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</si>
  <si>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</si>
  <si>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</si>
  <si>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</si>
  <si>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</si>
  <si>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</si>
  <si>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</si>
  <si>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</si>
  <si>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</si>
  <si>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</si>
  <si>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</si>
  <si>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</si>
  <si>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</si>
  <si>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</si>
  <si>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</si>
  <si>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</si>
  <si>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</si>
  <si>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</si>
  <si>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</si>
  <si>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</si>
  <si>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</si>
  <si>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</si>
  <si>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</si>
  <si>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</si>
  <si>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</si>
  <si>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</si>
  <si>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</si>
  <si>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</si>
  <si>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</si>
  <si>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</si>
  <si>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</si>
  <si>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</si>
  <si>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</si>
  <si>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</si>
  <si>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</si>
  <si>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</si>
  <si>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</si>
  <si>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</si>
  <si>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</si>
  <si>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</si>
  <si>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</si>
  <si>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</si>
  <si>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</si>
  <si>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</si>
  <si>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</si>
  <si>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</si>
  <si>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</si>
  <si>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</si>
  <si>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</si>
  <si>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</si>
  <si>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</si>
  <si>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</si>
  <si>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</si>
  <si>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</si>
  <si>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</si>
  <si>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</si>
  <si>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</si>
  <si>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</si>
  <si>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</si>
  <si>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</si>
  <si>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</si>
  <si>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</si>
  <si>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</si>
  <si>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</si>
  <si>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</si>
  <si>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</si>
  <si>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</si>
  <si>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</si>
  <si>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</si>
  <si>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</si>
  <si>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</si>
  <si>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</si>
  <si>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</si>
  <si>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</si>
  <si>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</si>
  <si>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</si>
  <si>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</si>
  <si>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</si>
  <si>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</si>
  <si>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</si>
  <si>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</si>
  <si>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</si>
  <si>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</si>
  <si>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</si>
  <si>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</si>
  <si>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</si>
  <si>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</si>
  <si>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</si>
  <si>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</si>
  <si>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</si>
  <si>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</si>
  <si>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</si>
  <si>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</si>
  <si>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</si>
  <si>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</si>
  <si>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</si>
  <si>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</si>
  <si>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</si>
  <si>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</si>
  <si>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</si>
  <si>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</si>
  <si>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</si>
  <si>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</si>
  <si>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</si>
  <si>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</si>
  <si>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</si>
  <si>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</si>
  <si>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</si>
  <si>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</si>
  <si>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</si>
  <si>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</si>
  <si>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</si>
  <si>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</si>
  <si>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</si>
  <si>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</si>
  <si>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</si>
  <si>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</si>
  <si>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</si>
  <si>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</si>
  <si>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</si>
  <si>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</si>
  <si>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</si>
  <si>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</si>
  <si>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</si>
  <si>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</si>
  <si>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</si>
  <si>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</si>
  <si>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</si>
  <si>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</si>
  <si>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</si>
  <si>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</si>
  <si>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</si>
  <si>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</si>
  <si>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</si>
  <si>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</si>
  <si>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</si>
  <si>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</si>
  <si>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</si>
  <si>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</si>
  <si>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</si>
  <si>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</si>
  <si>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</si>
  <si>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</si>
  <si>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</si>
  <si>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</si>
  <si>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</si>
  <si>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</si>
  <si>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</si>
  <si>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</si>
  <si>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</si>
  <si>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</si>
  <si>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</si>
  <si>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</si>
  <si>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</si>
  <si>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</si>
  <si>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</si>
  <si>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</si>
  <si>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</si>
  <si>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</si>
  <si>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</si>
  <si>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</si>
  <si>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</si>
  <si>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</si>
  <si>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</si>
  <si>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</si>
  <si>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</si>
  <si>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</si>
  <si>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</si>
  <si>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</si>
  <si>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</si>
  <si>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</si>
  <si>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</si>
  <si>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</si>
  <si>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</si>
  <si>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</si>
  <si>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</si>
  <si>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</si>
  <si>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</si>
  <si>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</si>
  <si>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</si>
  <si>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</si>
  <si>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</si>
  <si>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</si>
  <si>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</si>
  <si>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</si>
  <si>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</si>
  <si>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</si>
  <si>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</si>
  <si>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</si>
  <si>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</si>
  <si>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</si>
  <si>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</si>
  <si>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</si>
  <si>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</si>
  <si>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</si>
  <si>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</si>
  <si>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</si>
  <si>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</si>
  <si>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</si>
  <si>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</si>
  <si>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</si>
  <si>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</si>
  <si>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</si>
  <si>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</si>
  <si>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</si>
  <si>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</si>
  <si>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</si>
  <si>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</si>
  <si>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</si>
  <si>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</si>
  <si>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</si>
  <si>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</si>
  <si>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</si>
  <si>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</si>
  <si>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</si>
  <si>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</si>
  <si>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</si>
  <si>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</si>
  <si>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</si>
  <si>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</si>
  <si>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</si>
  <si>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</si>
  <si>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</si>
  <si>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</si>
  <si>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</si>
  <si>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</si>
  <si>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</si>
  <si>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</si>
  <si>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</si>
  <si>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</si>
  <si>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</si>
  <si>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</si>
  <si>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</si>
  <si>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</si>
  <si>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</si>
  <si>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</si>
  <si>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</si>
  <si>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</si>
  <si>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</si>
  <si>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</si>
  <si>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</si>
  <si>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</si>
  <si>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</si>
  <si>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</si>
  <si>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</si>
  <si>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</si>
  <si>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</si>
  <si>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</si>
  <si>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</si>
  <si>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</si>
  <si>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</si>
  <si>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</si>
  <si>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</si>
  <si>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</si>
  <si>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</si>
  <si>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</si>
  <si>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</si>
  <si>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</si>
  <si>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</si>
  <si>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</si>
  <si>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</si>
  <si>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</si>
  <si>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</si>
  <si>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</si>
  <si>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</si>
  <si>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</si>
  <si>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</si>
  <si>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</si>
  <si>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</si>
  <si>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</si>
  <si>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</si>
  <si>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</si>
  <si>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</si>
  <si>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</si>
  <si>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</si>
  <si>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</si>
  <si>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</si>
  <si>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</si>
  <si>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</si>
  <si>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</si>
  <si>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</si>
  <si>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</si>
  <si>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</si>
  <si>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</si>
  <si>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</si>
  <si>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</si>
  <si>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</si>
  <si>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</si>
  <si>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</si>
  <si>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</si>
  <si>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</si>
  <si>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</si>
  <si>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</si>
  <si>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</si>
  <si>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</si>
  <si>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</si>
  <si>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</si>
  <si>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</si>
  <si>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</si>
  <si>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</si>
  <si>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</si>
  <si>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</si>
  <si>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</si>
  <si>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</si>
  <si>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</si>
  <si>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</si>
  <si>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</si>
  <si>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</si>
  <si>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</si>
  <si>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</si>
  <si>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</si>
  <si>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</si>
  <si>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</si>
  <si>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</si>
  <si>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</si>
  <si>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</si>
  <si>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</si>
  <si>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</si>
  <si>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</si>
  <si>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</si>
  <si>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</si>
  <si>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</si>
  <si>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</si>
  <si>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</si>
  <si>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</si>
  <si>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</si>
  <si>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</si>
  <si>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</si>
  <si>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</si>
  <si>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</si>
  <si>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</si>
  <si>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</si>
  <si>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</si>
  <si>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</si>
  <si>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</si>
  <si>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</si>
  <si>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</si>
  <si>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</si>
  <si>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</si>
  <si>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</si>
  <si>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</si>
  <si>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</si>
  <si>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</si>
  <si>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</si>
  <si>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</si>
  <si>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</si>
  <si>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</si>
  <si>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</si>
  <si>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</si>
  <si>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</si>
  <si>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</si>
  <si>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</si>
  <si>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</si>
  <si>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</si>
  <si>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</si>
  <si>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</si>
  <si>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</si>
  <si>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</si>
  <si>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</si>
  <si>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</si>
  <si>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</si>
  <si>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</si>
  <si>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</si>
  <si>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</si>
  <si>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</si>
  <si>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</si>
  <si>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</si>
  <si>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</si>
  <si>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</si>
  <si>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</si>
  <si>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</si>
  <si>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</si>
  <si>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</si>
  <si>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</si>
  <si>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</si>
  <si>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</si>
  <si>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</si>
  <si>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</si>
  <si>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</si>
  <si>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</si>
  <si>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</si>
  <si>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</si>
  <si>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</si>
  <si>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</si>
  <si>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</si>
  <si>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</si>
  <si>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</si>
  <si>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</si>
  <si>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</si>
  <si>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</si>
  <si>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</si>
  <si>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</si>
  <si>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</si>
  <si>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</si>
  <si>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</si>
  <si>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</si>
  <si>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</si>
  <si>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</si>
  <si>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</si>
  <si>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</si>
  <si>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</si>
  <si>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</si>
  <si>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</si>
  <si>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</si>
  <si>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</si>
  <si>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</si>
  <si>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</si>
  <si>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</si>
  <si>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</si>
  <si>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</si>
  <si>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</si>
  <si>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</si>
  <si>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</si>
  <si>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</si>
  <si>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</si>
  <si>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</si>
  <si>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</si>
  <si>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</si>
  <si>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</si>
  <si>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</si>
  <si>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</si>
  <si>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</si>
  <si>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</si>
  <si>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</si>
  <si>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</si>
  <si>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</si>
  <si>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</si>
  <si>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</si>
  <si>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</si>
  <si>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</si>
  <si>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</si>
  <si>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</si>
  <si>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</si>
  <si>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</si>
  <si>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</si>
  <si>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</si>
  <si>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</si>
  <si>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</si>
  <si>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</si>
  <si>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</si>
  <si>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</si>
  <si>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</si>
  <si>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</si>
  <si>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</si>
  <si>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</si>
  <si>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</si>
  <si>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</si>
  <si>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</si>
  <si>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</si>
  <si>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</si>
  <si>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</si>
  <si>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</si>
  <si>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</si>
  <si>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</si>
  <si>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</si>
  <si>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</si>
  <si>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</si>
  <si>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</si>
  <si>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</si>
  <si>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</si>
  <si>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</si>
  <si>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</si>
  <si>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</si>
  <si>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</si>
  <si>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</si>
  <si>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</si>
  <si>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</si>
  <si>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</si>
  <si>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</si>
  <si>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</si>
  <si>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</si>
  <si>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</si>
  <si>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</si>
  <si>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</si>
  <si>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</si>
  <si>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</si>
  <si>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</si>
  <si>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</si>
  <si>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</si>
  <si>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</si>
  <si>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</si>
  <si>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</si>
  <si>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</si>
  <si>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</si>
  <si>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</si>
  <si>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</si>
  <si>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</si>
  <si>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</si>
  <si>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</si>
  <si>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</si>
  <si>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</si>
  <si>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</si>
  <si>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</si>
  <si>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</si>
  <si>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</si>
  <si>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</si>
  <si>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</si>
  <si>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</si>
  <si>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</si>
  <si>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</si>
  <si>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</si>
  <si>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</si>
  <si>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</si>
  <si>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</si>
  <si>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</si>
  <si>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</si>
  <si>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</si>
  <si>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</si>
  <si>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</si>
  <si>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</si>
  <si>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</si>
  <si>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</si>
  <si>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</si>
  <si>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</si>
  <si>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</si>
  <si>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</si>
  <si>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</si>
  <si>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</si>
  <si>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</si>
  <si>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</si>
  <si>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</si>
  <si>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</si>
  <si>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</si>
  <si>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</si>
  <si>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</si>
  <si>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</si>
  <si>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</si>
  <si>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</si>
  <si>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</si>
  <si>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</si>
  <si>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</si>
  <si>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</si>
  <si>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</si>
  <si>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</si>
  <si>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</si>
  <si>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</si>
  <si>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</si>
  <si>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</si>
  <si>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</si>
  <si>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</si>
  <si>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</si>
  <si>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</si>
  <si>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</si>
  <si>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</si>
  <si>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</si>
  <si>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</si>
  <si>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</si>
  <si>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</si>
  <si>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</si>
  <si>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</si>
  <si>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</si>
  <si>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</si>
  <si>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</si>
  <si>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</si>
  <si>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</si>
  <si>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</si>
  <si>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</si>
  <si>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</si>
  <si>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</si>
  <si>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</si>
  <si>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</si>
  <si>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</si>
  <si>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</si>
  <si>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</si>
  <si>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</si>
  <si>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</si>
  <si>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</si>
  <si>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</si>
  <si>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</si>
  <si>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</si>
  <si>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</si>
  <si>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</si>
  <si>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</si>
  <si>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</si>
  <si>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</si>
  <si>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</si>
  <si>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</si>
  <si>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</si>
  <si>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</si>
  <si>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</si>
  <si>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</si>
  <si>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</si>
  <si>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</si>
  <si>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</si>
  <si>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</si>
  <si>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</si>
  <si>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</si>
  <si>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</si>
  <si>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</si>
  <si>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</si>
  <si>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</si>
  <si>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</si>
  <si>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</si>
  <si>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</si>
  <si>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</si>
  <si>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</si>
  <si>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</si>
  <si>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</si>
  <si>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</si>
  <si>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</si>
  <si>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</si>
  <si>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</si>
  <si>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</si>
  <si>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</si>
  <si>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</si>
  <si>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</si>
  <si>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</si>
  <si>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</si>
  <si>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</si>
  <si>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</si>
  <si>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</si>
  <si>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</si>
  <si>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</si>
  <si>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</si>
  <si>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</si>
  <si>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</si>
  <si>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</si>
  <si>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</si>
  <si>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</si>
  <si>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</si>
  <si>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</si>
  <si>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</si>
  <si>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</si>
  <si>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</si>
  <si>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</si>
  <si>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</si>
  <si>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</si>
  <si>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</si>
  <si>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</si>
  <si>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</si>
  <si>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</si>
  <si>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</si>
  <si>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</si>
  <si>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</si>
  <si>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</si>
  <si>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</si>
  <si>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</si>
  <si>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</si>
  <si>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</si>
  <si>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</si>
  <si>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</si>
  <si>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</si>
  <si>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</si>
  <si>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</si>
  <si>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</si>
  <si>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</si>
  <si>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</si>
  <si>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</si>
  <si>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</si>
  <si>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</si>
  <si>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</si>
  <si>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</si>
  <si>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</si>
  <si>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</si>
  <si>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</si>
  <si>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</si>
  <si>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</si>
  <si>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</si>
  <si>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</si>
  <si>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</si>
  <si>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</si>
  <si>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</si>
  <si>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</si>
  <si>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</si>
  <si>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</si>
  <si>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</si>
  <si>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</si>
  <si>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</si>
  <si>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</si>
  <si>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</si>
  <si>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</si>
  <si>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</si>
  <si>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</si>
  <si>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</si>
  <si>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</si>
  <si>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</si>
  <si>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</si>
  <si>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</si>
  <si>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</si>
  <si>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</si>
  <si>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</si>
  <si>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</si>
  <si>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</si>
  <si>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</si>
  <si>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</si>
  <si>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</si>
  <si>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</si>
  <si>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</si>
  <si>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</si>
  <si>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</si>
  <si>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</si>
  <si>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</si>
  <si>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</si>
  <si>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</si>
  <si>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</si>
  <si>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</si>
  <si>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</si>
  <si>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</si>
  <si>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</si>
  <si>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</si>
  <si>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</si>
  <si>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</si>
  <si>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</si>
  <si>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</si>
  <si>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</si>
  <si>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</si>
  <si>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</si>
  <si>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</si>
  <si>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</si>
  <si>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</si>
  <si>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</si>
  <si>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</si>
  <si>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</si>
  <si>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</si>
  <si>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</si>
  <si>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</si>
  <si>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</si>
  <si>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</si>
  <si>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</si>
  <si>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</si>
  <si>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</si>
  <si>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</si>
  <si>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</si>
  <si>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</si>
  <si>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</si>
  <si>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</si>
  <si>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</si>
  <si>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</si>
  <si>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</si>
  <si>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</si>
  <si>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</si>
  <si>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</si>
  <si>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</si>
  <si>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</si>
  <si>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</si>
  <si>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</si>
  <si>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</si>
  <si>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</si>
  <si>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</si>
  <si>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</si>
  <si>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</si>
  <si>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</si>
  <si>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</si>
  <si>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</si>
  <si>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</si>
  <si>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</si>
  <si>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</si>
  <si>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</si>
  <si>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</si>
  <si>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</si>
  <si>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</si>
  <si>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</si>
  <si>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</si>
  <si>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</si>
  <si>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</si>
  <si>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</si>
  <si>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</si>
  <si>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</si>
  <si>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</si>
  <si>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</si>
  <si>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</si>
  <si>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</si>
  <si>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</si>
  <si>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</si>
  <si>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</si>
  <si>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</si>
  <si>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</si>
  <si>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</si>
  <si>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</si>
  <si>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</si>
  <si>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</si>
  <si>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</si>
  <si>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</si>
  <si>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</si>
  <si>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</si>
  <si>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</si>
  <si>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</si>
  <si>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</si>
  <si>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</si>
  <si>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</si>
  <si>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</si>
  <si>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</si>
  <si>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</si>
  <si>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</si>
  <si>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</si>
  <si>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</si>
  <si>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</si>
  <si>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</si>
  <si>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</si>
  <si>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</si>
  <si>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</si>
  <si>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</si>
  <si>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</si>
  <si>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</si>
  <si>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</si>
  <si>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</si>
  <si>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</si>
  <si>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</si>
  <si>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</si>
  <si>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</si>
  <si>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</si>
  <si>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</si>
  <si>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</si>
  <si>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</si>
  <si>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</si>
  <si>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</si>
  <si>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</si>
  <si>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</si>
  <si>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</si>
  <si>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</si>
  <si>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</si>
  <si>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</si>
  <si>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</si>
  <si>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</si>
  <si>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</si>
  <si>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</si>
  <si>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</si>
  <si>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</si>
  <si>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</si>
  <si>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</si>
  <si>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</si>
  <si>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</si>
  <si>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</si>
  <si>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</si>
  <si>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</si>
  <si>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</si>
  <si>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</si>
  <si>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</si>
  <si>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</si>
  <si>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</si>
  <si>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</si>
  <si>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</si>
  <si>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</si>
  <si>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</si>
  <si>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</si>
  <si>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</si>
  <si>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</si>
  <si>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</si>
  <si>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</si>
  <si>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</si>
  <si>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</si>
  <si>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</si>
  <si>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</si>
  <si>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</si>
  <si>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</si>
  <si>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</si>
  <si>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</si>
  <si>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</si>
  <si>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</si>
  <si>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</si>
  <si>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</si>
  <si>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</si>
  <si>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</si>
  <si>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</si>
  <si>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</si>
  <si>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</si>
  <si>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</si>
  <si>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</si>
  <si>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</si>
  <si>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</si>
  <si>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</si>
  <si>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</si>
  <si>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</si>
  <si>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</si>
  <si>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</si>
  <si>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</si>
  <si>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</si>
  <si>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</si>
  <si>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</si>
  <si>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</si>
  <si>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</si>
  <si>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</si>
  <si>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</si>
  <si>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</si>
  <si>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</si>
  <si>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</si>
  <si>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</si>
  <si>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</si>
  <si>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</si>
  <si>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</si>
  <si>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</si>
  <si>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</si>
  <si>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</si>
  <si>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</si>
  <si>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</si>
  <si>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</si>
  <si>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</si>
  <si>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</si>
  <si>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</si>
  <si>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</si>
  <si>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</si>
  <si>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</si>
  <si>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</si>
  <si>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</si>
  <si>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</si>
  <si>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</si>
  <si>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</si>
  <si>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</si>
  <si>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</si>
  <si>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</si>
  <si>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</si>
  <si>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</si>
  <si>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</si>
  <si>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</si>
  <si>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</si>
  <si>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</si>
  <si>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</si>
  <si>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</si>
  <si>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</si>
  <si>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</si>
  <si>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</si>
  <si>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</si>
  <si>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</si>
  <si>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</si>
  <si>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</si>
  <si>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</si>
  <si>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</si>
  <si>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</si>
  <si>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</si>
  <si>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</si>
  <si>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</si>
  <si>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</si>
  <si>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</si>
  <si>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</si>
  <si>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</si>
  <si>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</si>
  <si>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</si>
  <si>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</si>
  <si>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</si>
  <si>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</si>
  <si>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</si>
  <si>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</si>
  <si>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</si>
  <si>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</si>
  <si>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</si>
  <si>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</si>
  <si>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</si>
  <si>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</si>
  <si>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</si>
  <si>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</si>
  <si>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</si>
  <si>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</si>
  <si>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</si>
  <si>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</si>
  <si>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</si>
  <si>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</si>
  <si>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</si>
  <si>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</si>
  <si>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</si>
  <si>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</si>
  <si>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</si>
  <si>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</si>
  <si>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</si>
  <si>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</si>
  <si>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</si>
  <si>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</si>
  <si>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</si>
  <si>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</si>
  <si>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</si>
  <si>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</si>
  <si>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</si>
  <si>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</si>
  <si>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</si>
  <si>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</si>
  <si>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</si>
  <si>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</si>
  <si>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</si>
  <si>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</si>
  <si>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</si>
  <si>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</si>
  <si>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</si>
  <si>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</si>
  <si>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</si>
  <si>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</si>
  <si>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</si>
  <si>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</si>
  <si>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</si>
  <si>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</si>
  <si>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</si>
  <si>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</si>
  <si>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</si>
  <si>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</si>
  <si>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</si>
  <si>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</si>
  <si>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</si>
  <si>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</si>
  <si>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</si>
  <si>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</si>
  <si>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</si>
  <si>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</si>
  <si>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</si>
  <si>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</si>
  <si>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</si>
  <si>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</si>
  <si>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</si>
  <si>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</si>
  <si>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</si>
  <si>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</si>
  <si>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</si>
  <si>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</si>
  <si>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</si>
  <si>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</si>
  <si>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</si>
  <si>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</si>
  <si>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</si>
  <si>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</si>
  <si>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</si>
  <si>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</si>
  <si>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</si>
  <si>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</si>
  <si>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</si>
  <si>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</si>
  <si>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</si>
  <si>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</si>
  <si>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</si>
  <si>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</si>
  <si>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</si>
  <si>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</si>
  <si>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</si>
  <si>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</si>
  <si>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</si>
  <si>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</si>
  <si>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</si>
  <si>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</si>
  <si>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</si>
  <si>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</si>
  <si>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</si>
  <si>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</si>
  <si>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</si>
  <si>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</si>
  <si>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</si>
  <si>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</si>
  <si>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</si>
  <si>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</si>
  <si>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</si>
  <si>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</si>
  <si>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</si>
  <si>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</si>
  <si>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</si>
  <si>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</si>
  <si>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</si>
  <si>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</si>
  <si>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</si>
  <si>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</si>
  <si>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</si>
  <si>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</si>
  <si>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</si>
  <si>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</si>
  <si>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</si>
  <si>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</si>
  <si>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</si>
  <si>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</si>
  <si>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</si>
  <si>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</si>
  <si>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</si>
  <si>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</si>
  <si>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</si>
  <si>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</si>
  <si>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</si>
  <si>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</si>
  <si>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</si>
  <si>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</si>
  <si>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</si>
  <si>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</si>
  <si>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</si>
  <si>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</si>
  <si>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</si>
  <si>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</si>
  <si>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</si>
  <si>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</si>
  <si>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</si>
  <si>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</si>
  <si>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</si>
  <si>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</si>
  <si>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</si>
  <si>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</si>
  <si>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</si>
  <si>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</si>
  <si>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</si>
  <si>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</si>
  <si>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</si>
  <si>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</si>
  <si>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</si>
  <si>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</si>
  <si>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</si>
  <si>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</si>
  <si>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</si>
  <si>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</si>
  <si>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</si>
  <si>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</si>
  <si>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</si>
  <si>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</si>
  <si>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</si>
  <si>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</si>
  <si>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</si>
  <si>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</si>
  <si>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</si>
  <si>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</si>
  <si>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</si>
  <si>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</si>
  <si>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</si>
  <si>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</si>
  <si>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</si>
  <si>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</si>
  <si>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</si>
  <si>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</si>
  <si>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</si>
  <si>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</si>
  <si>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</si>
  <si>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</si>
  <si>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</si>
  <si>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</si>
  <si>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</si>
  <si>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</si>
  <si>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</si>
  <si>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</si>
  <si>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</si>
  <si>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</si>
  <si>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</si>
  <si>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</si>
  <si>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</si>
  <si>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</si>
  <si>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</si>
  <si>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</si>
  <si>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</si>
  <si>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</si>
  <si>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</si>
  <si>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</si>
  <si>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</si>
  <si>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</si>
  <si>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</si>
  <si>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</si>
  <si>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</si>
  <si>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</si>
  <si>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</si>
  <si>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</si>
  <si>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</si>
  <si>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</si>
  <si>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</si>
  <si>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</si>
  <si>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</si>
  <si>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</si>
  <si>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</si>
  <si>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</si>
  <si>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</si>
  <si>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</si>
  <si>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</si>
  <si>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</si>
  <si>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</si>
  <si>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</si>
  <si>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</si>
  <si>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</si>
  <si>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</si>
  <si>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</si>
  <si>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</si>
  <si>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</si>
  <si>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</si>
  <si>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</si>
  <si>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</si>
  <si>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</si>
  <si>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</si>
  <si>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</si>
  <si>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</si>
  <si>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</si>
  <si>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</si>
  <si>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</si>
  <si>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</si>
  <si>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</si>
  <si>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</si>
  <si>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</si>
  <si>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</si>
  <si>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</si>
  <si>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</si>
  <si>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</si>
  <si>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</si>
  <si>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</si>
  <si>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</si>
  <si>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</si>
  <si>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</si>
  <si>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</si>
  <si>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</si>
  <si>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</si>
  <si>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</si>
  <si>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</si>
  <si>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</si>
  <si>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</si>
  <si>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</si>
  <si>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</si>
  <si>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</si>
  <si>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</si>
  <si>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</si>
  <si>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</si>
  <si>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</si>
  <si>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</si>
  <si>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</si>
  <si>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</si>
  <si>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</si>
  <si>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</si>
  <si>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</si>
  <si>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</si>
  <si>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</si>
  <si>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</si>
  <si>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</si>
  <si>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</si>
  <si>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</si>
  <si>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</si>
  <si>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</si>
  <si>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</si>
  <si>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</si>
  <si>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</si>
  <si>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</si>
  <si>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</si>
  <si>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</si>
  <si>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</si>
  <si>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</si>
  <si>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</si>
  <si>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</si>
  <si>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</si>
  <si>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</si>
  <si>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</si>
  <si>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</si>
  <si>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</si>
  <si>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</si>
  <si>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</si>
  <si>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</si>
  <si>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</si>
  <si>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</si>
  <si>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</si>
  <si>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</si>
  <si>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</si>
  <si>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</si>
  <si>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</si>
  <si>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</si>
  <si>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</si>
  <si>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</si>
  <si>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</si>
  <si>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</si>
  <si>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</si>
  <si>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</si>
  <si>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</si>
  <si>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</si>
  <si>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</si>
  <si>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</si>
  <si>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</si>
  <si>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</si>
  <si>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</si>
  <si>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</si>
  <si>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</si>
  <si>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</si>
  <si>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</si>
  <si>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</si>
  <si>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</si>
  <si>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</si>
  <si>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</si>
  <si>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</si>
  <si>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</si>
  <si>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</si>
  <si>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</si>
  <si>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</si>
  <si>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</si>
  <si>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</si>
  <si>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</si>
  <si>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</si>
  <si>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</si>
  <si>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</si>
  <si>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</si>
  <si>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</si>
  <si>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</si>
  <si>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</si>
  <si>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</si>
  <si>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</si>
  <si>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</si>
  <si>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</si>
  <si>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</si>
  <si>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</si>
  <si>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</si>
  <si>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</si>
  <si>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</si>
  <si>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</si>
  <si>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</si>
  <si>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</si>
  <si>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</si>
  <si>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</si>
  <si>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</si>
  <si>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</si>
  <si>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</si>
  <si>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</si>
  <si>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</si>
  <si>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</si>
  <si>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</si>
  <si>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</si>
  <si>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</si>
  <si>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</si>
  <si>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</si>
  <si>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</si>
  <si>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</si>
  <si>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</si>
  <si>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</si>
  <si>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</si>
  <si>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</si>
  <si>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</si>
  <si>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</si>
  <si>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</si>
  <si>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</si>
  <si>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</si>
  <si>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</si>
  <si>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</si>
  <si>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</si>
  <si>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</si>
  <si>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</si>
  <si>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done</t>
  </si>
  <si>
    <t>FR6320426</t>
  </si>
  <si>
    <t>EL-PS-SEC Supply Chain COS Actives</t>
  </si>
  <si>
    <t>P000001182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</si>
</sst>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21.026475347222" createdVersion="7" refreshedVersion="7" minRefreshableVersion="3" recordCount="2866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66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5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8">
        <s v="Completed"/>
        <s v="done"/>
        <s v="remade" u="1"/>
        <m u="1"/>
        <s v="Moved to O00000009" u="1"/>
        <s v="Submitted" u="1"/>
        <s v="pending replication" u="1"/>
        <s v="pending approval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6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1"/>
    <x v="0"/>
    <x v="0"/>
    <m/>
    <m/>
    <s v="Jojeff Tagnong"/>
  </r>
  <r>
    <n v="2836"/>
    <x v="2"/>
    <x v="70"/>
    <s v="P000001172"/>
    <s v="EL-DS-SDPP Production Planning"/>
    <s v="P000000057"/>
    <x v="0"/>
    <x v="1"/>
    <x v="0"/>
    <x v="3"/>
    <m/>
    <m/>
    <s v="Edward Arevalo"/>
  </r>
  <r>
    <n v="2837"/>
    <x v="2"/>
    <x v="70"/>
    <s v="P000001173"/>
    <s v="EL-SC-D General Internal Order"/>
    <s v="P000000495"/>
    <x v="0"/>
    <x v="1"/>
    <x v="0"/>
    <x v="3"/>
    <m/>
    <m/>
    <s v="Edward Arevalo"/>
  </r>
  <r>
    <n v="2838"/>
    <x v="2"/>
    <x v="70"/>
    <s v="P000001174"/>
    <s v="EL-SC-DD Process Development Display IO's"/>
    <s v="P000000497"/>
    <x v="0"/>
    <x v="1"/>
    <x v="0"/>
    <x v="3"/>
    <m/>
    <m/>
    <s v="Edward Arevalo"/>
  </r>
  <r>
    <n v="2839"/>
    <x v="2"/>
    <x v="70"/>
    <s v="P000001175"/>
    <s v="EL-SC-DE Process Development Engineering IO's"/>
    <s v="P000000498"/>
    <x v="0"/>
    <x v="1"/>
    <x v="0"/>
    <x v="3"/>
    <m/>
    <m/>
    <s v="Edward Arevalo"/>
  </r>
  <r>
    <n v="2840"/>
    <x v="2"/>
    <x v="70"/>
    <s v="P000001176"/>
    <s v="EL-SC-DF Process Development Safety IO's"/>
    <s v="P000000499"/>
    <x v="0"/>
    <x v="1"/>
    <x v="0"/>
    <x v="3"/>
    <m/>
    <m/>
    <s v="Edward Arevalo"/>
  </r>
  <r>
    <n v="2841"/>
    <x v="2"/>
    <x v="70"/>
    <s v="P000001177"/>
    <s v="EL-SC-DF Process Development Semicon IO's"/>
    <s v="P000000500"/>
    <x v="0"/>
    <x v="1"/>
    <x v="0"/>
    <x v="3"/>
    <m/>
    <m/>
    <s v="Edward Arevalo"/>
  </r>
  <r>
    <n v="2842"/>
    <x v="2"/>
    <x v="70"/>
    <s v="P000001178"/>
    <s v="EL-SC-DI Process Development Hometown Pilot Plant "/>
    <s v="P000000500"/>
    <x v="0"/>
    <x v="1"/>
    <x v="0"/>
    <x v="3"/>
    <m/>
    <m/>
    <s v="Edward Arevalo"/>
  </r>
  <r>
    <n v="2843"/>
    <x v="2"/>
    <x v="70"/>
    <s v="P000001179"/>
    <s v="EL-SC-DX Process Development Enablement IO's"/>
    <s v="P000000502"/>
    <x v="0"/>
    <x v="1"/>
    <x v="0"/>
    <x v="3"/>
    <m/>
    <m/>
    <s v="Edward Arevalo"/>
  </r>
  <r>
    <n v="2844"/>
    <x v="2"/>
    <x v="70"/>
    <s v="P000001180"/>
    <s v="EL-SC-DS Process Development Synthesis IO's"/>
    <s v="P000000503"/>
    <x v="0"/>
    <x v="1"/>
    <x v="0"/>
    <x v="3"/>
    <m/>
    <m/>
    <s v="Edward Arevalo"/>
  </r>
  <r>
    <n v="2845"/>
    <x v="2"/>
    <x v="70"/>
    <s v="P000001181"/>
    <s v="EL-SC-DU Process Development Pilot Plant IO's"/>
    <s v="P000000504"/>
    <x v="0"/>
    <x v="1"/>
    <x v="0"/>
    <x v="3"/>
    <m/>
    <m/>
    <s v="Edward Arevalo"/>
  </r>
  <r>
    <n v="2846"/>
    <x v="2"/>
    <x v="70"/>
    <s v="P000000502 "/>
    <s v="EL-SC-DX Process Development Project Enablement"/>
    <m/>
    <x v="2"/>
    <x v="1"/>
    <x v="0"/>
    <x v="3"/>
    <m/>
    <m/>
    <s v="Edward Arevalo"/>
  </r>
  <r>
    <n v="2847"/>
    <x v="2"/>
    <x v="70"/>
    <s v="P000000062"/>
    <m/>
    <s v="P000000057"/>
    <x v="1"/>
    <x v="1"/>
    <x v="0"/>
    <x v="3"/>
    <m/>
    <m/>
    <s v="Edward Arevalo"/>
  </r>
  <r>
    <n v="2848"/>
    <x v="2"/>
    <x v="70"/>
    <s v="P000000066"/>
    <m/>
    <s v="P000000062"/>
    <x v="1"/>
    <x v="1"/>
    <x v="0"/>
    <x v="3"/>
    <m/>
    <m/>
    <s v="Edward Arevalo"/>
  </r>
  <r>
    <n v="2849"/>
    <x v="2"/>
    <x v="70"/>
    <s v="P000000072"/>
    <m/>
    <s v="P000000069"/>
    <x v="1"/>
    <x v="1"/>
    <x v="0"/>
    <x v="3"/>
    <m/>
    <m/>
    <s v="Edward Arevalo"/>
  </r>
  <r>
    <n v="2850"/>
    <x v="2"/>
    <x v="70"/>
    <s v="P000000074"/>
    <m/>
    <s v="P000000069"/>
    <x v="1"/>
    <x v="1"/>
    <x v="0"/>
    <x v="3"/>
    <m/>
    <m/>
    <s v="Edward Arevalo"/>
  </r>
  <r>
    <n v="2851"/>
    <x v="2"/>
    <x v="71"/>
    <s v="G000000775"/>
    <s v="Global Health &amp; Health Equity"/>
    <m/>
    <x v="2"/>
    <x v="1"/>
    <x v="1"/>
    <x v="1"/>
    <m/>
    <m/>
    <s v="Birgit Kroeling-Neumann"/>
  </r>
  <r>
    <n v="2852"/>
    <x v="2"/>
    <x v="71"/>
    <s v="G000000776"/>
    <s v="Global Health Management"/>
    <m/>
    <x v="2"/>
    <x v="1"/>
    <x v="1"/>
    <x v="1"/>
    <m/>
    <m/>
    <s v="Birgit Kroeling-Neumann"/>
  </r>
  <r>
    <n v="2853"/>
    <x v="2"/>
    <x v="71"/>
    <s v="H000000454"/>
    <s v="Global Business Excellence &amp; Innovation"/>
    <m/>
    <x v="2"/>
    <x v="1"/>
    <x v="1"/>
    <x v="1"/>
    <m/>
    <m/>
    <s v="Birgit Kroeling-Neumann"/>
  </r>
  <r>
    <n v="2854"/>
    <x v="2"/>
    <x v="71"/>
    <s v="H000000939"/>
    <s v="Global Launch Excellence &amp; Cap.Building"/>
    <m/>
    <x v="2"/>
    <x v="1"/>
    <x v="1"/>
    <x v="1"/>
    <m/>
    <m/>
    <s v="Birgit Kroeling-Neumann"/>
  </r>
  <r>
    <n v="2855"/>
    <x v="2"/>
    <x v="71"/>
    <s v="H000000940"/>
    <s v="Global Customer Excellence"/>
    <m/>
    <x v="2"/>
    <x v="1"/>
    <x v="1"/>
    <x v="1"/>
    <m/>
    <m/>
    <s v="Birgit Kroeling-Neumann"/>
  </r>
  <r>
    <n v="2856"/>
    <x v="2"/>
    <x v="71"/>
    <s v="H000000945"/>
    <s v="Global Business Transformation"/>
    <m/>
    <x v="2"/>
    <x v="1"/>
    <x v="1"/>
    <x v="1"/>
    <m/>
    <m/>
    <s v="Birgit Kroeling-Neumann"/>
  </r>
  <r>
    <n v="2857"/>
    <x v="2"/>
    <x v="71"/>
    <s v="H000000947"/>
    <m/>
    <s v="H000000153"/>
    <x v="1"/>
    <x v="1"/>
    <x v="1"/>
    <x v="1"/>
    <m/>
    <m/>
    <s v="Birgit Kroeling-Neumann"/>
  </r>
  <r>
    <n v="2858"/>
    <x v="2"/>
    <x v="71"/>
    <s v="H000000949"/>
    <m/>
    <s v="H000000000"/>
    <x v="1"/>
    <x v="1"/>
    <x v="1"/>
    <x v="1"/>
    <m/>
    <m/>
    <s v="Birgit Kroeling-Neumann"/>
  </r>
  <r>
    <n v="2859"/>
    <x v="2"/>
    <x v="71"/>
    <s v="H000000285"/>
    <m/>
    <s v="H000000915"/>
    <x v="1"/>
    <x v="1"/>
    <x v="1"/>
    <x v="1"/>
    <m/>
    <m/>
    <s v="Birgit Kroeling-Neumann"/>
  </r>
  <r>
    <n v="2860"/>
    <x v="2"/>
    <x v="71"/>
    <s v="H000000456"/>
    <m/>
    <s v="H000000005"/>
    <x v="1"/>
    <x v="1"/>
    <x v="1"/>
    <x v="1"/>
    <m/>
    <m/>
    <s v="Birgit Kroeling-Neumann"/>
  </r>
  <r>
    <n v="2861"/>
    <x v="2"/>
    <x v="71"/>
    <s v="H000000946"/>
    <m/>
    <s v="H000000451"/>
    <x v="1"/>
    <x v="1"/>
    <x v="1"/>
    <x v="1"/>
    <m/>
    <m/>
    <s v="Birgit Kroeling-Neumann"/>
  </r>
  <r>
    <n v="2862"/>
    <x v="2"/>
    <x v="71"/>
    <s v="H000000942"/>
    <m/>
    <s v="O000000009"/>
    <x v="3"/>
    <x v="1"/>
    <x v="1"/>
    <x v="1"/>
    <m/>
    <m/>
    <s v="Birgit Kroeling-Neumann"/>
  </r>
  <r>
    <n v="2863"/>
    <x v="2"/>
    <x v="71"/>
    <s v="H000000455"/>
    <m/>
    <s v="O000000009"/>
    <x v="3"/>
    <x v="1"/>
    <x v="1"/>
    <x v="1"/>
    <m/>
    <m/>
    <s v="Birgit Kroeling-Neumann"/>
  </r>
  <r>
    <n v="2864"/>
    <x v="2"/>
    <x v="72"/>
    <s v="H000004379"/>
    <s v="Global Business Devel &amp; Alliance Mgmt"/>
    <s v="H000000687"/>
    <x v="4"/>
    <x v="1"/>
    <x v="1"/>
    <x v="1"/>
    <m/>
    <m/>
    <s v="Gay Geanuza del Mundo"/>
  </r>
  <r>
    <n v="2865"/>
    <x v="2"/>
    <x v="73"/>
    <s v="G000000361"/>
    <s v="SM-H Projects"/>
    <m/>
    <x v="2"/>
    <x v="1"/>
    <x v="1"/>
    <x v="0"/>
    <m/>
    <m/>
    <s v="Francesco Ricioppo"/>
  </r>
  <r>
    <n v="2866"/>
    <x v="2"/>
    <x v="74"/>
    <s v="P000001182"/>
    <s v="EL-PS-SEC Supply Chain COS Actives"/>
    <s v="P000000464"/>
    <x v="0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13">
    <pivotField dataField="1" showAll="0"/>
    <pivotField showAll="0"/>
    <pivotField axis="axisRow" showAll="0">
      <items count="156">
        <item sd="0" m="1" x="133"/>
        <item sd="0" m="1" x="121"/>
        <item sd="0" m="1" x="101"/>
        <item sd="0" m="1" x="122"/>
        <item sd="0" m="1" x="140"/>
        <item sd="0" m="1" x="86"/>
        <item sd="0" m="1" x="89"/>
        <item sd="0" m="1" x="78"/>
        <item sd="0" m="1" x="154"/>
        <item sd="0" m="1" x="98"/>
        <item sd="0" m="1" x="130"/>
        <item sd="0" m="1" x="119"/>
        <item sd="0" m="1" x="135"/>
        <item sd="0" m="1" x="124"/>
        <item sd="0" m="1" x="143"/>
        <item sd="0" m="1" x="103"/>
        <item sd="0" m="1" x="111"/>
        <item sd="0" m="1" x="82"/>
        <item sd="0" m="1" x="139"/>
        <item sd="0" m="1" x="134"/>
        <item sd="0" m="1" x="100"/>
        <item sd="0" m="1" x="136"/>
        <item sd="0" m="1" x="125"/>
        <item sd="0" m="1" x="120"/>
        <item sd="0" m="1" x="115"/>
        <item sd="0" m="1" x="80"/>
        <item sd="0" m="1" x="113"/>
        <item sd="0" m="1" x="81"/>
        <item sd="0" m="1" x="128"/>
        <item sd="0" x="0"/>
        <item sd="0" m="1" x="84"/>
        <item sd="0" m="1" x="144"/>
        <item sd="0" m="1" x="151"/>
        <item sd="0" m="1" x="102"/>
        <item sd="0" m="1" x="76"/>
        <item sd="0" m="1" x="99"/>
        <item sd="0" m="1" x="114"/>
        <item sd="0" m="1" x="150"/>
        <item sd="0" m="1" x="131"/>
        <item sd="0" m="1" x="137"/>
        <item sd="0" m="1" x="77"/>
        <item sd="0" m="1" x="132"/>
        <item sd="0" m="1" x="123"/>
        <item sd="0" m="1" x="93"/>
        <item sd="0" m="1" x="149"/>
        <item sd="0" m="1" x="83"/>
        <item sd="0" m="1" x="97"/>
        <item sd="0" m="1" x="129"/>
        <item sd="0" m="1" x="91"/>
        <item sd="0" m="1" x="94"/>
        <item sd="0" m="1" x="146"/>
        <item sd="0" m="1" x="126"/>
        <item sd="0" m="1" x="116"/>
        <item sd="0" m="1" x="138"/>
        <item sd="0" m="1" x="112"/>
        <item sd="0" m="1" x="141"/>
        <item sd="0" m="1" x="117"/>
        <item sd="0" m="1" x="95"/>
        <item sd="0" m="1" x="145"/>
        <item sd="0" m="1" x="109"/>
        <item sd="0" m="1" x="92"/>
        <item sd="0" m="1" x="148"/>
        <item sd="0" m="1" x="88"/>
        <item sd="0" m="1" x="147"/>
        <item sd="0" m="1" x="90"/>
        <item sd="0" m="1" x="87"/>
        <item sd="0" m="1" x="108"/>
        <item sd="0" m="1" x="96"/>
        <item sd="0" m="1" x="107"/>
        <item sd="0" m="1" x="79"/>
        <item sd="0" m="1" x="118"/>
        <item sd="0" m="1" x="152"/>
        <item sd="0" m="1" x="110"/>
        <item sd="0" m="1" x="105"/>
        <item sd="0" m="1" x="142"/>
        <item sd="0" m="1" x="127"/>
        <item sd="0" m="1" x="104"/>
        <item sd="0" m="1" x="85"/>
        <item sd="0" x="2"/>
        <item sd="0" x="3"/>
        <item sd="0" x="1"/>
        <item sd="0" x="4"/>
        <item sd="0" x="5"/>
        <item sd="0" m="1" x="106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53"/>
        <item x="47"/>
        <item m="1" x="7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9">
        <item x="0"/>
        <item m="1" x="5"/>
        <item m="1" x="3"/>
        <item m="1" x="2"/>
        <item m="1" x="4"/>
        <item m="1" x="6"/>
        <item m="1" x="7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3">
    <i>
      <x v="149"/>
    </i>
    <i r="1">
      <x/>
    </i>
    <i>
      <x v="150"/>
    </i>
    <i r="1">
      <x/>
    </i>
    <i>
      <x v="151"/>
    </i>
    <i r="1">
      <x v="7"/>
    </i>
    <i>
      <x v="152"/>
    </i>
    <i r="1">
      <x v="7"/>
    </i>
    <i>
      <x v="153"/>
    </i>
    <i r="1">
      <x v="7"/>
    </i>
    <i>
      <x v="154"/>
    </i>
    <i r="1">
      <x v="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67" totalsRowShown="0" headerRowDxfId="7" headerRowBorderDxfId="6" tableBorderDxfId="5">
  <autoFilter ref="A1:M2867" xr:uid="{542F1FDB-2DE3-4F2F-AC05-259118646336}">
    <filterColumn colId="1">
      <filters>
        <filter val="F2"/>
      </filters>
    </filterColumn>
    <filterColumn colId="7">
      <filters blank="1"/>
    </filterColumn>
    <filterColumn colId="8">
      <filters>
        <filter val="done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67"/>
  <sheetViews>
    <sheetView tabSelected="1" workbookViewId="0">
      <selection activeCell="I2867" sqref="I286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hidden="1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7958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7958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7958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7958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7958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7958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7958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7958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7958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7958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7958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7958</v>
      </c>
    </row>
    <row r="2835" spans="1:13" hidden="1" x14ac:dyDescent="0.25">
      <c r="A2835" s="41">
        <f>1+A2834</f>
        <v>2834</v>
      </c>
      <c r="B2835" s="48" t="s">
        <v>4852</v>
      </c>
      <c r="C2835" t="s">
        <v>7973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7210</v>
      </c>
    </row>
    <row r="2836" spans="1:13" hidden="1" x14ac:dyDescent="0.25">
      <c r="A2836" s="49">
        <f>1+A2835</f>
        <v>2835</v>
      </c>
      <c r="B2836" s="48" t="s">
        <v>4852</v>
      </c>
      <c r="C2836" t="s">
        <v>7975</v>
      </c>
      <c r="D2836" s="51" t="s">
        <v>7976</v>
      </c>
      <c r="E2836" s="50" t="s">
        <v>7974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7989</v>
      </c>
      <c r="D2837" s="51" t="s">
        <v>7990</v>
      </c>
      <c r="E2837" t="s">
        <v>7977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7989</v>
      </c>
      <c r="D2838" s="51" t="s">
        <v>7991</v>
      </c>
      <c r="E2838" t="s">
        <v>7978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7989</v>
      </c>
      <c r="D2839" s="51" t="s">
        <v>7992</v>
      </c>
      <c r="E2839" t="s">
        <v>7979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7989</v>
      </c>
      <c r="D2840" s="51" t="s">
        <v>7993</v>
      </c>
      <c r="E2840" t="s">
        <v>7980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7989</v>
      </c>
      <c r="D2841" s="51" t="s">
        <v>7994</v>
      </c>
      <c r="E2841" t="s">
        <v>7981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7989</v>
      </c>
      <c r="D2842" s="51" t="s">
        <v>7995</v>
      </c>
      <c r="E2842" t="s">
        <v>7982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7989</v>
      </c>
      <c r="D2843" s="51" t="s">
        <v>7996</v>
      </c>
      <c r="E2843" t="s">
        <v>7983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7989</v>
      </c>
      <c r="D2844" s="51" t="s">
        <v>7997</v>
      </c>
      <c r="E2844" t="s">
        <v>7984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7989</v>
      </c>
      <c r="D2845" s="51" t="s">
        <v>7998</v>
      </c>
      <c r="E2845" t="s">
        <v>7985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7989</v>
      </c>
      <c r="D2846" s="51" t="s">
        <v>7999</v>
      </c>
      <c r="E2846" t="s">
        <v>7986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7989</v>
      </c>
      <c r="D2847" t="s">
        <v>7987</v>
      </c>
      <c r="E2847" t="s">
        <v>7988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7989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7989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7989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7989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4" si="61">1+A2851</f>
        <v>2851</v>
      </c>
      <c r="B2852" s="51" t="s">
        <v>4852</v>
      </c>
      <c r="C2852" t="s">
        <v>8022</v>
      </c>
      <c r="D2852" t="s">
        <v>8000</v>
      </c>
      <c r="E2852" t="s">
        <v>8012</v>
      </c>
      <c r="G2852" t="s">
        <v>64</v>
      </c>
      <c r="H2852" s="49" t="str">
        <f>IFERROR(VLOOKUP(Table2[[#This Row],[Ticket]],Okey!A:B,2,0),"")</f>
        <v/>
      </c>
      <c r="I2852" t="s">
        <v>8030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8022</v>
      </c>
      <c r="D2853" t="s">
        <v>8001</v>
      </c>
      <c r="E2853" t="s">
        <v>8013</v>
      </c>
      <c r="G2853" s="51" t="s">
        <v>64</v>
      </c>
      <c r="H2853" s="49" t="str">
        <f>IFERROR(VLOOKUP(Table2[[#This Row],[Ticket]],Okey!A:B,2,0),"")</f>
        <v/>
      </c>
      <c r="I2853" s="53" t="s">
        <v>8030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8022</v>
      </c>
      <c r="D2854" t="s">
        <v>8002</v>
      </c>
      <c r="E2854" t="s">
        <v>8014</v>
      </c>
      <c r="G2854" s="51" t="s">
        <v>64</v>
      </c>
      <c r="H2854" s="49" t="str">
        <f>IFERROR(VLOOKUP(Table2[[#This Row],[Ticket]],Okey!A:B,2,0),"")</f>
        <v/>
      </c>
      <c r="I2854" s="53" t="s">
        <v>8030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8022</v>
      </c>
      <c r="D2855" t="s">
        <v>8003</v>
      </c>
      <c r="E2855" t="s">
        <v>8015</v>
      </c>
      <c r="G2855" s="51" t="s">
        <v>64</v>
      </c>
      <c r="H2855" s="49" t="str">
        <f>IFERROR(VLOOKUP(Table2[[#This Row],[Ticket]],Okey!A:B,2,0),"")</f>
        <v/>
      </c>
      <c r="I2855" s="53" t="s">
        <v>8030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8022</v>
      </c>
      <c r="D2856" t="s">
        <v>8004</v>
      </c>
      <c r="E2856" t="s">
        <v>8016</v>
      </c>
      <c r="G2856" s="51" t="s">
        <v>64</v>
      </c>
      <c r="H2856" s="49" t="str">
        <f>IFERROR(VLOOKUP(Table2[[#This Row],[Ticket]],Okey!A:B,2,0),"")</f>
        <v/>
      </c>
      <c r="I2856" s="53" t="s">
        <v>8030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8022</v>
      </c>
      <c r="D2857" t="s">
        <v>8005</v>
      </c>
      <c r="E2857" t="s">
        <v>8017</v>
      </c>
      <c r="G2857" s="51" t="s">
        <v>64</v>
      </c>
      <c r="H2857" s="49" t="str">
        <f>IFERROR(VLOOKUP(Table2[[#This Row],[Ticket]],Okey!A:B,2,0),"")</f>
        <v/>
      </c>
      <c r="I2857" s="53" t="s">
        <v>8030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8022</v>
      </c>
      <c r="D2858" t="s">
        <v>8006</v>
      </c>
      <c r="F2858" t="s">
        <v>8018</v>
      </c>
      <c r="G2858" t="s">
        <v>25</v>
      </c>
      <c r="H2858" s="49" t="str">
        <f>IFERROR(VLOOKUP(Table2[[#This Row],[Ticket]],Okey!A:B,2,0),"")</f>
        <v/>
      </c>
      <c r="I2858" t="s">
        <v>8030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8022</v>
      </c>
      <c r="D2859" t="s">
        <v>8007</v>
      </c>
      <c r="F2859" t="s">
        <v>8019</v>
      </c>
      <c r="G2859" s="51" t="s">
        <v>25</v>
      </c>
      <c r="H2859" s="49" t="str">
        <f>IFERROR(VLOOKUP(Table2[[#This Row],[Ticket]],Okey!A:B,2,0),"")</f>
        <v/>
      </c>
      <c r="I2859" s="53" t="s">
        <v>8030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8022</v>
      </c>
      <c r="D2860" t="s">
        <v>8008</v>
      </c>
      <c r="F2860" t="s">
        <v>8020</v>
      </c>
      <c r="G2860" s="51" t="s">
        <v>25</v>
      </c>
      <c r="H2860" s="49" t="str">
        <f>IFERROR(VLOOKUP(Table2[[#This Row],[Ticket]],Okey!A:B,2,0),"")</f>
        <v/>
      </c>
      <c r="I2860" s="53" t="s">
        <v>8030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8022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/>
      </c>
      <c r="I2861" s="53" t="s">
        <v>8030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8022</v>
      </c>
      <c r="D2862" t="s">
        <v>8009</v>
      </c>
      <c r="F2862" t="s">
        <v>8021</v>
      </c>
      <c r="G2862" s="51" t="s">
        <v>25</v>
      </c>
      <c r="H2862" s="49" t="str">
        <f>IFERROR(VLOOKUP(Table2[[#This Row],[Ticket]],Okey!A:B,2,0),"")</f>
        <v/>
      </c>
      <c r="I2862" s="53" t="s">
        <v>8030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8022</v>
      </c>
      <c r="D2863" t="s">
        <v>8010</v>
      </c>
      <c r="F2863" t="s">
        <v>328</v>
      </c>
      <c r="G2863" t="s">
        <v>329</v>
      </c>
      <c r="H2863" s="49" t="str">
        <f>IFERROR(VLOOKUP(Table2[[#This Row],[Ticket]],Okey!A:B,2,0),"")</f>
        <v/>
      </c>
      <c r="I2863" s="53" t="s">
        <v>8030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8022</v>
      </c>
      <c r="D2864" t="s">
        <v>8011</v>
      </c>
      <c r="F2864" s="51" t="s">
        <v>328</v>
      </c>
      <c r="G2864" s="51" t="s">
        <v>329</v>
      </c>
      <c r="H2864" s="49" t="str">
        <f>IFERROR(VLOOKUP(Table2[[#This Row],[Ticket]],Okey!A:B,2,0),"")</f>
        <v/>
      </c>
      <c r="I2864" s="53" t="s">
        <v>8030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>1+A2864</f>
        <v>2864</v>
      </c>
      <c r="B2865" s="51" t="s">
        <v>4852</v>
      </c>
      <c r="C2865" t="s">
        <v>8023</v>
      </c>
      <c r="D2865" t="s">
        <v>7219</v>
      </c>
      <c r="E2865" t="s">
        <v>8025</v>
      </c>
      <c r="F2865" s="19" t="s">
        <v>8024</v>
      </c>
      <c r="G2865" t="s">
        <v>497</v>
      </c>
      <c r="H2865" s="49" t="str">
        <f>IFERROR(VLOOKUP(Table2[[#This Row],[Ticket]],Okey!A:B,2,0),"")</f>
        <v/>
      </c>
      <c r="I2865" s="53" t="s">
        <v>8030</v>
      </c>
      <c r="J2865" t="str">
        <f>VLOOKUP(Table2[[#This Row],[Author]],People!A:B,2,0)</f>
        <v>HC</v>
      </c>
      <c r="L2865" s="49"/>
      <c r="M2865" s="49" t="s">
        <v>7325</v>
      </c>
    </row>
    <row r="2866" spans="1:13" x14ac:dyDescent="0.25">
      <c r="A2866" s="49">
        <f>1+A2865</f>
        <v>2865</v>
      </c>
      <c r="B2866" s="53" t="s">
        <v>4852</v>
      </c>
      <c r="C2866" t="s">
        <v>8027</v>
      </c>
      <c r="D2866" s="52" t="s">
        <v>3749</v>
      </c>
      <c r="E2866" s="53" t="s">
        <v>8026</v>
      </c>
      <c r="G2866" s="53" t="s">
        <v>64</v>
      </c>
      <c r="H2866" s="49" t="str">
        <f>IFERROR(VLOOKUP(Table2[[#This Row],[Ticket]],Okey!A:B,2,0),"")</f>
        <v/>
      </c>
      <c r="I2866" s="53" t="s">
        <v>8030</v>
      </c>
      <c r="J2866" t="str">
        <f>VLOOKUP(Table2[[#This Row],[Author]],People!A:B,2,0)</f>
        <v>MGF</v>
      </c>
      <c r="L2866" s="49"/>
      <c r="M2866" s="49" t="s">
        <v>7210</v>
      </c>
    </row>
    <row r="2867" spans="1:13" x14ac:dyDescent="0.25">
      <c r="A2867" s="49">
        <f>1+A2866</f>
        <v>2866</v>
      </c>
      <c r="B2867" s="53" t="s">
        <v>4852</v>
      </c>
      <c r="C2867" t="s">
        <v>8031</v>
      </c>
      <c r="D2867" s="53" t="s">
        <v>8033</v>
      </c>
      <c r="E2867" t="s">
        <v>8032</v>
      </c>
      <c r="F2867" t="s">
        <v>2051</v>
      </c>
      <c r="G2867" t="s">
        <v>18</v>
      </c>
      <c r="H2867" s="49" t="str">
        <f>IFERROR(VLOOKUP(Table2[[#This Row],[Ticket]],Okey!A:B,2,0),"")</f>
        <v/>
      </c>
      <c r="I2867" s="53" t="s">
        <v>8030</v>
      </c>
      <c r="J2867" t="str">
        <f>VLOOKUP(Table2[[#This Row],[Author]],People!A:B,2,0)</f>
        <v>EL</v>
      </c>
      <c r="L2867" s="49"/>
      <c r="M2867" s="49" t="s">
        <v>1753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3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s="53" t="s">
        <v>13</v>
      </c>
      <c r="G5" s="53" t="s">
        <v>7607</v>
      </c>
      <c r="H5" s="53" t="s">
        <v>2331</v>
      </c>
      <c r="M5" s="53" t="s">
        <v>7608</v>
      </c>
      <c r="N5" s="53" t="s">
        <v>4852</v>
      </c>
      <c r="Q5" s="53" t="s">
        <v>7972</v>
      </c>
      <c r="R5" s="53" t="s">
        <v>7190</v>
      </c>
    </row>
    <row r="6" spans="1:18" x14ac:dyDescent="0.25">
      <c r="A6" s="1" t="s">
        <v>7187</v>
      </c>
      <c r="B6" s="53" t="s">
        <v>329</v>
      </c>
      <c r="C6" s="53" t="s">
        <v>25</v>
      </c>
      <c r="D6" s="53" t="s">
        <v>18</v>
      </c>
      <c r="E6" s="53" t="s">
        <v>64</v>
      </c>
      <c r="F6" s="53" t="s">
        <v>497</v>
      </c>
      <c r="H6" s="53" t="s">
        <v>329</v>
      </c>
      <c r="I6" s="53" t="s">
        <v>25</v>
      </c>
      <c r="J6" s="53" t="s">
        <v>18</v>
      </c>
      <c r="K6" s="53" t="s">
        <v>64</v>
      </c>
      <c r="L6" s="53" t="s">
        <v>497</v>
      </c>
      <c r="N6" s="53" t="s">
        <v>25</v>
      </c>
      <c r="O6" s="53" t="s">
        <v>18</v>
      </c>
      <c r="P6" s="53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8000</v>
      </c>
      <c r="B2" t="s">
        <v>8012</v>
      </c>
      <c r="C2" t="s">
        <v>8028</v>
      </c>
      <c r="D2" s="53" t="s">
        <v>8028</v>
      </c>
      <c r="E2" s="53" t="s">
        <v>8028</v>
      </c>
      <c r="F2" s="53" t="s">
        <v>8028</v>
      </c>
      <c r="G2" s="53" t="s">
        <v>8028</v>
      </c>
    </row>
    <row r="3" spans="1:7" x14ac:dyDescent="0.25">
      <c r="A3" t="s">
        <v>8001</v>
      </c>
      <c r="B3" t="s">
        <v>8013</v>
      </c>
      <c r="C3" s="53" t="s">
        <v>8028</v>
      </c>
      <c r="D3" s="53" t="s">
        <v>8028</v>
      </c>
      <c r="E3" s="53" t="s">
        <v>8028</v>
      </c>
      <c r="F3" s="53" t="s">
        <v>8028</v>
      </c>
      <c r="G3" s="53" t="s">
        <v>8028</v>
      </c>
    </row>
    <row r="4" spans="1:7" x14ac:dyDescent="0.25">
      <c r="A4" t="s">
        <v>8002</v>
      </c>
      <c r="B4" t="s">
        <v>8014</v>
      </c>
      <c r="C4" s="53" t="s">
        <v>8028</v>
      </c>
      <c r="D4" s="53" t="s">
        <v>8028</v>
      </c>
      <c r="E4" s="53" t="s">
        <v>8028</v>
      </c>
      <c r="F4" s="53" t="s">
        <v>8028</v>
      </c>
      <c r="G4" s="53" t="s">
        <v>8028</v>
      </c>
    </row>
    <row r="5" spans="1:7" x14ac:dyDescent="0.25">
      <c r="A5" t="s">
        <v>8003</v>
      </c>
      <c r="B5" t="s">
        <v>8015</v>
      </c>
      <c r="C5" s="53" t="s">
        <v>8028</v>
      </c>
      <c r="D5" s="53" t="s">
        <v>8028</v>
      </c>
      <c r="E5" s="53" t="s">
        <v>8028</v>
      </c>
      <c r="F5" s="53" t="s">
        <v>8028</v>
      </c>
      <c r="G5" s="53" t="s">
        <v>8028</v>
      </c>
    </row>
    <row r="6" spans="1:7" x14ac:dyDescent="0.25">
      <c r="A6" t="s">
        <v>8004</v>
      </c>
      <c r="B6" t="s">
        <v>8016</v>
      </c>
      <c r="C6" s="53" t="s">
        <v>8028</v>
      </c>
      <c r="D6" s="53" t="s">
        <v>8028</v>
      </c>
      <c r="E6" s="53" t="s">
        <v>8028</v>
      </c>
      <c r="F6" s="53" t="s">
        <v>8028</v>
      </c>
      <c r="G6" s="53" t="s">
        <v>8028</v>
      </c>
    </row>
    <row r="7" spans="1:7" x14ac:dyDescent="0.25">
      <c r="A7" t="s">
        <v>8005</v>
      </c>
      <c r="B7" t="s">
        <v>8017</v>
      </c>
      <c r="C7" s="53" t="s">
        <v>8028</v>
      </c>
      <c r="D7" s="53" t="s">
        <v>8028</v>
      </c>
      <c r="E7" s="53" t="s">
        <v>8028</v>
      </c>
      <c r="F7" s="53" t="s">
        <v>8028</v>
      </c>
      <c r="G7" s="53" t="s">
        <v>8028</v>
      </c>
    </row>
    <row r="8" spans="1:7" x14ac:dyDescent="0.25">
      <c r="A8" t="s">
        <v>7219</v>
      </c>
      <c r="B8" t="s">
        <v>8025</v>
      </c>
      <c r="C8" s="53" t="s">
        <v>8028</v>
      </c>
      <c r="D8" s="53" t="s">
        <v>8028</v>
      </c>
      <c r="E8" s="53" t="s">
        <v>8028</v>
      </c>
      <c r="F8" s="53" t="s">
        <v>8028</v>
      </c>
      <c r="G8" s="53" t="s">
        <v>8028</v>
      </c>
    </row>
    <row r="9" spans="1:7" x14ac:dyDescent="0.25">
      <c r="A9" t="s">
        <v>3749</v>
      </c>
      <c r="B9" t="s">
        <v>8026</v>
      </c>
      <c r="C9" s="53" t="s">
        <v>8028</v>
      </c>
      <c r="D9" s="53" t="s">
        <v>8028</v>
      </c>
      <c r="E9" s="53" t="s">
        <v>8028</v>
      </c>
      <c r="F9" s="53" t="s">
        <v>8028</v>
      </c>
      <c r="G9" s="53" t="s">
        <v>8028</v>
      </c>
    </row>
    <row r="12" spans="1:7" x14ac:dyDescent="0.25">
      <c r="A12" s="53" t="s">
        <v>8029</v>
      </c>
      <c r="B12" s="53"/>
      <c r="C12" s="53"/>
    </row>
    <row r="13" spans="1:7" x14ac:dyDescent="0.25">
      <c r="A13" s="53" t="s">
        <v>8000</v>
      </c>
      <c r="B13" s="53" t="s">
        <v>8012</v>
      </c>
      <c r="C13" s="53" t="s">
        <v>8028</v>
      </c>
    </row>
    <row r="14" spans="1:7" x14ac:dyDescent="0.25">
      <c r="A14" s="53" t="s">
        <v>8001</v>
      </c>
      <c r="B14" s="53" t="s">
        <v>8013</v>
      </c>
      <c r="C14" s="53" t="s">
        <v>8028</v>
      </c>
    </row>
    <row r="15" spans="1:7" x14ac:dyDescent="0.25">
      <c r="A15" s="53" t="s">
        <v>3749</v>
      </c>
      <c r="B15" s="53" t="s">
        <v>8026</v>
      </c>
      <c r="C15" s="53" t="s">
        <v>8028</v>
      </c>
    </row>
    <row r="17" spans="1:7" x14ac:dyDescent="0.25">
      <c r="A17">
        <v>1000</v>
      </c>
    </row>
    <row r="18" spans="1:7" x14ac:dyDescent="0.25">
      <c r="A18" s="46" t="s">
        <v>8033</v>
      </c>
      <c r="B18" s="46" t="s">
        <v>8032</v>
      </c>
      <c r="C18" s="53" t="s">
        <v>8028</v>
      </c>
      <c r="D18" s="53" t="s">
        <v>8028</v>
      </c>
      <c r="E18" s="53" t="s">
        <v>8028</v>
      </c>
      <c r="F18" s="53" t="s">
        <v>8028</v>
      </c>
      <c r="G18" s="53" t="s">
        <v>8028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1" workbookViewId="0">
      <selection activeCell="A17" sqref="A1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50"/>
  <sheetViews>
    <sheetView topLeftCell="A113" workbookViewId="0">
      <selection activeCell="A150" sqref="A15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  <row r="145" spans="1:2" x14ac:dyDescent="0.25">
      <c r="A145" s="47" t="s">
        <v>7626</v>
      </c>
      <c r="B145" s="51" t="s">
        <v>642</v>
      </c>
    </row>
    <row r="146" spans="1:2" x14ac:dyDescent="0.25">
      <c r="A146" t="s">
        <v>7957</v>
      </c>
      <c r="B146" s="51" t="s">
        <v>642</v>
      </c>
    </row>
    <row r="147" spans="1:2" x14ac:dyDescent="0.25">
      <c r="A147" t="s">
        <v>7971</v>
      </c>
      <c r="B147" s="51" t="s">
        <v>642</v>
      </c>
    </row>
    <row r="148" spans="1:2" x14ac:dyDescent="0.25">
      <c r="A148" t="s">
        <v>7973</v>
      </c>
      <c r="B148" s="51" t="s">
        <v>642</v>
      </c>
    </row>
    <row r="149" spans="1:2" x14ac:dyDescent="0.25">
      <c r="A149" s="8" t="s">
        <v>7975</v>
      </c>
      <c r="B149" s="53" t="s">
        <v>642</v>
      </c>
    </row>
    <row r="150" spans="1:2" x14ac:dyDescent="0.25">
      <c r="A150" s="8" t="s">
        <v>7989</v>
      </c>
      <c r="B150" s="53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6"/>
  <sheetViews>
    <sheetView workbookViewId="0">
      <selection activeCell="A6" sqref="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3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7975</v>
      </c>
      <c r="B4" s="49">
        <v>1</v>
      </c>
    </row>
    <row r="5" spans="1:8" x14ac:dyDescent="0.25">
      <c r="A5" s="40" t="s">
        <v>19</v>
      </c>
      <c r="B5" s="49">
        <v>1</v>
      </c>
    </row>
    <row r="6" spans="1:8" x14ac:dyDescent="0.25">
      <c r="A6" s="2" t="s">
        <v>7989</v>
      </c>
      <c r="B6" s="49">
        <v>15</v>
      </c>
    </row>
    <row r="7" spans="1:8" x14ac:dyDescent="0.25">
      <c r="A7" s="40" t="s">
        <v>19</v>
      </c>
      <c r="B7" s="49">
        <v>15</v>
      </c>
    </row>
    <row r="8" spans="1:8" x14ac:dyDescent="0.25">
      <c r="A8" s="2" t="s">
        <v>8022</v>
      </c>
      <c r="B8" s="49">
        <v>13</v>
      </c>
    </row>
    <row r="9" spans="1:8" x14ac:dyDescent="0.25">
      <c r="A9" s="40" t="s">
        <v>8030</v>
      </c>
      <c r="B9" s="49">
        <v>13</v>
      </c>
    </row>
    <row r="10" spans="1:8" x14ac:dyDescent="0.25">
      <c r="A10" s="2" t="s">
        <v>8023</v>
      </c>
      <c r="B10" s="49">
        <v>1</v>
      </c>
    </row>
    <row r="11" spans="1:8" x14ac:dyDescent="0.25">
      <c r="A11" s="40" t="s">
        <v>8030</v>
      </c>
      <c r="B11" s="49">
        <v>1</v>
      </c>
    </row>
    <row r="12" spans="1:8" x14ac:dyDescent="0.25">
      <c r="A12" s="2" t="s">
        <v>8027</v>
      </c>
      <c r="B12" s="49">
        <v>1</v>
      </c>
    </row>
    <row r="13" spans="1:8" x14ac:dyDescent="0.25">
      <c r="A13" s="40" t="s">
        <v>8030</v>
      </c>
      <c r="B13" s="49">
        <v>1</v>
      </c>
    </row>
    <row r="14" spans="1:8" x14ac:dyDescent="0.25">
      <c r="A14" s="2" t="s">
        <v>8031</v>
      </c>
      <c r="B14" s="49">
        <v>1</v>
      </c>
    </row>
    <row r="15" spans="1:8" x14ac:dyDescent="0.25">
      <c r="A15" s="40" t="s">
        <v>8030</v>
      </c>
      <c r="B15" s="49">
        <v>1</v>
      </c>
    </row>
    <row r="16" spans="1:8" x14ac:dyDescent="0.25">
      <c r="A16" s="2" t="s">
        <v>7190</v>
      </c>
      <c r="B16" s="49">
        <v>32</v>
      </c>
    </row>
  </sheetData>
  <autoFilter ref="A3:C14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7626</v>
      </c>
      <c r="D2" t="s">
        <v>7956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7626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7626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7626</v>
      </c>
      <c r="D5" t="s">
        <v>7955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7626</v>
      </c>
      <c r="D6" t="s">
        <v>7954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7626</v>
      </c>
      <c r="D7" t="s">
        <v>7953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7626</v>
      </c>
      <c r="D8" t="s">
        <v>7952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7626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7626</v>
      </c>
      <c r="D10" t="s">
        <v>7951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7626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7626</v>
      </c>
      <c r="D12" t="s">
        <v>7950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7626</v>
      </c>
      <c r="D13" t="s">
        <v>7949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7626</v>
      </c>
      <c r="D14" t="s">
        <v>7948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7626</v>
      </c>
      <c r="D15" t="s">
        <v>7947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7626</v>
      </c>
      <c r="D16" t="s">
        <v>7946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7626</v>
      </c>
      <c r="D17" t="s">
        <v>7945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7626</v>
      </c>
      <c r="D18" t="s">
        <v>7944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7626</v>
      </c>
      <c r="D19" t="s">
        <v>7943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7626</v>
      </c>
      <c r="D20" t="s">
        <v>7942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7626</v>
      </c>
      <c r="D21" t="s">
        <v>7941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7626</v>
      </c>
      <c r="D22" t="s">
        <v>7940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7626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7626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7626</v>
      </c>
      <c r="D25" t="s">
        <v>7939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7626</v>
      </c>
      <c r="D26" t="s">
        <v>7938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7626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7626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7626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7626</v>
      </c>
      <c r="D30" t="s">
        <v>7937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7626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7626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7626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7626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7626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7626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7626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7626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7626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7626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7626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7626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7626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7626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7626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7626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7626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7626</v>
      </c>
      <c r="D48" t="s">
        <v>7936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7626</v>
      </c>
      <c r="D49" t="s">
        <v>7935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7626</v>
      </c>
      <c r="D50" t="s">
        <v>7934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7626</v>
      </c>
      <c r="D51" t="s">
        <v>7933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7626</v>
      </c>
      <c r="D52" t="s">
        <v>7932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7626</v>
      </c>
      <c r="D53" t="s">
        <v>7931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7626</v>
      </c>
      <c r="D54" t="s">
        <v>7930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7626</v>
      </c>
      <c r="D55" t="s">
        <v>7929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7626</v>
      </c>
      <c r="D56" t="s">
        <v>7928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7626</v>
      </c>
      <c r="D57" t="s">
        <v>7927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7626</v>
      </c>
      <c r="D58" t="s">
        <v>7926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7626</v>
      </c>
      <c r="D59" t="s">
        <v>7925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7626</v>
      </c>
      <c r="D60" t="s">
        <v>7924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7626</v>
      </c>
      <c r="D61" t="s">
        <v>7923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7626</v>
      </c>
      <c r="D62" t="s">
        <v>7922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7626</v>
      </c>
      <c r="D63" t="s">
        <v>7921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7626</v>
      </c>
      <c r="D64" t="s">
        <v>7920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7626</v>
      </c>
      <c r="D65" t="s">
        <v>7919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7626</v>
      </c>
      <c r="D66" t="s">
        <v>7918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7626</v>
      </c>
      <c r="D67" t="s">
        <v>7917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7626</v>
      </c>
      <c r="D68" t="s">
        <v>7916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7626</v>
      </c>
      <c r="D69" t="s">
        <v>7915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7626</v>
      </c>
      <c r="D70" t="s">
        <v>7914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7626</v>
      </c>
      <c r="D71" t="s">
        <v>7913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7626</v>
      </c>
      <c r="D72" t="s">
        <v>7912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7626</v>
      </c>
      <c r="D73" t="s">
        <v>7911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7626</v>
      </c>
      <c r="D74" t="s">
        <v>7910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7626</v>
      </c>
      <c r="D75" t="s">
        <v>7909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7626</v>
      </c>
      <c r="D76" t="s">
        <v>7908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7626</v>
      </c>
      <c r="D77" t="s">
        <v>7907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7626</v>
      </c>
      <c r="D78" t="s">
        <v>7906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7626</v>
      </c>
      <c r="D79" t="s">
        <v>7905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7626</v>
      </c>
      <c r="D80" t="s">
        <v>7904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7626</v>
      </c>
      <c r="D81" t="s">
        <v>7903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7626</v>
      </c>
      <c r="D82" t="s">
        <v>7902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7626</v>
      </c>
      <c r="D83" t="s">
        <v>7901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7626</v>
      </c>
      <c r="D84" t="s">
        <v>7900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7626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7626</v>
      </c>
      <c r="D86" t="s">
        <v>7899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7626</v>
      </c>
      <c r="D87" t="s">
        <v>7898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7626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7626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7626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7626</v>
      </c>
      <c r="D91" t="s">
        <v>7897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7626</v>
      </c>
      <c r="D92" t="s">
        <v>7896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7626</v>
      </c>
      <c r="D93" t="s">
        <v>7895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7626</v>
      </c>
      <c r="D94" t="s">
        <v>7894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7626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7626</v>
      </c>
      <c r="D96" t="s">
        <v>7893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7626</v>
      </c>
      <c r="D97" t="s">
        <v>7892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7626</v>
      </c>
      <c r="D98" t="s">
        <v>7891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7626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7626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7626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7626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7626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7626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7626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7626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7626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7626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7626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7626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7626</v>
      </c>
      <c r="D111" t="s">
        <v>7890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7626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7626</v>
      </c>
      <c r="D113" t="s">
        <v>7889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7626</v>
      </c>
      <c r="D114" t="s">
        <v>7888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7626</v>
      </c>
      <c r="D115" t="s">
        <v>7887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7626</v>
      </c>
      <c r="D116" t="s">
        <v>7886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7626</v>
      </c>
      <c r="D117" t="s">
        <v>7885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7626</v>
      </c>
      <c r="D118" t="s">
        <v>7884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7626</v>
      </c>
      <c r="D119" t="s">
        <v>7883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7626</v>
      </c>
      <c r="D120" t="s">
        <v>7882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7626</v>
      </c>
      <c r="D121" t="s">
        <v>7881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7626</v>
      </c>
      <c r="D122" t="s">
        <v>7880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7626</v>
      </c>
      <c r="D123" t="s">
        <v>7879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7626</v>
      </c>
      <c r="D124" t="s">
        <v>7878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7626</v>
      </c>
      <c r="D125" t="s">
        <v>7877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7626</v>
      </c>
      <c r="D126" t="s">
        <v>7876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7626</v>
      </c>
      <c r="D127" t="s">
        <v>7875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7626</v>
      </c>
      <c r="D128" t="s">
        <v>7874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7626</v>
      </c>
      <c r="D129" t="s">
        <v>7873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7626</v>
      </c>
      <c r="D130" t="s">
        <v>7872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7626</v>
      </c>
      <c r="D131" t="s">
        <v>7871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7626</v>
      </c>
      <c r="D132" t="s">
        <v>7870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7626</v>
      </c>
      <c r="D133" t="s">
        <v>7869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7626</v>
      </c>
      <c r="D134" t="s">
        <v>7868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7626</v>
      </c>
      <c r="D135" t="s">
        <v>7867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7626</v>
      </c>
      <c r="D136" t="s">
        <v>7866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7626</v>
      </c>
      <c r="D137" t="s">
        <v>7865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7626</v>
      </c>
      <c r="D138" t="s">
        <v>7864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7626</v>
      </c>
      <c r="D139" t="s">
        <v>7863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7626</v>
      </c>
      <c r="D140" t="s">
        <v>7862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7626</v>
      </c>
      <c r="D141" t="s">
        <v>7861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7626</v>
      </c>
      <c r="D142" t="s">
        <v>7860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7626</v>
      </c>
      <c r="D143" t="s">
        <v>7859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7626</v>
      </c>
      <c r="D144" t="s">
        <v>7858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7626</v>
      </c>
      <c r="D145" t="s">
        <v>7857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7626</v>
      </c>
      <c r="D146" t="s">
        <v>7856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7626</v>
      </c>
      <c r="D147" t="s">
        <v>7855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7626</v>
      </c>
      <c r="D148" t="s">
        <v>7854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7626</v>
      </c>
      <c r="D149" t="s">
        <v>7853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7626</v>
      </c>
      <c r="D150" t="s">
        <v>7852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7626</v>
      </c>
      <c r="D151" t="s">
        <v>7851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7626</v>
      </c>
      <c r="D152" t="s">
        <v>7850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7626</v>
      </c>
      <c r="D153" t="s">
        <v>7849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7626</v>
      </c>
      <c r="D154" t="s">
        <v>7848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7626</v>
      </c>
      <c r="D155" t="s">
        <v>7847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7626</v>
      </c>
      <c r="D156" t="s">
        <v>7846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7626</v>
      </c>
      <c r="D157" t="s">
        <v>7845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7626</v>
      </c>
      <c r="D158" t="s">
        <v>7844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7626</v>
      </c>
      <c r="D159" t="s">
        <v>7843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7626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7626</v>
      </c>
      <c r="D161" t="s">
        <v>7842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7626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7626</v>
      </c>
      <c r="D163" t="s">
        <v>7841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7626</v>
      </c>
      <c r="D164" t="s">
        <v>7840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7626</v>
      </c>
      <c r="D165" t="s">
        <v>7839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7626</v>
      </c>
      <c r="D166" t="s">
        <v>7838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7626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7626</v>
      </c>
      <c r="D168" t="s">
        <v>7837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7626</v>
      </c>
      <c r="D169" t="s">
        <v>7836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7626</v>
      </c>
      <c r="D170" t="s">
        <v>7835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7626</v>
      </c>
      <c r="D171" t="s">
        <v>7834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7626</v>
      </c>
      <c r="D172" t="s">
        <v>7833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7626</v>
      </c>
      <c r="D173" t="s">
        <v>7832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7626</v>
      </c>
      <c r="D174" t="s">
        <v>7831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7626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7626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7626</v>
      </c>
      <c r="D177" t="s">
        <v>7830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7626</v>
      </c>
      <c r="D178" t="s">
        <v>7829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7626</v>
      </c>
      <c r="D179" t="s">
        <v>7828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7626</v>
      </c>
      <c r="D180" t="s">
        <v>7827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7626</v>
      </c>
      <c r="D181" t="s">
        <v>7826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7626</v>
      </c>
      <c r="D182" t="s">
        <v>7825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7626</v>
      </c>
      <c r="D183" t="s">
        <v>7824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7626</v>
      </c>
      <c r="D184" t="s">
        <v>7823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7626</v>
      </c>
      <c r="D185" t="s">
        <v>7822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7626</v>
      </c>
      <c r="D186" t="s">
        <v>7821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7626</v>
      </c>
      <c r="D187" t="s">
        <v>7820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7626</v>
      </c>
      <c r="D188" t="s">
        <v>7819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7626</v>
      </c>
      <c r="D189" t="s">
        <v>7818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7626</v>
      </c>
      <c r="D190" t="s">
        <v>7817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7626</v>
      </c>
      <c r="D191" t="s">
        <v>7816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7626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7626</v>
      </c>
      <c r="D193" t="s">
        <v>7525</v>
      </c>
      <c r="F193" t="s">
        <v>7617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7626</v>
      </c>
      <c r="D194" t="s">
        <v>7524</v>
      </c>
      <c r="F194" t="s">
        <v>7617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7626</v>
      </c>
      <c r="D195" t="s">
        <v>7523</v>
      </c>
      <c r="F195" t="s">
        <v>7461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7626</v>
      </c>
      <c r="D196" t="s">
        <v>7522</v>
      </c>
      <c r="F196" t="s">
        <v>7510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7626</v>
      </c>
      <c r="D197" t="s">
        <v>7343</v>
      </c>
      <c r="F197" t="s">
        <v>7430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7626</v>
      </c>
      <c r="D198" t="s">
        <v>5113</v>
      </c>
      <c r="F198" t="s">
        <v>7430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7626</v>
      </c>
      <c r="D199" t="s">
        <v>7521</v>
      </c>
      <c r="F199" t="s">
        <v>7815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7626</v>
      </c>
      <c r="D200" t="s">
        <v>7520</v>
      </c>
      <c r="F200" t="s">
        <v>7429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7626</v>
      </c>
      <c r="D201" t="s">
        <v>7379</v>
      </c>
      <c r="F201" t="s">
        <v>7461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7626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7626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7626</v>
      </c>
      <c r="D204" t="s">
        <v>1110</v>
      </c>
      <c r="F204" t="s">
        <v>7814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7626</v>
      </c>
      <c r="D205" t="s">
        <v>1109</v>
      </c>
      <c r="F205" t="s">
        <v>7813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7626</v>
      </c>
      <c r="D206" t="s">
        <v>1107</v>
      </c>
      <c r="F206" t="s">
        <v>7812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7626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7626</v>
      </c>
      <c r="D208" t="s">
        <v>6014</v>
      </c>
      <c r="F208" t="s">
        <v>7386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7626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7626</v>
      </c>
      <c r="D210" t="s">
        <v>7803</v>
      </c>
      <c r="F210" t="s">
        <v>7471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7626</v>
      </c>
      <c r="D211" t="s">
        <v>7802</v>
      </c>
      <c r="F211" t="s">
        <v>7471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7626</v>
      </c>
      <c r="D212" t="s">
        <v>7801</v>
      </c>
      <c r="F212" t="s">
        <v>7471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7626</v>
      </c>
      <c r="D213" t="s">
        <v>7800</v>
      </c>
      <c r="F213" t="s">
        <v>7471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7626</v>
      </c>
      <c r="D214" t="s">
        <v>7799</v>
      </c>
      <c r="F214" t="s">
        <v>7467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7626</v>
      </c>
      <c r="D215" t="s">
        <v>1093</v>
      </c>
      <c r="F215" t="s">
        <v>7467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7626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7626</v>
      </c>
      <c r="D217" t="s">
        <v>7798</v>
      </c>
      <c r="F217" t="s">
        <v>7811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7626</v>
      </c>
      <c r="D218" t="s">
        <v>7797</v>
      </c>
      <c r="F218" t="s">
        <v>7467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7626</v>
      </c>
      <c r="D219" t="s">
        <v>7796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7626</v>
      </c>
      <c r="D220" t="s">
        <v>7795</v>
      </c>
      <c r="F220" t="s">
        <v>7811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7626</v>
      </c>
      <c r="D221" t="s">
        <v>1090</v>
      </c>
      <c r="F221" t="s">
        <v>7810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7626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7626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7626</v>
      </c>
      <c r="D224" t="s">
        <v>4553</v>
      </c>
      <c r="F224" t="s">
        <v>7461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7626</v>
      </c>
      <c r="D225" t="s">
        <v>7794</v>
      </c>
      <c r="F225" t="s">
        <v>7461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7626</v>
      </c>
      <c r="D226" t="s">
        <v>7793</v>
      </c>
      <c r="F226" t="s">
        <v>7461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7626</v>
      </c>
      <c r="D227" t="s">
        <v>4548</v>
      </c>
      <c r="F227" t="s">
        <v>7461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7626</v>
      </c>
      <c r="D228" t="s">
        <v>7792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7626</v>
      </c>
      <c r="D229" t="s">
        <v>7791</v>
      </c>
      <c r="F229" t="s">
        <v>7466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7626</v>
      </c>
      <c r="D230" t="s">
        <v>7790</v>
      </c>
      <c r="F230" t="s">
        <v>7809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7626</v>
      </c>
      <c r="D231" t="s">
        <v>7789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7626</v>
      </c>
      <c r="D232" t="s">
        <v>7788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7626</v>
      </c>
      <c r="D233" t="s">
        <v>7787</v>
      </c>
      <c r="F233" t="s">
        <v>7809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7626</v>
      </c>
      <c r="D234" t="s">
        <v>7786</v>
      </c>
      <c r="F234" t="s">
        <v>7809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7626</v>
      </c>
      <c r="D235" t="s">
        <v>7785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7626</v>
      </c>
      <c r="D236" t="s">
        <v>7784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7626</v>
      </c>
      <c r="D237" t="s">
        <v>7783</v>
      </c>
      <c r="F237" t="s">
        <v>7465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7626</v>
      </c>
      <c r="D238" t="s">
        <v>7782</v>
      </c>
      <c r="F238" t="s">
        <v>7464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7626</v>
      </c>
      <c r="D239" t="s">
        <v>7781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7626</v>
      </c>
      <c r="D240" t="s">
        <v>7780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7626</v>
      </c>
      <c r="D241" t="s">
        <v>7779</v>
      </c>
      <c r="F241" t="s">
        <v>7463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7626</v>
      </c>
      <c r="D242" t="s">
        <v>7778</v>
      </c>
      <c r="F242" t="s">
        <v>7462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7626</v>
      </c>
      <c r="D243" t="s">
        <v>7777</v>
      </c>
      <c r="F243" t="s">
        <v>7462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7626</v>
      </c>
      <c r="D244" t="s">
        <v>7776</v>
      </c>
      <c r="F244" t="s">
        <v>7460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7626</v>
      </c>
      <c r="D245" t="s">
        <v>7775</v>
      </c>
      <c r="F245" t="s">
        <v>7460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7626</v>
      </c>
      <c r="D246" t="s">
        <v>7774</v>
      </c>
      <c r="F246" t="s">
        <v>7460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7626</v>
      </c>
      <c r="D247" t="s">
        <v>7773</v>
      </c>
      <c r="F247" t="s">
        <v>7460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7626</v>
      </c>
      <c r="D248" t="s">
        <v>7772</v>
      </c>
      <c r="F248" t="s">
        <v>7459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7626</v>
      </c>
      <c r="D249" t="s">
        <v>7771</v>
      </c>
      <c r="F249" t="s">
        <v>7459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7626</v>
      </c>
      <c r="D250" t="s">
        <v>5188</v>
      </c>
      <c r="F250" t="s">
        <v>7460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7626</v>
      </c>
      <c r="D251" t="s">
        <v>5189</v>
      </c>
      <c r="F251" t="s">
        <v>7460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7626</v>
      </c>
      <c r="D252" t="s">
        <v>7770</v>
      </c>
      <c r="F252" t="s">
        <v>7459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7626</v>
      </c>
      <c r="D253" t="s">
        <v>7769</v>
      </c>
      <c r="F253" t="s">
        <v>7459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7626</v>
      </c>
      <c r="D254" t="s">
        <v>7768</v>
      </c>
      <c r="F254" t="s">
        <v>7459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7626</v>
      </c>
      <c r="D255" t="s">
        <v>7767</v>
      </c>
      <c r="F255" t="s">
        <v>7459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7626</v>
      </c>
      <c r="D256" t="s">
        <v>7766</v>
      </c>
      <c r="F256" t="s">
        <v>7459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7626</v>
      </c>
      <c r="D257" t="s">
        <v>7765</v>
      </c>
      <c r="F257" t="s">
        <v>7459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7626</v>
      </c>
      <c r="D258" t="s">
        <v>7764</v>
      </c>
      <c r="F258" t="s">
        <v>7459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7626</v>
      </c>
      <c r="D259" t="s">
        <v>7763</v>
      </c>
      <c r="F259" t="s">
        <v>7459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7626</v>
      </c>
      <c r="D260" t="s">
        <v>7762</v>
      </c>
      <c r="F260" t="s">
        <v>7459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7626</v>
      </c>
      <c r="D261" t="s">
        <v>7761</v>
      </c>
      <c r="F261" t="s">
        <v>7460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7626</v>
      </c>
      <c r="D262" t="s">
        <v>7760</v>
      </c>
      <c r="F262" t="s">
        <v>7460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7626</v>
      </c>
      <c r="D263" t="s">
        <v>7759</v>
      </c>
      <c r="F263" t="s">
        <v>7460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7626</v>
      </c>
      <c r="D264" t="s">
        <v>7758</v>
      </c>
      <c r="F264" t="s">
        <v>7460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7626</v>
      </c>
      <c r="D265" t="s">
        <v>7757</v>
      </c>
      <c r="F265" t="s">
        <v>7460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7626</v>
      </c>
      <c r="D266" t="s">
        <v>7756</v>
      </c>
      <c r="F266" t="s">
        <v>7459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7626</v>
      </c>
      <c r="D267" t="s">
        <v>7755</v>
      </c>
      <c r="F267" t="s">
        <v>7460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7626</v>
      </c>
      <c r="D268" t="s">
        <v>7754</v>
      </c>
      <c r="F268" t="s">
        <v>7460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7626</v>
      </c>
      <c r="D269" t="s">
        <v>7753</v>
      </c>
      <c r="F269" t="s">
        <v>7460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7626</v>
      </c>
      <c r="D270" t="s">
        <v>7752</v>
      </c>
      <c r="F270" t="s">
        <v>7459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7626</v>
      </c>
      <c r="D271" t="s">
        <v>7751</v>
      </c>
      <c r="F271" t="s">
        <v>7460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7626</v>
      </c>
      <c r="D272" t="s">
        <v>7750</v>
      </c>
      <c r="F272" t="s">
        <v>7460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7626</v>
      </c>
      <c r="D273" t="s">
        <v>7749</v>
      </c>
      <c r="F273" t="s">
        <v>7460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7626</v>
      </c>
      <c r="D274" t="s">
        <v>7748</v>
      </c>
      <c r="F274" t="s">
        <v>7460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7626</v>
      </c>
      <c r="D275" t="s">
        <v>7747</v>
      </c>
      <c r="F275" t="s">
        <v>7460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7626</v>
      </c>
      <c r="D276" t="s">
        <v>7746</v>
      </c>
      <c r="F276" t="s">
        <v>7460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7626</v>
      </c>
      <c r="D277" t="s">
        <v>7745</v>
      </c>
      <c r="F277" t="s">
        <v>7460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7626</v>
      </c>
      <c r="D278" t="s">
        <v>7744</v>
      </c>
      <c r="F278" t="s">
        <v>7460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7626</v>
      </c>
      <c r="D279" t="s">
        <v>7743</v>
      </c>
      <c r="F279" t="s">
        <v>7460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7626</v>
      </c>
      <c r="D280" t="s">
        <v>7742</v>
      </c>
      <c r="F280" t="s">
        <v>7460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7626</v>
      </c>
      <c r="D281" t="s">
        <v>7741</v>
      </c>
      <c r="F281" t="s">
        <v>7460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7626</v>
      </c>
      <c r="D282" t="s">
        <v>7740</v>
      </c>
      <c r="F282" t="s">
        <v>7460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7626</v>
      </c>
      <c r="D283" t="s">
        <v>7739</v>
      </c>
      <c r="F283" t="s">
        <v>7460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7626</v>
      </c>
      <c r="D284" t="s">
        <v>7738</v>
      </c>
      <c r="F284" t="s">
        <v>7460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7626</v>
      </c>
      <c r="D285" t="s">
        <v>7737</v>
      </c>
      <c r="F285" t="s">
        <v>7460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7626</v>
      </c>
      <c r="D286" t="s">
        <v>7736</v>
      </c>
      <c r="F286" t="s">
        <v>7460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7626</v>
      </c>
      <c r="D287" t="s">
        <v>7735</v>
      </c>
      <c r="F287" t="s">
        <v>7460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7626</v>
      </c>
      <c r="D288" t="s">
        <v>7734</v>
      </c>
      <c r="F288" t="s">
        <v>7460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7626</v>
      </c>
      <c r="D289" t="s">
        <v>7733</v>
      </c>
      <c r="F289" t="s">
        <v>7459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7626</v>
      </c>
      <c r="D290" t="s">
        <v>7732</v>
      </c>
      <c r="F290" t="s">
        <v>7459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7626</v>
      </c>
      <c r="D291" t="s">
        <v>7731</v>
      </c>
      <c r="F291" t="s">
        <v>7460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7626</v>
      </c>
      <c r="D292" t="s">
        <v>7730</v>
      </c>
      <c r="F292" t="s">
        <v>7460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7626</v>
      </c>
      <c r="D293" t="s">
        <v>7729</v>
      </c>
      <c r="F293" t="s">
        <v>7460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7626</v>
      </c>
      <c r="D294" t="s">
        <v>7728</v>
      </c>
      <c r="F294" t="s">
        <v>7460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7626</v>
      </c>
      <c r="D295" t="s">
        <v>1048</v>
      </c>
      <c r="F295" t="s">
        <v>7355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7626</v>
      </c>
      <c r="D296" t="s">
        <v>7727</v>
      </c>
      <c r="F296" t="s">
        <v>7440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7626</v>
      </c>
      <c r="D297" t="s">
        <v>7726</v>
      </c>
      <c r="F297" t="s">
        <v>7808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7626</v>
      </c>
      <c r="D298" t="s">
        <v>7725</v>
      </c>
      <c r="F298" t="s">
        <v>7808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7626</v>
      </c>
      <c r="D299" t="s">
        <v>7724</v>
      </c>
      <c r="F299" t="s">
        <v>7807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7626</v>
      </c>
      <c r="D300" t="s">
        <v>7723</v>
      </c>
      <c r="F300" t="s">
        <v>7440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7626</v>
      </c>
      <c r="D301" t="s">
        <v>7722</v>
      </c>
      <c r="F301" t="s">
        <v>7807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7626</v>
      </c>
      <c r="D302" t="s">
        <v>7721</v>
      </c>
      <c r="F302" t="s">
        <v>7440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7626</v>
      </c>
      <c r="D303" t="s">
        <v>7720</v>
      </c>
      <c r="F303" t="s">
        <v>7806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7626</v>
      </c>
      <c r="D304" t="s">
        <v>7719</v>
      </c>
      <c r="F304" t="s">
        <v>7806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7626</v>
      </c>
      <c r="D305" t="s">
        <v>7718</v>
      </c>
      <c r="F305" t="s">
        <v>7805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7626</v>
      </c>
      <c r="D306" t="s">
        <v>7717</v>
      </c>
      <c r="F306" t="s">
        <v>7440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7626</v>
      </c>
      <c r="D307" t="s">
        <v>7716</v>
      </c>
      <c r="F307" t="s">
        <v>7805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7626</v>
      </c>
      <c r="D308" t="s">
        <v>7715</v>
      </c>
      <c r="F308" t="s">
        <v>7440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7626</v>
      </c>
      <c r="D309" t="s">
        <v>7714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7626</v>
      </c>
      <c r="D310" t="s">
        <v>7713</v>
      </c>
      <c r="F310" t="s">
        <v>7441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7626</v>
      </c>
      <c r="D311" t="s">
        <v>7712</v>
      </c>
      <c r="F311" t="s">
        <v>7441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7626</v>
      </c>
      <c r="D312" t="s">
        <v>7711</v>
      </c>
      <c r="F312" t="s">
        <v>7441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7626</v>
      </c>
      <c r="D313" t="s">
        <v>7710</v>
      </c>
      <c r="F313" t="s">
        <v>7441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7626</v>
      </c>
      <c r="D314" t="s">
        <v>7709</v>
      </c>
      <c r="F314" t="s">
        <v>7441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7626</v>
      </c>
      <c r="D315" t="s">
        <v>7708</v>
      </c>
      <c r="F315" t="s">
        <v>7441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7626</v>
      </c>
      <c r="D316" t="s">
        <v>7707</v>
      </c>
      <c r="F316" t="s">
        <v>7441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7626</v>
      </c>
      <c r="D317" t="s">
        <v>7706</v>
      </c>
      <c r="F317" t="s">
        <v>7508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7626</v>
      </c>
      <c r="D318" t="s">
        <v>6023</v>
      </c>
      <c r="F318" t="s">
        <v>7438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7626</v>
      </c>
      <c r="D319" t="s">
        <v>7705</v>
      </c>
      <c r="F319" t="s">
        <v>7439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7626</v>
      </c>
      <c r="D320" t="s">
        <v>7704</v>
      </c>
      <c r="F320" t="s">
        <v>7439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7626</v>
      </c>
      <c r="D321" t="s">
        <v>1068</v>
      </c>
      <c r="F321" t="s">
        <v>7438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7626</v>
      </c>
      <c r="D322" t="s">
        <v>7703</v>
      </c>
      <c r="F322" t="s">
        <v>7434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7626</v>
      </c>
      <c r="D323" t="s">
        <v>7350</v>
      </c>
      <c r="F323" t="s">
        <v>7436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7626</v>
      </c>
      <c r="D324" t="s">
        <v>7702</v>
      </c>
      <c r="F324" t="s">
        <v>7429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7626</v>
      </c>
      <c r="D325" t="s">
        <v>7701</v>
      </c>
      <c r="F325" t="s">
        <v>7435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7626</v>
      </c>
      <c r="D326" t="s">
        <v>7700</v>
      </c>
      <c r="F326" t="s">
        <v>7435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7626</v>
      </c>
      <c r="D327" t="s">
        <v>7347</v>
      </c>
      <c r="F327" t="s">
        <v>7434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7626</v>
      </c>
      <c r="D328" t="s">
        <v>7699</v>
      </c>
      <c r="F328" t="s">
        <v>7432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7626</v>
      </c>
      <c r="D329" t="s">
        <v>7698</v>
      </c>
      <c r="F329" t="s">
        <v>7432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7626</v>
      </c>
      <c r="D330" t="s">
        <v>7697</v>
      </c>
      <c r="F330" t="s">
        <v>7432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7626</v>
      </c>
      <c r="D331" t="s">
        <v>7696</v>
      </c>
      <c r="F331" t="s">
        <v>7432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7626</v>
      </c>
      <c r="D332" t="s">
        <v>7695</v>
      </c>
      <c r="F332" t="s">
        <v>7432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7626</v>
      </c>
      <c r="D333" t="s">
        <v>7694</v>
      </c>
      <c r="F333" t="s">
        <v>7432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7626</v>
      </c>
      <c r="D334" t="s">
        <v>7693</v>
      </c>
      <c r="F334" t="s">
        <v>7432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7626</v>
      </c>
      <c r="D335" t="s">
        <v>7692</v>
      </c>
      <c r="F335" t="s">
        <v>7432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7626</v>
      </c>
      <c r="D336" t="s">
        <v>7691</v>
      </c>
      <c r="F336" t="s">
        <v>7432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7626</v>
      </c>
      <c r="D337" t="s">
        <v>7690</v>
      </c>
      <c r="F337" t="s">
        <v>7432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7626</v>
      </c>
      <c r="D338" t="s">
        <v>7689</v>
      </c>
      <c r="F338" t="s">
        <v>7432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7626</v>
      </c>
      <c r="D339" t="s">
        <v>7688</v>
      </c>
      <c r="F339" t="s">
        <v>7432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7626</v>
      </c>
      <c r="D340" t="s">
        <v>7687</v>
      </c>
      <c r="F340" t="s">
        <v>7431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7626</v>
      </c>
      <c r="D341" t="s">
        <v>7686</v>
      </c>
      <c r="F341" t="s">
        <v>7432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7626</v>
      </c>
      <c r="D342" t="s">
        <v>7685</v>
      </c>
      <c r="F342" t="s">
        <v>7432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7626</v>
      </c>
      <c r="D343" t="s">
        <v>7684</v>
      </c>
      <c r="F343" t="s">
        <v>7432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7626</v>
      </c>
      <c r="D344" t="s">
        <v>7683</v>
      </c>
      <c r="F344" t="s">
        <v>7432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7626</v>
      </c>
      <c r="D345" t="s">
        <v>7682</v>
      </c>
      <c r="F345" t="s">
        <v>7432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7626</v>
      </c>
      <c r="D346" t="s">
        <v>7681</v>
      </c>
      <c r="F346" t="s">
        <v>7432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7626</v>
      </c>
      <c r="D347" t="s">
        <v>7680</v>
      </c>
      <c r="F347" t="s">
        <v>7432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7626</v>
      </c>
      <c r="D348" t="s">
        <v>7679</v>
      </c>
      <c r="F348" t="s">
        <v>7432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7626</v>
      </c>
      <c r="D349" t="s">
        <v>7678</v>
      </c>
      <c r="F349" t="s">
        <v>7432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7626</v>
      </c>
      <c r="D350" t="s">
        <v>7677</v>
      </c>
      <c r="F350" t="s">
        <v>7432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7626</v>
      </c>
      <c r="D351" t="s">
        <v>7676</v>
      </c>
      <c r="F351" t="s">
        <v>7432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7626</v>
      </c>
      <c r="D352" t="s">
        <v>7675</v>
      </c>
      <c r="F352" t="s">
        <v>7432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7626</v>
      </c>
      <c r="D353" t="s">
        <v>7674</v>
      </c>
      <c r="F353" t="s">
        <v>7433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7626</v>
      </c>
      <c r="D354" t="s">
        <v>7673</v>
      </c>
      <c r="F354" t="s">
        <v>7433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7626</v>
      </c>
      <c r="D355" t="s">
        <v>7672</v>
      </c>
      <c r="F355" t="s">
        <v>7433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7626</v>
      </c>
      <c r="D356" t="s">
        <v>7671</v>
      </c>
      <c r="F356" t="s">
        <v>7433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7626</v>
      </c>
      <c r="D357" t="s">
        <v>7670</v>
      </c>
      <c r="F357" t="s">
        <v>7433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7626</v>
      </c>
      <c r="D358" t="s">
        <v>7669</v>
      </c>
      <c r="F358" t="s">
        <v>7433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7626</v>
      </c>
      <c r="D359" t="s">
        <v>7668</v>
      </c>
      <c r="F359" t="s">
        <v>7433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7626</v>
      </c>
      <c r="D360" t="s">
        <v>7667</v>
      </c>
      <c r="F360" t="s">
        <v>7433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7626</v>
      </c>
      <c r="D361" t="s">
        <v>7666</v>
      </c>
      <c r="F361" t="s">
        <v>7430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7626</v>
      </c>
      <c r="D362" t="s">
        <v>5112</v>
      </c>
      <c r="F362" t="s">
        <v>7430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7626</v>
      </c>
      <c r="D363" t="s">
        <v>7665</v>
      </c>
      <c r="F363" t="s">
        <v>7503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7626</v>
      </c>
      <c r="D364" t="s">
        <v>7664</v>
      </c>
      <c r="F364" t="s">
        <v>7503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7626</v>
      </c>
      <c r="D365" t="s">
        <v>7663</v>
      </c>
      <c r="F365" t="s">
        <v>7503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7626</v>
      </c>
      <c r="D366" t="s">
        <v>7662</v>
      </c>
      <c r="F366" t="s">
        <v>7503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7626</v>
      </c>
      <c r="D367" t="s">
        <v>7661</v>
      </c>
      <c r="F367" t="s">
        <v>7503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7626</v>
      </c>
      <c r="D368" t="s">
        <v>7660</v>
      </c>
      <c r="F368" t="s">
        <v>7503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7626</v>
      </c>
      <c r="D369" t="s">
        <v>7659</v>
      </c>
      <c r="F369" t="s">
        <v>7503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7626</v>
      </c>
      <c r="D370" t="s">
        <v>7658</v>
      </c>
      <c r="F370" t="s">
        <v>7431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7626</v>
      </c>
      <c r="D371" t="s">
        <v>7657</v>
      </c>
      <c r="F371" t="s">
        <v>7431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7626</v>
      </c>
      <c r="D372" t="s">
        <v>7656</v>
      </c>
      <c r="F372" t="s">
        <v>7432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7626</v>
      </c>
      <c r="D373" t="s">
        <v>7655</v>
      </c>
      <c r="F373" t="s">
        <v>7432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7626</v>
      </c>
      <c r="D374" t="s">
        <v>7654</v>
      </c>
      <c r="F374" t="s">
        <v>7432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7626</v>
      </c>
      <c r="D375" t="s">
        <v>7653</v>
      </c>
      <c r="F375" t="s">
        <v>7432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7626</v>
      </c>
      <c r="D376" t="s">
        <v>7652</v>
      </c>
      <c r="F376" t="s">
        <v>7432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7626</v>
      </c>
      <c r="D377" t="s">
        <v>7651</v>
      </c>
      <c r="F377" t="s">
        <v>7432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7626</v>
      </c>
      <c r="D378" t="s">
        <v>7650</v>
      </c>
      <c r="F378" t="s">
        <v>7432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7626</v>
      </c>
      <c r="D379" t="s">
        <v>7649</v>
      </c>
      <c r="F379" t="s">
        <v>7432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7626</v>
      </c>
      <c r="D380" t="s">
        <v>7648</v>
      </c>
      <c r="F380" t="s">
        <v>7433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7626</v>
      </c>
      <c r="D381" t="s">
        <v>7647</v>
      </c>
      <c r="F381" t="s">
        <v>7503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7626</v>
      </c>
      <c r="D382" t="s">
        <v>7646</v>
      </c>
      <c r="F382" t="s">
        <v>7503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7626</v>
      </c>
      <c r="D383" t="s">
        <v>7645</v>
      </c>
      <c r="F383" t="s">
        <v>7433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7626</v>
      </c>
      <c r="D384" t="s">
        <v>7644</v>
      </c>
      <c r="F384" t="s">
        <v>7433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7626</v>
      </c>
      <c r="D385" t="s">
        <v>7643</v>
      </c>
      <c r="F385" t="s">
        <v>7433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7626</v>
      </c>
      <c r="D386" t="s">
        <v>7642</v>
      </c>
      <c r="F386" t="s">
        <v>7433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7626</v>
      </c>
      <c r="D387" t="s">
        <v>7641</v>
      </c>
      <c r="F387" t="s">
        <v>7804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7626</v>
      </c>
      <c r="D388" t="s">
        <v>7640</v>
      </c>
      <c r="F388" t="s">
        <v>7427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7626</v>
      </c>
      <c r="D389" t="s">
        <v>7639</v>
      </c>
      <c r="F389" t="s">
        <v>7428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7626</v>
      </c>
      <c r="D390" t="s">
        <v>7638</v>
      </c>
      <c r="F390" t="s">
        <v>7428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7626</v>
      </c>
      <c r="D391" t="s">
        <v>7637</v>
      </c>
      <c r="F391" t="s">
        <v>7428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7626</v>
      </c>
      <c r="D392" t="s">
        <v>7636</v>
      </c>
      <c r="F392" t="s">
        <v>7428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7626</v>
      </c>
      <c r="D393" t="s">
        <v>7635</v>
      </c>
      <c r="F393" t="s">
        <v>7428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7626</v>
      </c>
      <c r="D394" t="s">
        <v>7634</v>
      </c>
      <c r="F394" t="s">
        <v>7428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7626</v>
      </c>
      <c r="D395" t="s">
        <v>7633</v>
      </c>
      <c r="F395" t="s">
        <v>7428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7626</v>
      </c>
      <c r="D396" t="s">
        <v>7632</v>
      </c>
      <c r="F396" t="s">
        <v>7428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7626</v>
      </c>
      <c r="D397" t="s">
        <v>7631</v>
      </c>
      <c r="F397" t="s">
        <v>7428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7626</v>
      </c>
      <c r="D398" t="s">
        <v>7630</v>
      </c>
      <c r="F398" t="s">
        <v>7429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7626</v>
      </c>
      <c r="D399" t="s">
        <v>7629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7626</v>
      </c>
      <c r="D400" t="s">
        <v>7628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7626</v>
      </c>
      <c r="D401" t="s">
        <v>7627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7626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7626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7626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2024-05-08T16:39:26Z</dcterms:modified>
  <cp:category/>
  <cp:contentStatus/>
</cp:coreProperties>
</file>